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<sst xmlns="http://schemas.openxmlformats.org/spreadsheetml/2006/main" uniqueCount="1719">
  <si>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</si>
  <si>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</si>
  <si>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</si>
  <si>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</si>
  <si>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</si>
  <si>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</si>
  <si>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</si>
  <si>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</si>
  <si>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</si>
  <si>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</si>
  <si>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</si>
  <si>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</si>
  <si>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</si>
  <si>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</si>
  <si>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</si>
  <si>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</si>
  <si>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30,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</si>
  <si>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</si>
  <si>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</si>
  <si>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</si>
  <si>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</si>
  <si>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</si>
  <si>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</si>
  <si>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</si>
  <si>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</si>
  <si>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</si>
  <si>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</si>
  <si>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</si>
  <si>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</si>
  <si>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</si>
  <si>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</si>
  <si>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</si>
  <si>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</si>
  <si>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</si>
  <si>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</si>
  <si>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</si>
  <si>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</si>
  <si>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</si>
  <si>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</si>
  <si>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</si>
  <si>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</si>
  <si>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</si>
  <si>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</si>
  <si>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</si>
  <si>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</si>
  <si>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</si>
  <si>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</si>
  <si>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</si>
  <si>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</si>
  <si>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</si>
  <si>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</si>
  <si>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</si>
  <si>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</si>
  <si>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</si>
  <si>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</si>
  <si>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</si>
  <si>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</si>
  <si>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</si>
  <si>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</si>
  <si>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</si>
  <si>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</si>
  <si>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</si>
  <si>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</si>
  <si>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</si>
  <si>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</si>
  <si>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165/65R14</t>
  </si>
  <si>
    <t>KH27</t>
  </si>
  <si>
    <t>165/65R14 KUM KH27 79T</t>
  </si>
  <si>
    <t>-</t>
  </si>
  <si>
    <t>KUMHO</t>
  </si>
  <si>
    <t>175/65R14</t>
  </si>
  <si>
    <t>SOLUS TA11</t>
  </si>
  <si>
    <t>175/65R14 82T KUM SOLUS TA11</t>
  </si>
  <si>
    <t>86TXL</t>
  </si>
  <si>
    <t>175/65R14 IRIS ECORIS 86T XL</t>
  </si>
  <si>
    <t>175/70R14</t>
  </si>
  <si>
    <t>84T</t>
  </si>
  <si>
    <t>SENSE KR26</t>
  </si>
  <si>
    <t>175/70R14 84T KUM SENSE KR26</t>
  </si>
  <si>
    <t>RYDANZ</t>
  </si>
  <si>
    <t>PCR3006RD</t>
  </si>
  <si>
    <t>185/60R14</t>
  </si>
  <si>
    <t>82H</t>
  </si>
  <si>
    <t>REAC R05</t>
  </si>
  <si>
    <t>185/60R14 RYDANZ REACR05 82H</t>
  </si>
  <si>
    <t>RYDANZ-</t>
  </si>
  <si>
    <t>185/65R14</t>
  </si>
  <si>
    <t>86H</t>
  </si>
  <si>
    <t>SOLUS TA31</t>
  </si>
  <si>
    <t>185/65R14 86H KUM SOLUS TA31</t>
  </si>
  <si>
    <t>ACHILLES</t>
  </si>
  <si>
    <t>MAQ188014</t>
  </si>
  <si>
    <t>185/80R14</t>
  </si>
  <si>
    <t>91T</t>
  </si>
  <si>
    <t>ECONOVAN</t>
  </si>
  <si>
    <t>185/80R14ACHI ECONOVAN 91T BSW</t>
  </si>
  <si>
    <t>195/70R14</t>
  </si>
  <si>
    <t>195/70R14 91T KUM SOLUS TA11</t>
  </si>
  <si>
    <t>CASTLEROCK</t>
  </si>
  <si>
    <t>04051</t>
  </si>
  <si>
    <t>ST205/75R14</t>
  </si>
  <si>
    <t>105/101 L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</si>
  <si>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</si>
  <si>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</si>
  <si>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</si>
  <si>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</si>
  <si>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</si>
  <si>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</si>
  <si>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</si>
  <si>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</si>
  <si>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</si>
  <si>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</si>
  <si>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</si>
  <si>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</si>
  <si>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</si>
  <si>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</si>
  <si>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</si>
  <si>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</si>
  <si>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</si>
  <si>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</si>
  <si>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</si>
  <si>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</si>
  <si>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</si>
  <si>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</si>
  <si>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175/50R15</t>
  </si>
  <si>
    <t>75H</t>
  </si>
  <si>
    <t>175/50R15 IRIS ECORIS 75H</t>
  </si>
  <si>
    <t>175/65R15</t>
  </si>
  <si>
    <t>ECSTA PA31</t>
  </si>
  <si>
    <t>175/65R15 84V KUM ECSTA PA31</t>
  </si>
  <si>
    <t>185/55R15</t>
  </si>
  <si>
    <t>82V</t>
  </si>
  <si>
    <t>PS31</t>
  </si>
  <si>
    <t>185/55R15 KUM PS31 82V</t>
  </si>
  <si>
    <t>86VXL</t>
  </si>
  <si>
    <t>SEFAR</t>
  </si>
  <si>
    <t>185/55R15 IRIS SEFAR 86V XL</t>
  </si>
  <si>
    <t>185/60R15</t>
  </si>
  <si>
    <t>185/60R15 84T KUM SOLUS TA11</t>
  </si>
  <si>
    <t>GOODYEAR</t>
  </si>
  <si>
    <t>185/60R 15</t>
  </si>
  <si>
    <t>EAGLE SPORT 2</t>
  </si>
  <si>
    <t>185/60R15GDY EAGSPT2 88HXL</t>
  </si>
  <si>
    <t>GOODYEAR-</t>
  </si>
  <si>
    <t>LT185/60R15</t>
  </si>
  <si>
    <t>94/92T</t>
  </si>
  <si>
    <t>CRUGEN HT51</t>
  </si>
  <si>
    <t>LT185/60R15/8 KUM CRUG HT51</t>
  </si>
  <si>
    <t>88HXL</t>
  </si>
  <si>
    <t>185/60R15 IRIS ECORIS 88H XL</t>
  </si>
  <si>
    <t>YOKOHAMA</t>
  </si>
  <si>
    <t>AVID TOURING-S</t>
  </si>
  <si>
    <t>185/60R15YOK AVID TOUR-S 84T</t>
  </si>
  <si>
    <t>582948-21</t>
  </si>
  <si>
    <t>88VXL</t>
  </si>
  <si>
    <t>EAGLE SPORT 4 SEASON</t>
  </si>
  <si>
    <t>185/60R15 GDY EAGSPT4SEAS88VXL</t>
  </si>
  <si>
    <t>1856515EAGSPT</t>
  </si>
  <si>
    <t>185/65R15</t>
  </si>
  <si>
    <t>88H</t>
  </si>
  <si>
    <t>EAGLE SPORT</t>
  </si>
  <si>
    <t>185/65R15 GDYR EAG SPT 88H</t>
  </si>
  <si>
    <t>185/65R15 88T KUM SOLUS TA11</t>
  </si>
  <si>
    <t>BRIDGESTONE</t>
  </si>
  <si>
    <t>PSR0NH853</t>
  </si>
  <si>
    <t>EP150</t>
  </si>
  <si>
    <t>185/65R15BRIDGESTONE EP150 88S</t>
  </si>
  <si>
    <t>BRIDGESTON-</t>
  </si>
  <si>
    <t>92HXL</t>
  </si>
  <si>
    <t>185/65R15 IRIS ECORIS 92H XL</t>
  </si>
  <si>
    <t>185/65R15 KUM KH27 88H</t>
  </si>
  <si>
    <t>KUMHO-</t>
  </si>
  <si>
    <t>195/60R15</t>
  </si>
  <si>
    <t>195/60R15 GDY EAGLE SPORT2 88V</t>
  </si>
  <si>
    <t>88T</t>
  </si>
  <si>
    <t>195/60R15 88T KUM SOLUS TA11</t>
  </si>
  <si>
    <t>EAGLE RS-A</t>
  </si>
  <si>
    <t>195/60R15 GDYR EGL RS-A 88H</t>
  </si>
  <si>
    <t>MICHELIN</t>
  </si>
  <si>
    <t>DEFENDER</t>
  </si>
  <si>
    <t>195/60R15 MICH 88H DEFENDR T+H</t>
  </si>
  <si>
    <t>88V</t>
  </si>
  <si>
    <t>EFFICIENT GRIP PERF</t>
  </si>
  <si>
    <t>195/60R15 GDY EFF GRIPPERF 88V</t>
  </si>
  <si>
    <t>195/65R 15</t>
  </si>
  <si>
    <t>195/65R15 GDY EAG SPT 2 91V</t>
  </si>
  <si>
    <t>ASSURANCE DURAPLUS2</t>
  </si>
  <si>
    <t>195/65R15GDY ASURDURAPLUS2 91V</t>
  </si>
  <si>
    <t>195/65R15</t>
  </si>
  <si>
    <t>95XL</t>
  </si>
  <si>
    <t>195/65R15 IRIS ECORIS 95H XL</t>
  </si>
  <si>
    <t>91H</t>
  </si>
  <si>
    <t>PRIMACY 4</t>
  </si>
  <si>
    <t>195/65R15 MICH PRIMACY4 91H</t>
  </si>
  <si>
    <t>MICHELIN-</t>
  </si>
  <si>
    <t>91S</t>
  </si>
  <si>
    <t>ASSURANCE ALL SEASON</t>
  </si>
  <si>
    <t>195/65R15 GDYR ASSUR AS 91T</t>
  </si>
  <si>
    <t>195/65R15 91T KUM SOLUS TA11</t>
  </si>
  <si>
    <t>TA31</t>
  </si>
  <si>
    <t>195/65R15 KUM TA31 91T BW SL</t>
  </si>
  <si>
    <t>195/65R15 KUM KH27 91V</t>
  </si>
  <si>
    <t>ASCEND LX</t>
  </si>
  <si>
    <t>195/65R15 YOK ASCEND LX 91HSL</t>
  </si>
  <si>
    <t>CS5 ULTRA TOURING</t>
  </si>
  <si>
    <t>195/65R15COO CS5 ULTRA TOUR91H</t>
  </si>
  <si>
    <t>1956515EAGSPT</t>
  </si>
  <si>
    <t>91W</t>
  </si>
  <si>
    <t>195/65R15 GDY EAG SPT 91V</t>
  </si>
  <si>
    <t>195/70R15C</t>
  </si>
  <si>
    <t>104/102</t>
  </si>
  <si>
    <t>EFFICIENTGRIP CARGO2</t>
  </si>
  <si>
    <t>195/70R15C GDY EFFGRIPCARGO2</t>
  </si>
  <si>
    <t>W35010</t>
  </si>
  <si>
    <t xml:space="preserve">104/102R </t>
  </si>
  <si>
    <t>R350</t>
  </si>
  <si>
    <t>195/70R15C WINR R350 104/102R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</si>
  <si>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</si>
  <si>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</si>
  <si>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</si>
  <si>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</si>
  <si>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</si>
  <si>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</si>
  <si>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</si>
  <si>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</si>
  <si>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</si>
  <si>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</si>
  <si>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</si>
  <si>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</si>
  <si>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</si>
  <si>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</si>
  <si>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2056515TMAX</t>
  </si>
  <si>
    <t>205/65R15</t>
  </si>
  <si>
    <t>TRIPLEMAX</t>
  </si>
  <si>
    <t>205/65R15 GDY ASR TRPLEMAX 94V</t>
  </si>
  <si>
    <t>94H</t>
  </si>
  <si>
    <t>205/65R15 94H KUM SOLUS TA31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</si>
  <si>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</si>
  <si>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</si>
  <si>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</si>
  <si>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</si>
  <si>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</si>
  <si>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</si>
  <si>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</si>
  <si>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</si>
  <si>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</si>
  <si>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</si>
  <si>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</si>
  <si>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</si>
  <si>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</si>
  <si>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</si>
  <si>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</si>
  <si>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</si>
  <si>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</si>
  <si>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</si>
  <si>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</si>
  <si>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</si>
  <si>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215/65R15</t>
  </si>
  <si>
    <t>215/65R15 IRIS SEFAR 96H</t>
  </si>
  <si>
    <t>F04015</t>
  </si>
  <si>
    <t>215/70R15</t>
  </si>
  <si>
    <t>98H</t>
  </si>
  <si>
    <t>215/70R15 FORCELAND F20 98H</t>
  </si>
  <si>
    <t>004014</t>
  </si>
  <si>
    <t>98T</t>
  </si>
  <si>
    <t>ALL SEASON</t>
  </si>
  <si>
    <t>215/70R15 FIR ALL SEASON 98T</t>
  </si>
  <si>
    <t>CS5 GRAND TOURING</t>
  </si>
  <si>
    <t>215/70R15COO CS5 GRANDTOUR98T</t>
  </si>
  <si>
    <t>90000002530I</t>
  </si>
  <si>
    <t>97S</t>
  </si>
  <si>
    <t>COBRA RADIAL GT</t>
  </si>
  <si>
    <t>215/70R15 COO COBRA RAD GT97T</t>
  </si>
  <si>
    <t>215/75R15</t>
  </si>
  <si>
    <t>100T</t>
  </si>
  <si>
    <t>AURES</t>
  </si>
  <si>
    <t>215/75R15 IRIS AURES 100T</t>
  </si>
  <si>
    <t>215/75R15 100T KUM SOLUS TA11</t>
  </si>
  <si>
    <t>225/70R15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</si>
  <si>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</si>
  <si>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</si>
  <si>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</si>
  <si>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</si>
  <si>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</si>
  <si>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</si>
  <si>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</si>
  <si>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103T</t>
  </si>
  <si>
    <t>235/70R15 103T KUM SOLUS TA11</t>
  </si>
  <si>
    <t>GDY741126681</t>
  </si>
  <si>
    <t>235/75R15 GDY WRLTRLRUNRAT105S</t>
  </si>
  <si>
    <t>MAI237515WW</t>
  </si>
  <si>
    <t>235/75R15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</si>
  <si>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</si>
  <si>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</si>
  <si>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</si>
  <si>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</si>
  <si>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</si>
  <si>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</si>
  <si>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CLASSIC TOUR</t>
  </si>
  <si>
    <t>235/75R15 COO CLASSICTOUR 105T</t>
  </si>
  <si>
    <t>MAI237515</t>
  </si>
  <si>
    <t>2357515 ACHI DESRT HWK AT 109S</t>
  </si>
  <si>
    <t>235/75R15 105T KUM SOLUS TA11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</si>
  <si>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</si>
  <si>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</si>
  <si>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</si>
  <si>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</si>
  <si>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</si>
  <si>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</si>
  <si>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</si>
  <si>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</si>
  <si>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</si>
  <si>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</si>
  <si>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</si>
  <si>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</si>
  <si>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</si>
  <si>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</si>
  <si>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</si>
  <si>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</si>
  <si>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MT51</t>
  </si>
  <si>
    <t>31X10.5R15 KUM MT51 109Q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</si>
  <si>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</si>
  <si>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</si>
  <si>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</si>
  <si>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</si>
  <si>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</si>
  <si>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</si>
  <si>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</si>
  <si>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</si>
  <si>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</si>
  <si>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</si>
  <si>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</si>
  <si>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</si>
  <si>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MAF195016</t>
  </si>
  <si>
    <t>195/50R16</t>
  </si>
  <si>
    <t>84V</t>
  </si>
  <si>
    <t>195/50R16 ACHI 122 84V BSW</t>
  </si>
  <si>
    <t>W33072</t>
  </si>
  <si>
    <t>88V XL</t>
  </si>
  <si>
    <t>R330</t>
  </si>
  <si>
    <t>195/50R16 R330 88V XL</t>
  </si>
  <si>
    <t>MAA195516</t>
  </si>
  <si>
    <t>195/55R16</t>
  </si>
  <si>
    <t>87V</t>
  </si>
  <si>
    <t>ATR SPORT</t>
  </si>
  <si>
    <t>195/55R16 ACHI ATR SPORT 87V</t>
  </si>
  <si>
    <t>195/55R16 KUM KH27 87V</t>
  </si>
  <si>
    <t>87H</t>
  </si>
  <si>
    <t>EFFICIENT GRIP</t>
  </si>
  <si>
    <t>195/55R16GDY EFFICIENT GRIP87H</t>
  </si>
  <si>
    <t>91VXL</t>
  </si>
  <si>
    <t>EFFGRIP PERF</t>
  </si>
  <si>
    <t>195/55R16 GDY EFGRIPPERF 91VXL</t>
  </si>
  <si>
    <t>W33091</t>
  </si>
  <si>
    <t>195/55RF16</t>
  </si>
  <si>
    <t xml:space="preserve">87V </t>
  </si>
  <si>
    <t>R330 RUN-FLAT</t>
  </si>
  <si>
    <t>195/55R16 WINR R330RUNFLAT 87V</t>
  </si>
  <si>
    <t>W38053</t>
  </si>
  <si>
    <t>195/60R16</t>
  </si>
  <si>
    <t xml:space="preserve">89H </t>
  </si>
  <si>
    <t>195/60R16 WINR R380 89H</t>
  </si>
  <si>
    <t>SYRON</t>
  </si>
  <si>
    <t>99XL</t>
  </si>
  <si>
    <t>RACE1</t>
  </si>
  <si>
    <t>195/60R16 SYRON RACE1 99V XL</t>
  </si>
  <si>
    <t>SYRON-</t>
  </si>
  <si>
    <t>89H</t>
  </si>
  <si>
    <t>195/60R16GDY EFF GRIP  89H</t>
  </si>
  <si>
    <t>195/75R16CGDY EFF GRIP CARGO2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</si>
  <si>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</si>
  <si>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</si>
  <si>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</si>
  <si>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</si>
  <si>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</si>
  <si>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</si>
  <si>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004708</t>
  </si>
  <si>
    <t>107R</t>
  </si>
  <si>
    <t>TRANSFORCE CV</t>
  </si>
  <si>
    <t>195/75R16CFIRE TRNSFORCCV 107R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</si>
  <si>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</si>
  <si>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</si>
  <si>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</si>
  <si>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</si>
  <si>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</si>
  <si>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</si>
  <si>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</si>
  <si>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91V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</si>
  <si>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</si>
  <si>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</si>
  <si>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</si>
  <si>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</si>
  <si>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</si>
  <si>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</si>
  <si>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P4 PERSIST AS PLUS</t>
  </si>
  <si>
    <t>205/55R16 PIR P4PER ASPLUS 91T</t>
  </si>
  <si>
    <t>W33095</t>
  </si>
  <si>
    <t>205/55RF16</t>
  </si>
  <si>
    <t xml:space="preserve">91V </t>
  </si>
  <si>
    <t>205/55R16 WINR R330RUNFLAT91V</t>
  </si>
  <si>
    <t>205/55R16 KUM SOLUS TA31 91H</t>
  </si>
  <si>
    <t>006251</t>
  </si>
  <si>
    <t>205/55R16 FRS ALL SEASON 91T</t>
  </si>
  <si>
    <t>ASCEND GT</t>
  </si>
  <si>
    <t>205/55R16 YOK ASCEND GT 91H</t>
  </si>
  <si>
    <t>94XL</t>
  </si>
  <si>
    <t>205/55R16 IRIS SEFAR 94V XL</t>
  </si>
  <si>
    <t>205/55R 16</t>
  </si>
  <si>
    <t>SPORT TZ</t>
  </si>
  <si>
    <t>205/55R16 GDY SPORT TZ 91V</t>
  </si>
  <si>
    <t>2055516EAGSPT</t>
  </si>
  <si>
    <t>91Y</t>
  </si>
  <si>
    <t>205/55R16 GDY EAG SPT 91V</t>
  </si>
  <si>
    <t>205/60R 16</t>
  </si>
  <si>
    <t>EFFIGRIP PERF</t>
  </si>
  <si>
    <t>205/60R16 GDY EFFIGRIP PERF92V</t>
  </si>
  <si>
    <t>205/60R16</t>
  </si>
  <si>
    <t>96VXL</t>
  </si>
  <si>
    <t>205/60R16 IRIS SEFAR 96V XL</t>
  </si>
  <si>
    <t>EAGLE SPORT TZ</t>
  </si>
  <si>
    <t>205/60R16 GDY EAG SPT TZ 92V</t>
  </si>
  <si>
    <t>92T</t>
  </si>
  <si>
    <t>205/60R16 92T KUM SOLUS TA11</t>
  </si>
  <si>
    <t>205/60R16 PIR P4PER ASPLUS 92H</t>
  </si>
  <si>
    <t>205/60R16 KUM KH27 92V</t>
  </si>
  <si>
    <t>F05116</t>
  </si>
  <si>
    <t>92H</t>
  </si>
  <si>
    <t>205/60R16 FORCELAND F20 92H</t>
  </si>
  <si>
    <t>2056016EAGSPT</t>
  </si>
  <si>
    <t>92V</t>
  </si>
  <si>
    <t>205/60R16 GDYR EAG SPT 92V</t>
  </si>
  <si>
    <t>205/65R16 GDY ASURTRPLMX2 95H</t>
  </si>
  <si>
    <t>PSR0N4483</t>
  </si>
  <si>
    <t>205/65R 16</t>
  </si>
  <si>
    <t>ECOPIA EP150</t>
  </si>
  <si>
    <t>205/65R16BRIDGESTONE EP150 95H</t>
  </si>
  <si>
    <t>004030</t>
  </si>
  <si>
    <t>205/65R16</t>
  </si>
  <si>
    <t>205/65R16 FIR ALL SEASON 95T</t>
  </si>
  <si>
    <t>205/65R16 PIR P4PER ASPLUS 95T</t>
  </si>
  <si>
    <t>BF GOODRICH</t>
  </si>
  <si>
    <t>ADVANTAGE CONTROL</t>
  </si>
  <si>
    <t>205/65R16 BFG ADV CTRL 95H</t>
  </si>
  <si>
    <t>95H</t>
  </si>
  <si>
    <t>ASSURANCE FUEL MAX</t>
  </si>
  <si>
    <t>205/65R16GDYRASSURFUEL MAX 95H</t>
  </si>
  <si>
    <t>005349</t>
  </si>
  <si>
    <t>205/70R 16</t>
  </si>
  <si>
    <t>DESTINATION LE3</t>
  </si>
  <si>
    <t>205/70R16 FIRE DEST LE3 97HOWL</t>
  </si>
  <si>
    <t>205/75R16C GDY EFFGRIPCARGO2</t>
  </si>
  <si>
    <t>CONTINENTAL</t>
  </si>
  <si>
    <t>04512200000I</t>
  </si>
  <si>
    <t>205/75R16</t>
  </si>
  <si>
    <t>110/108</t>
  </si>
  <si>
    <t>VAN CONT</t>
  </si>
  <si>
    <t>205/75R15CON VANCONTAP110/108R</t>
  </si>
  <si>
    <t>CONTINENTL-</t>
  </si>
  <si>
    <t>215/55R16</t>
  </si>
  <si>
    <t>215/55R16 KUM TA31 97V XL</t>
  </si>
  <si>
    <t>215/55R 16</t>
  </si>
  <si>
    <t>EAGLE SPORT 4SEASONS</t>
  </si>
  <si>
    <t>215/55R16 GDY EAGSPT4SEA 97VXL</t>
  </si>
  <si>
    <t>F05216</t>
  </si>
  <si>
    <t>215/60R16</t>
  </si>
  <si>
    <t>215/60R16 FORCELAND F20 95H</t>
  </si>
  <si>
    <t>95V</t>
  </si>
  <si>
    <t>ASSURANCE MAXLIFE</t>
  </si>
  <si>
    <t>215/60R16 GDY ASSUR MXLIFE 95V</t>
  </si>
  <si>
    <t>215/60R16 IRIS SEFAR 99V XL</t>
  </si>
  <si>
    <t>215/65R16</t>
  </si>
  <si>
    <t>215/65R16 GDY EAGLE SPORT2 98H</t>
  </si>
  <si>
    <t>F04816</t>
  </si>
  <si>
    <t>215/65R16 FORCELAND F20 98H</t>
  </si>
  <si>
    <t>215/65R16 PIR P4PER ASPLUS 98T</t>
  </si>
  <si>
    <t>004020</t>
  </si>
  <si>
    <t>215/65R16 FIR ALL-SEASON 98T</t>
  </si>
  <si>
    <t>215/65R16 98T KUM SOLUS TA11</t>
  </si>
  <si>
    <t>102VXL</t>
  </si>
  <si>
    <t>215/65R16 IRIS SEFAR 102V XL</t>
  </si>
  <si>
    <t>003036</t>
  </si>
  <si>
    <t>215/70R16</t>
  </si>
  <si>
    <t>215/70R16 FIR ALL-SEASON 100S</t>
  </si>
  <si>
    <t>215/70R16 100T KUM SOLUS TA11</t>
  </si>
  <si>
    <t>100H</t>
  </si>
  <si>
    <t>215/70R16 GDYASSURMAXLIFE 100H</t>
  </si>
  <si>
    <t>CRUGEN HP71</t>
  </si>
  <si>
    <t>215/70R16 KUM HP71 100H</t>
  </si>
  <si>
    <t>215/70R16 IRIS AURES  100H</t>
  </si>
  <si>
    <t>002758</t>
  </si>
  <si>
    <t>LT215/85R16</t>
  </si>
  <si>
    <t>115/112T</t>
  </si>
  <si>
    <t>TRANSFORCE HT2</t>
  </si>
  <si>
    <t>LT215/85R16 FIR TRNSFRCE HT2 E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</si>
  <si>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</si>
  <si>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</si>
  <si>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</si>
  <si>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</si>
  <si>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</si>
  <si>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</si>
  <si>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</si>
  <si>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</si>
  <si>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</si>
  <si>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</si>
  <si>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</si>
  <si>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</si>
  <si>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</si>
  <si>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</si>
  <si>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</si>
  <si>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F05316</t>
  </si>
  <si>
    <t>225/60R16</t>
  </si>
  <si>
    <t>225/60R16 FORCELAND F20 98H</t>
  </si>
  <si>
    <t>TATKO</t>
  </si>
  <si>
    <t>TK96</t>
  </si>
  <si>
    <t>98V</t>
  </si>
  <si>
    <t>ECO COMFORT</t>
  </si>
  <si>
    <t>225/60R16 TATK ECO COMFORT98V</t>
  </si>
  <si>
    <t>225/60R16 98T KUM SOLUS TA11</t>
  </si>
  <si>
    <t>225/60R16 PIR P4PER ASPLUS 98T</t>
  </si>
  <si>
    <t>F04916</t>
  </si>
  <si>
    <t>225/65R16</t>
  </si>
  <si>
    <t>225/65R16 FORCELAND F20 100H</t>
  </si>
  <si>
    <t>225/65R16 100T KUM SOLUS TA31</t>
  </si>
  <si>
    <t>004046</t>
  </si>
  <si>
    <t>225/65R 16</t>
  </si>
  <si>
    <t>225/65R16 FIRESTONE AS 100T</t>
  </si>
  <si>
    <t>002760</t>
  </si>
  <si>
    <t>LT225/75R16</t>
  </si>
  <si>
    <t>115/112</t>
  </si>
  <si>
    <t>LT225/75R16 FIR TRANSFORCE HT2</t>
  </si>
  <si>
    <t>1151/12S</t>
  </si>
  <si>
    <t>HT51</t>
  </si>
  <si>
    <t>LT225/75R16 KUM HT51 10P</t>
  </si>
  <si>
    <t>121/120R</t>
  </si>
  <si>
    <t>LT225/75R16/10 KUM CRUG HT51</t>
  </si>
  <si>
    <t>HT226</t>
  </si>
  <si>
    <t xml:space="preserve">115/112S </t>
  </si>
  <si>
    <t>MAXCLAW H/T2</t>
  </si>
  <si>
    <t>LT225/75R16 WINR MAXCLWHT2</t>
  </si>
  <si>
    <t>000180</t>
  </si>
  <si>
    <t>LT225/75R16/10</t>
  </si>
  <si>
    <t>S</t>
  </si>
  <si>
    <t>TRANSFORCE AT2</t>
  </si>
  <si>
    <t>LT225/75R16E FRS TFORCE AT2</t>
  </si>
  <si>
    <t>235/60R16</t>
  </si>
  <si>
    <t>235/60R16 100T KUM SOLUS TA11</t>
  </si>
  <si>
    <t>235/60R 16</t>
  </si>
  <si>
    <t>EFFICIENT GRIP SUV</t>
  </si>
  <si>
    <t>235/60R16 GDY EF GRIP SUV 100V</t>
  </si>
  <si>
    <t>MAX236016</t>
  </si>
  <si>
    <t>100V</t>
  </si>
  <si>
    <t>235/60R16 ACHI 868 AS 100V</t>
  </si>
  <si>
    <t>235/65R16</t>
  </si>
  <si>
    <t>118/116</t>
  </si>
  <si>
    <t>KC53</t>
  </si>
  <si>
    <t>235/65R16 KUMHO KC53 118/116R</t>
  </si>
  <si>
    <t>235/65R 16C</t>
  </si>
  <si>
    <t>235/65R16C KUMHO KC53 118/116R</t>
  </si>
  <si>
    <t>235/65R16CGDY EFF GRIP CARGO2</t>
  </si>
  <si>
    <t>235/65R16C</t>
  </si>
  <si>
    <t>115/113</t>
  </si>
  <si>
    <t>CARGO MARATHON</t>
  </si>
  <si>
    <t>235/65R16C GDY CARGOMARATHON2</t>
  </si>
  <si>
    <t>LT235/65R16</t>
  </si>
  <si>
    <t>121/119R</t>
  </si>
  <si>
    <t>WRL WORKHORSE HT C</t>
  </si>
  <si>
    <t>235/65R16 GY WRL WKHORSE HTC</t>
  </si>
  <si>
    <t>004709</t>
  </si>
  <si>
    <t>121R</t>
  </si>
  <si>
    <t>TRANSFORCE CUV</t>
  </si>
  <si>
    <t>235/65R16C FIR TRANSFORCE 121R</t>
  </si>
  <si>
    <t>235/65R16PIR P4PER ASPLUS 103T</t>
  </si>
  <si>
    <t>LT235/65R16/10 KUM CRUG HT51</t>
  </si>
  <si>
    <t>AZ610-I0064510</t>
  </si>
  <si>
    <t>235/70R16</t>
  </si>
  <si>
    <t>106H</t>
  </si>
  <si>
    <t>AZ610</t>
  </si>
  <si>
    <t>235/70R16 ATTR AZ610 106H</t>
  </si>
  <si>
    <t>LANDSPIDER</t>
  </si>
  <si>
    <t>CHT005</t>
  </si>
  <si>
    <t>CITYTRAXX H/T</t>
  </si>
  <si>
    <t>235/70R16 LSPIDER CTTRXHT 106H</t>
  </si>
  <si>
    <t>235/70R16 IRIS AURES 106H</t>
  </si>
  <si>
    <t>WESTLAKE</t>
  </si>
  <si>
    <t>ST235/80R16</t>
  </si>
  <si>
    <t>128/124 L</t>
  </si>
  <si>
    <t>CR960A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</si>
  <si>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</si>
  <si>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</si>
  <si>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</si>
  <si>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</si>
  <si>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</si>
  <si>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</si>
  <si>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</si>
  <si>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</si>
  <si>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</si>
  <si>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</si>
  <si>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</si>
  <si>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002759</t>
  </si>
  <si>
    <t>120/116R</t>
  </si>
  <si>
    <t>LT235/85R16 FIR TRNSFRCE HT2 E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</si>
  <si>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</si>
  <si>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</si>
  <si>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</si>
  <si>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</si>
  <si>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</si>
  <si>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</si>
  <si>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</si>
  <si>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</si>
  <si>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</si>
  <si>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</si>
  <si>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</si>
  <si>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</si>
  <si>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</si>
  <si>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</si>
  <si>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</si>
  <si>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</si>
  <si>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</si>
  <si>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</si>
  <si>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</si>
  <si>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</si>
  <si>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</si>
  <si>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</si>
  <si>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</si>
  <si>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002761</t>
  </si>
  <si>
    <t>LT245/75R16</t>
  </si>
  <si>
    <t>120T</t>
  </si>
  <si>
    <t>LT245/75R16 FIR TFRCE HT2 120R</t>
  </si>
  <si>
    <t>10999003I</t>
  </si>
  <si>
    <t>120/116S</t>
  </si>
  <si>
    <t>VSTEEL RIB 265</t>
  </si>
  <si>
    <t>LT245/75R16/10 BR VSTL RIB</t>
  </si>
  <si>
    <t>LT245/75R16 KUM HT51 10P</t>
  </si>
  <si>
    <t>000223TO</t>
  </si>
  <si>
    <t>P245/75R 16</t>
  </si>
  <si>
    <t>DESTINATION LE2</t>
  </si>
  <si>
    <t>P245/75R16FIRE DESTLE2 109S TO</t>
  </si>
  <si>
    <t>F25016</t>
  </si>
  <si>
    <t>120/116S E</t>
  </si>
  <si>
    <t>LT245/75R16/10FLAN REBELHAWKAT</t>
  </si>
  <si>
    <t>000181</t>
  </si>
  <si>
    <t>LT245/75R16/10</t>
  </si>
  <si>
    <t>LT245/75R16E FRS TFORCE AT2</t>
  </si>
  <si>
    <t>F00316</t>
  </si>
  <si>
    <t>255/70R16</t>
  </si>
  <si>
    <t>111T</t>
  </si>
  <si>
    <t>255/70R16 FORCELAND F26 111T</t>
  </si>
  <si>
    <t>005342</t>
  </si>
  <si>
    <t>255/70R16 FIRE DEST LE3 111T</t>
  </si>
  <si>
    <t>255/70R16 KUM HT51 111T</t>
  </si>
  <si>
    <t>265/70R 16</t>
  </si>
  <si>
    <t>WRANGLER ATS</t>
  </si>
  <si>
    <t>265/70R16 GDY WRL ATS 112TOWL</t>
  </si>
  <si>
    <t>265/70R16</t>
  </si>
  <si>
    <t>265/70R16 112T KUM CRUGEN HT51</t>
  </si>
  <si>
    <t>WMT30519</t>
  </si>
  <si>
    <t>LT265/70R16</t>
  </si>
  <si>
    <t>117/114Q D</t>
  </si>
  <si>
    <t>LT265/70R16/8 WINR MT305</t>
  </si>
  <si>
    <t>GDY734070640</t>
  </si>
  <si>
    <t>112T</t>
  </si>
  <si>
    <t>WRL TERRITORY AT</t>
  </si>
  <si>
    <t>265/70R16GDYR WRLTRTORY AT112T</t>
  </si>
  <si>
    <t>F28516</t>
  </si>
  <si>
    <t xml:space="preserve">LT265/75R16 </t>
  </si>
  <si>
    <t>123/120Q E</t>
  </si>
  <si>
    <t>REBEL HAWK M/T</t>
  </si>
  <si>
    <t>LT265/75R16/10FLAN REBELHAWKMT</t>
  </si>
  <si>
    <t>11009003I</t>
  </si>
  <si>
    <t>LT265/75R16</t>
  </si>
  <si>
    <t>112/109R</t>
  </si>
  <si>
    <t>FIREHAWK ATX</t>
  </si>
  <si>
    <t>LT265/75R16FIREFHWKATX112/109R</t>
  </si>
  <si>
    <t>265/75R16</t>
  </si>
  <si>
    <t>116T</t>
  </si>
  <si>
    <t>265/75R16 KUM AT52 116TSL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</si>
  <si>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</si>
  <si>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</si>
  <si>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</si>
  <si>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</si>
  <si>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</si>
  <si>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</si>
  <si>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</si>
  <si>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</si>
  <si>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HT234</t>
  </si>
  <si>
    <t>275/70R16</t>
  </si>
  <si>
    <t xml:space="preserve">114T </t>
  </si>
  <si>
    <t>275/70R16 WINR MXCLWHT2 114T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</si>
  <si>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</si>
  <si>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</si>
  <si>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</si>
  <si>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</si>
  <si>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</si>
  <si>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</si>
  <si>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</si>
  <si>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</si>
  <si>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205/45R17</t>
  </si>
  <si>
    <t>88W</t>
  </si>
  <si>
    <t>205/45R17 KUM PS31 88W</t>
  </si>
  <si>
    <t>205/45R 17</t>
  </si>
  <si>
    <t>205/45R17GDY EAGSPTTZ 88VXL</t>
  </si>
  <si>
    <t>205/45R17GDY EFFGRIPPERF 88VXL</t>
  </si>
  <si>
    <t>205/45R17 IRIS SEFAR 88V XL</t>
  </si>
  <si>
    <t>2054517EAGSPT</t>
  </si>
  <si>
    <t>205/45R17 GDY EAG SPT TZ 88VXL</t>
  </si>
  <si>
    <t>205/50R17</t>
  </si>
  <si>
    <t>89V</t>
  </si>
  <si>
    <t>205/50R17GDY EFFICIENT GRIP89V</t>
  </si>
  <si>
    <t>PSR0NJ173</t>
  </si>
  <si>
    <t>205/50R 17</t>
  </si>
  <si>
    <t>TURANZA T005A</t>
  </si>
  <si>
    <t>205/50R17BRIDGESTONE T005A 89V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</si>
  <si>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</si>
  <si>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</si>
  <si>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</si>
  <si>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</si>
  <si>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</si>
  <si>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</si>
  <si>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93W</t>
  </si>
  <si>
    <t>205/50R17 KUM PS31 93W</t>
  </si>
  <si>
    <t>93WXL</t>
  </si>
  <si>
    <t>PA51</t>
  </si>
  <si>
    <t>205/50R17 KUM PA51 93WXL</t>
  </si>
  <si>
    <t>EFF GRIP</t>
  </si>
  <si>
    <t>205/50R17 GDY EFF GRIP 89V</t>
  </si>
  <si>
    <t>541727-19</t>
  </si>
  <si>
    <t>EFFICIENTGRIP</t>
  </si>
  <si>
    <t>205/50R17 GDY EFFICIENTGRIP89V</t>
  </si>
  <si>
    <t>205/55R 17</t>
  </si>
  <si>
    <t>205/55R17GDY EAGSPTTZ 95VXL</t>
  </si>
  <si>
    <t>205/55R17 GDY EFFGRIP PERF 91V</t>
  </si>
  <si>
    <t>GREDGE07RS04</t>
  </si>
  <si>
    <t>215/40ZR17</t>
  </si>
  <si>
    <t>83W</t>
  </si>
  <si>
    <t>215/40ZR17 ZEST GREDGE 07RS83W</t>
  </si>
  <si>
    <t>215/40R17</t>
  </si>
  <si>
    <t>87WXL</t>
  </si>
  <si>
    <t>215/40R17 IRIS SEFAR 87W XL</t>
  </si>
  <si>
    <t>W33073</t>
  </si>
  <si>
    <t>87W XL</t>
  </si>
  <si>
    <t>215/40R17 WINR R330 87W BSW</t>
  </si>
  <si>
    <t>215/45R17</t>
  </si>
  <si>
    <t>ASSURANCETRIPLEMAX2</t>
  </si>
  <si>
    <t>215/45R17GDY ASURTRPLMX2FP 91W</t>
  </si>
  <si>
    <t>MAA214517</t>
  </si>
  <si>
    <t>215/45ZR17</t>
  </si>
  <si>
    <t>215/45R17 ACHI ATR SPORT 91WXL</t>
  </si>
  <si>
    <t>GREDGE07RS05</t>
  </si>
  <si>
    <t>215/45ZR17 ZEST GREDGE 07RS87W</t>
  </si>
  <si>
    <t>91XL</t>
  </si>
  <si>
    <t>215/45ZR17 KUM PS31 91WXL</t>
  </si>
  <si>
    <t>215/45R17 BFG ADV CTRL 87V</t>
  </si>
  <si>
    <t>543910-19</t>
  </si>
  <si>
    <t>91WXL</t>
  </si>
  <si>
    <t>EAFG1 ASYM3</t>
  </si>
  <si>
    <t>215/45R17 GDY EAFG1 ASYM391WXL</t>
  </si>
  <si>
    <t>215/50R 17</t>
  </si>
  <si>
    <t>215/50R17 GDY EAG SPT TZ 91V</t>
  </si>
  <si>
    <t>2155017EAGSPT</t>
  </si>
  <si>
    <t>215/50R17</t>
  </si>
  <si>
    <t>215/55R17</t>
  </si>
  <si>
    <t>ASSURANCE TRIPLEMAX</t>
  </si>
  <si>
    <t>215/55R17 GDY ASSURTRIPLMX294V</t>
  </si>
  <si>
    <t>10466003I</t>
  </si>
  <si>
    <t>TURANZA ER300</t>
  </si>
  <si>
    <t>215/55R17 BR TUR ER300 94V</t>
  </si>
  <si>
    <t>HANKOOK</t>
  </si>
  <si>
    <t>215/55R 17</t>
  </si>
  <si>
    <t>K125</t>
  </si>
  <si>
    <t>215/55R17 HANKOOK K125 94W</t>
  </si>
  <si>
    <t>HANKOOK-</t>
  </si>
  <si>
    <t>94V</t>
  </si>
  <si>
    <t>PZERO ALL SEASON</t>
  </si>
  <si>
    <t>215/55R17 PIR PZERO AS 94V</t>
  </si>
  <si>
    <t>98W</t>
  </si>
  <si>
    <t>215/55R17GDY EAGSPT4SEAS98WXL</t>
  </si>
  <si>
    <t>215/55R17GDY EFFICIENT GRIP94W</t>
  </si>
  <si>
    <t>F08717</t>
  </si>
  <si>
    <t>98W XL</t>
  </si>
  <si>
    <t>KUNIMOTO F22</t>
  </si>
  <si>
    <t>215/55R17 FORCELAND F22 98WXL</t>
  </si>
  <si>
    <t>215/55R17GDY EAG SPT TZ FP 94V</t>
  </si>
  <si>
    <t>543076-19</t>
  </si>
  <si>
    <t>215/55R17GDY EFFGRPERF 98WXL</t>
  </si>
  <si>
    <t>575950-19</t>
  </si>
  <si>
    <t>94W</t>
  </si>
  <si>
    <t>215/55R17 GDY EFFGRIP PERF 94W</t>
  </si>
  <si>
    <t>2155517EFFGRIP</t>
  </si>
  <si>
    <t>215/55R17GDY EFF GRIP PERF 94V</t>
  </si>
  <si>
    <t>ASSURANCE FINESSE</t>
  </si>
  <si>
    <t>215/55R17GDYR ASURFINESSE 94H</t>
  </si>
  <si>
    <t>215/55R17 KUMHO PS31 94W</t>
  </si>
  <si>
    <t>215/55R17 GDY ASSUR MXLIFE 94V</t>
  </si>
  <si>
    <t>215/55R17YOK AVID TOUR-S 94H</t>
  </si>
  <si>
    <t>98WXL</t>
  </si>
  <si>
    <t>215/55R17GDY EFF GRIP98WXL</t>
  </si>
  <si>
    <t>2155517EAGSPT</t>
  </si>
  <si>
    <t>215/55R17 GDY EAG SPT 94V</t>
  </si>
  <si>
    <t>215/60R 17</t>
  </si>
  <si>
    <t>ASSURANCE TRIPLEMAX2</t>
  </si>
  <si>
    <t>215/60R17 GDY ASUR TRPLMX2 96H</t>
  </si>
  <si>
    <t>215/60R17</t>
  </si>
  <si>
    <t>100VXL</t>
  </si>
  <si>
    <t>EAGLE SPORT SUV</t>
  </si>
  <si>
    <t>215/60R17 GDY EAGSPTTZ 100VXL</t>
  </si>
  <si>
    <t>2156017EFFGRIP</t>
  </si>
  <si>
    <t>215/60R17 GDY EFFGRIP PERF 96H</t>
  </si>
  <si>
    <t>2254517EAGSPT</t>
  </si>
  <si>
    <t>225/45R17</t>
  </si>
  <si>
    <t>225/45R17 GDY EAG SPT 94WXL</t>
  </si>
  <si>
    <t>225/45R17GDY EFFICIENT GRIP91W</t>
  </si>
  <si>
    <t>225/45R17GDY EFF GRIP94WXL</t>
  </si>
  <si>
    <t>225/45R17 IRIS SEFAR 94W XL</t>
  </si>
  <si>
    <t>225/45R17DUN SPFSTRESPMOERF91W</t>
  </si>
  <si>
    <t>DUNLOP-</t>
  </si>
  <si>
    <t>94WXL</t>
  </si>
  <si>
    <t>225/45R17 GDY EAGSPT4SEAS94WXL</t>
  </si>
  <si>
    <t>107629I</t>
  </si>
  <si>
    <t>EFF GRIP PERF</t>
  </si>
  <si>
    <t>225/45R17 GDY EFFGRIPPERF 94W</t>
  </si>
  <si>
    <t>GREDGE07RS07</t>
  </si>
  <si>
    <t>225/45ZR17</t>
  </si>
  <si>
    <t>225/45ZR17ZEST GREDGE07RS94WXL</t>
  </si>
  <si>
    <t>VENTUS PRIME3 K125</t>
  </si>
  <si>
    <t>225/45R17 HANK VENPRIMK125 91Y</t>
  </si>
  <si>
    <t>225/45R17DUN SPTMAXX TT ROF91W</t>
  </si>
  <si>
    <t>EAGLE F1 ASYM5</t>
  </si>
  <si>
    <t>225/45R17 GDY EAGF1 ASYM5 91Y</t>
  </si>
  <si>
    <t>225/45R17 CON CPC6 91Y</t>
  </si>
  <si>
    <t>225/45R17XL 94Y PIR PZERO+</t>
  </si>
  <si>
    <t>2255017GDYEAGSPT</t>
  </si>
  <si>
    <t>225/50R17</t>
  </si>
  <si>
    <t>225/50R17 GDY EAG SPORT 94W</t>
  </si>
  <si>
    <t>225/50R17GDY EFFICIENT GRIP94W</t>
  </si>
  <si>
    <t>542493-20</t>
  </si>
  <si>
    <t>EFF GRIP PERF 2</t>
  </si>
  <si>
    <t>225/50R17 GDY EFFGRPPERF 94W</t>
  </si>
  <si>
    <t>98VXL</t>
  </si>
  <si>
    <t>225/50R17GDY EFF GRIP98VXL</t>
  </si>
  <si>
    <t>W330100</t>
  </si>
  <si>
    <t>225/50ZRF17</t>
  </si>
  <si>
    <t xml:space="preserve">94W </t>
  </si>
  <si>
    <t>225/50ZRF17WINR R330RUNFLAT94W</t>
  </si>
  <si>
    <t>225/50ZR17</t>
  </si>
  <si>
    <t>98XL</t>
  </si>
  <si>
    <t>225/50ZR17 KUM PS31 98WXL</t>
  </si>
  <si>
    <t>EAG SP 4SEASON</t>
  </si>
  <si>
    <t>225/50R17GDYEAGSP4SEASON 98VXL</t>
  </si>
  <si>
    <t>225/50R17 98V HANK H457 XL</t>
  </si>
  <si>
    <t>225/55ZR17</t>
  </si>
  <si>
    <t>101XL</t>
  </si>
  <si>
    <t>225/55ZR17 KUM PS31 101WXL</t>
  </si>
  <si>
    <t>225/55R17</t>
  </si>
  <si>
    <t>101WXL</t>
  </si>
  <si>
    <t>225/55R17GDY EFF GRIP101WXL</t>
  </si>
  <si>
    <t>2255517EAGSPT</t>
  </si>
  <si>
    <t>97V</t>
  </si>
  <si>
    <t>225/55R17 GDY EAG SPT 97V</t>
  </si>
  <si>
    <t>W330129</t>
  </si>
  <si>
    <t>225/55ZRF17</t>
  </si>
  <si>
    <t xml:space="preserve">97W </t>
  </si>
  <si>
    <t>225/55ZRF17WINR R330RUNFLAT97W</t>
  </si>
  <si>
    <t>EAGLE LS-2 ROF</t>
  </si>
  <si>
    <t>225/55R17 GDYR EGL LS 2 ROF</t>
  </si>
  <si>
    <t>225/60R17</t>
  </si>
  <si>
    <t>103VXL</t>
  </si>
  <si>
    <t>225/60R17 GDY EAGPST 103V XL</t>
  </si>
  <si>
    <t>006777</t>
  </si>
  <si>
    <t>225/60R 17</t>
  </si>
  <si>
    <t>225/60R17 FIRE DEST LE2 99T</t>
  </si>
  <si>
    <t>225/60R17 99T KUM SOLUS TA11</t>
  </si>
  <si>
    <t>P225/65R17</t>
  </si>
  <si>
    <t>DYNRAPRO HT RH12</t>
  </si>
  <si>
    <t>P225/65R17 HANK DHT RH12 102H</t>
  </si>
  <si>
    <t>225/65R17</t>
  </si>
  <si>
    <t>102T</t>
  </si>
  <si>
    <t>225/65R17 GDYR ASSUR AS 102T</t>
  </si>
  <si>
    <t>111491I</t>
  </si>
  <si>
    <t>102H</t>
  </si>
  <si>
    <t>EFF GRIP 2</t>
  </si>
  <si>
    <t>225/65R17 GDY EFF GRIP2 102H</t>
  </si>
  <si>
    <t>225/65R17 102T KUM SOLUS TA11</t>
  </si>
  <si>
    <t>GREDGE07RS10</t>
  </si>
  <si>
    <t>235/45ZR17</t>
  </si>
  <si>
    <t>235/45ZR17 ZEST GREDGE 07RS94W</t>
  </si>
  <si>
    <t>235/60R17</t>
  </si>
  <si>
    <t>235/60R17 102T KUM SOLUS TA11</t>
  </si>
  <si>
    <t>235/65R17</t>
  </si>
  <si>
    <t>235/65R17 104T KUM SOLUS TA11</t>
  </si>
  <si>
    <t>235/65R 17</t>
  </si>
  <si>
    <t>RA33 DYNAPRO HP2</t>
  </si>
  <si>
    <t>235/65R17 104H HAN RA33 DYNHP2</t>
  </si>
  <si>
    <t>GREDGE07RS12</t>
  </si>
  <si>
    <t>245/40ZR17</t>
  </si>
  <si>
    <t>95WXL</t>
  </si>
  <si>
    <t>245/40ZR17ZEST GREDGE07RS95WXL</t>
  </si>
  <si>
    <t>245/40R 17</t>
  </si>
  <si>
    <t>245/40R17 GDY EAG SPT TZ 91W</t>
  </si>
  <si>
    <t>245/45R17</t>
  </si>
  <si>
    <t>245/45R17 GDY EAG SPT TZ 95W</t>
  </si>
  <si>
    <t>F00617</t>
  </si>
  <si>
    <t>245/65R17</t>
  </si>
  <si>
    <t>245/65R17 FORCELAND F26 111TXL</t>
  </si>
  <si>
    <t>002767</t>
  </si>
  <si>
    <t>LT245/70R17</t>
  </si>
  <si>
    <t>119/116R</t>
  </si>
  <si>
    <t>LT245/70R17/10FIRE TRNSFORCHT2</t>
  </si>
  <si>
    <t>F25417</t>
  </si>
  <si>
    <t>119/116R E</t>
  </si>
  <si>
    <t>LT245/70R17/10FLAN REBELHAWKAT</t>
  </si>
  <si>
    <t>002777</t>
  </si>
  <si>
    <t>LT245/75R17</t>
  </si>
  <si>
    <t>121/118R</t>
  </si>
  <si>
    <t>LT245/75R17/10FIRE TRNSFORCHT2</t>
  </si>
  <si>
    <t>F25317</t>
  </si>
  <si>
    <t>121/118S E</t>
  </si>
  <si>
    <t>LT245/75R17/10FLAN REBELHAWKAT</t>
  </si>
  <si>
    <t>000184</t>
  </si>
  <si>
    <t>LT245/75R17/10</t>
  </si>
  <si>
    <t>LT245/75R17E FRS TFORCEAT2 OWL</t>
  </si>
  <si>
    <t>LT245/75R17 KUM HT51 E/10</t>
  </si>
  <si>
    <t>109683I</t>
  </si>
  <si>
    <t>LT245/75R17GDYWRLATADV121/118S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</si>
  <si>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</si>
  <si>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</si>
  <si>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</si>
  <si>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</si>
  <si>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</si>
  <si>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</si>
  <si>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</si>
  <si>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</si>
  <si>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</si>
  <si>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</si>
  <si>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</si>
  <si>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</si>
  <si>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</si>
  <si>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255/65R17 GDYR FORT HT 110T</t>
  </si>
  <si>
    <t>F00717</t>
  </si>
  <si>
    <t>265/65R17</t>
  </si>
  <si>
    <t>112H</t>
  </si>
  <si>
    <t>265/65R17 FORCELAND F26 112H</t>
  </si>
  <si>
    <t>265/65R17 112T KUM CRUGEN HT51</t>
  </si>
  <si>
    <t>MAI266517</t>
  </si>
  <si>
    <t>112S</t>
  </si>
  <si>
    <t>265/65R17ACHI DESRT HWK AT112S</t>
  </si>
  <si>
    <t>2657017WRLATS</t>
  </si>
  <si>
    <t>265/70R 17</t>
  </si>
  <si>
    <t>WRANGLER AT/S</t>
  </si>
  <si>
    <t>265/70R17GDY WRANGLR ATS 113S</t>
  </si>
  <si>
    <t>116816TO</t>
  </si>
  <si>
    <t>P265/70R17</t>
  </si>
  <si>
    <t>113SS</t>
  </si>
  <si>
    <t>DUELER HT 684II</t>
  </si>
  <si>
    <t>2657017 BSRD684II113S TAKEOFF</t>
  </si>
  <si>
    <t>BRIDGESTN-</t>
  </si>
  <si>
    <t>265/70R17 PIR SC AS+3 115H</t>
  </si>
  <si>
    <t>P265/70R17 113T KUM  HT51</t>
  </si>
  <si>
    <t>F32617</t>
  </si>
  <si>
    <t>LT265/70R17</t>
  </si>
  <si>
    <t>121/118Q E</t>
  </si>
  <si>
    <t>LT265/70R17/10FLAN REBELHAWKRT</t>
  </si>
  <si>
    <t>F00817</t>
  </si>
  <si>
    <t>265/70R17</t>
  </si>
  <si>
    <t>115T</t>
  </si>
  <si>
    <t>265/70R17 FORCELAND F26 115T</t>
  </si>
  <si>
    <t>LT265/70R17/10  GDYRWWHORSE AT</t>
  </si>
  <si>
    <t>LT265/70R17 KUM HT51 E/10</t>
  </si>
  <si>
    <t>AZ610-I0064535</t>
  </si>
  <si>
    <t>115H</t>
  </si>
  <si>
    <t>265/70R17  ATTR AZ610 115H</t>
  </si>
  <si>
    <t>121/118</t>
  </si>
  <si>
    <t>LT265/70R17/10 KUM MT51</t>
  </si>
  <si>
    <t>NITTO</t>
  </si>
  <si>
    <t>TERRA GRAPPLER G2</t>
  </si>
  <si>
    <t>265/70R17 NIT TERRA G G2 115T</t>
  </si>
  <si>
    <t>285/65R 17</t>
  </si>
  <si>
    <t>EFF GRIP SUV</t>
  </si>
  <si>
    <t>285/65R17 GDY EFFGRIPSUV 116V</t>
  </si>
  <si>
    <t>285/70R17</t>
  </si>
  <si>
    <t>ALL TERRAIN TA KO2</t>
  </si>
  <si>
    <t>LT285/70R17 BFGATTAKO2 116SC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</si>
  <si>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</si>
  <si>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</si>
  <si>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</si>
  <si>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</si>
  <si>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</si>
  <si>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</si>
  <si>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F25617</t>
  </si>
  <si>
    <t>LT285/70R17/10FLAN REBELHAWKAT</t>
  </si>
  <si>
    <t>121/118Q</t>
  </si>
  <si>
    <t>MT71</t>
  </si>
  <si>
    <t>LT285/70R17/10 KUM MT71</t>
  </si>
  <si>
    <t>08884</t>
  </si>
  <si>
    <t>315/70R17</t>
  </si>
  <si>
    <t>LT315/70R17/6 BFG ATTAKO2</t>
  </si>
  <si>
    <t>LT315/70R17 GDYR WRLTRTMT 113S</t>
  </si>
  <si>
    <t>F13117</t>
  </si>
  <si>
    <t>33X12.50R17MT</t>
  </si>
  <si>
    <t>KUNIMOTO MT</t>
  </si>
  <si>
    <t>33X12.50R17 FLAN KUNIMOTO MT</t>
  </si>
  <si>
    <t>F28917</t>
  </si>
  <si>
    <t>33X12.50R17LT</t>
  </si>
  <si>
    <t>120Q</t>
  </si>
  <si>
    <t>33X12.50R17 FLAN RBLHWKMT 120Q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</si>
  <si>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</si>
  <si>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</si>
  <si>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</si>
  <si>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</si>
  <si>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</si>
  <si>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</si>
  <si>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</si>
  <si>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</si>
  <si>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</si>
  <si>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</si>
  <si>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</si>
  <si>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W33045</t>
  </si>
  <si>
    <t>215/40ZR18</t>
  </si>
  <si>
    <t>89W XL</t>
  </si>
  <si>
    <t>215/40R18 WINR R330 85W</t>
  </si>
  <si>
    <t>215/40R18</t>
  </si>
  <si>
    <t>89WXL</t>
  </si>
  <si>
    <t>215/40R18 KUM PA51 89WXL</t>
  </si>
  <si>
    <t>215/45R18</t>
  </si>
  <si>
    <t>215/45R18 KUM PA51 93WXL</t>
  </si>
  <si>
    <t>215/45R18 KUM PS31 93WXL</t>
  </si>
  <si>
    <t>215/55R18</t>
  </si>
  <si>
    <t>215/55R18 GDY EFFIGRIP PERF95H</t>
  </si>
  <si>
    <t>215/55R18 GDY ASR MAXLIFE 94H</t>
  </si>
  <si>
    <t>225/40R18</t>
  </si>
  <si>
    <t>225/40R18 GDY EAG SPT TZ 92YXL</t>
  </si>
  <si>
    <t>225/40ZR18</t>
  </si>
  <si>
    <t>225/40ZR18 KUM PS31 91WXL</t>
  </si>
  <si>
    <t>F06018</t>
  </si>
  <si>
    <t>92W XL</t>
  </si>
  <si>
    <t>225/40R18 FORCELAND F22 92WXL</t>
  </si>
  <si>
    <t>GREDGE07RS06</t>
  </si>
  <si>
    <t>225/40ZR18 ZEST GREDGE 07RS88W</t>
  </si>
  <si>
    <t>275/25R26 WINR KF997 100W BSW</t>
  </si>
  <si>
    <t>W99722</t>
  </si>
  <si>
    <t>KF997</t>
  </si>
  <si>
    <t>100W XL</t>
  </si>
  <si>
    <t>275/25ZR26</t>
  </si>
  <si>
    <t>ATTURO LT345/50R24 TRL BLD XT</t>
  </si>
  <si>
    <t>TBXT-J3QJDAFD</t>
  </si>
  <si>
    <t>TRAIL BLADE M/T</t>
  </si>
  <si>
    <t>125Q</t>
  </si>
  <si>
    <t>LT345/50R24</t>
  </si>
  <si>
    <t>275/30R24 WINR KF997 101W BSW</t>
  </si>
  <si>
    <t>W9977</t>
  </si>
  <si>
    <t>101W XL</t>
  </si>
  <si>
    <t>275/30ZR24</t>
  </si>
  <si>
    <t>275/25R24 WINR KF997 96W BSW</t>
  </si>
  <si>
    <t>W99713</t>
  </si>
  <si>
    <t>96W XL</t>
  </si>
  <si>
    <t>275/25ZR24</t>
  </si>
  <si>
    <t>255/30R24 WINR KF997 97W0 SW</t>
  </si>
  <si>
    <t>W9974</t>
  </si>
  <si>
    <t>97W XL</t>
  </si>
  <si>
    <t>255/30ZR24</t>
  </si>
  <si>
    <t>255/30ZR24LSPIDER CTTRXHP97WXL</t>
  </si>
  <si>
    <t>BGP048</t>
  </si>
  <si>
    <t>CITYTRAXX HP</t>
  </si>
  <si>
    <t>97XL</t>
  </si>
  <si>
    <t>255/30R24</t>
  </si>
  <si>
    <t>245/30ZR24 WINR KF997 94WXL</t>
  </si>
  <si>
    <t>W9972</t>
  </si>
  <si>
    <t>94W XL</t>
  </si>
  <si>
    <t>245/30ZR24</t>
  </si>
  <si>
    <t>37X13.5R22/10 KUM RDVEN MT71</t>
  </si>
  <si>
    <t>ROAD VENTURE MT71</t>
  </si>
  <si>
    <t>123Y</t>
  </si>
  <si>
    <t>37X13.50R22</t>
  </si>
  <si>
    <t>37X13.50R22 LSPIDER WILDTRX MT</t>
  </si>
  <si>
    <t>EMT023</t>
  </si>
  <si>
    <t>WILDTRAXX M/T</t>
  </si>
  <si>
    <t>123Q</t>
  </si>
  <si>
    <t>305/45R22ACHI DESRTHWK UHP118V</t>
  </si>
  <si>
    <t>MAG304522</t>
  </si>
  <si>
    <t>DESERT HAWK UHP</t>
  </si>
  <si>
    <t>118V</t>
  </si>
  <si>
    <t>305/45R22</t>
  </si>
  <si>
    <t>305/45R22 FORCELAND F28 118VXL</t>
  </si>
  <si>
    <t>F01722</t>
  </si>
  <si>
    <t>KUNIMOTO F28</t>
  </si>
  <si>
    <t>118V XL</t>
  </si>
  <si>
    <t>285/45R22GDY EFFGRIPSUV 114HXL</t>
  </si>
  <si>
    <t>2854522EFFGRIP</t>
  </si>
  <si>
    <t>114HXL</t>
  </si>
  <si>
    <t>285/45R22</t>
  </si>
  <si>
    <t>BSR DUELER H/L ALENZA 110H BSW</t>
  </si>
  <si>
    <t>023716</t>
  </si>
  <si>
    <t>DUELER H/L ALENZA</t>
  </si>
  <si>
    <t>110H</t>
  </si>
  <si>
    <t>P285/45R22</t>
  </si>
  <si>
    <t>285/45R22FLAN REBELHAWKAT 114H</t>
  </si>
  <si>
    <t>F25922</t>
  </si>
  <si>
    <t>114H XL</t>
  </si>
  <si>
    <t>285/45R22 GDY EAG TOURING 114H</t>
  </si>
  <si>
    <t>GDY102863387</t>
  </si>
  <si>
    <t>EAGLE TOURING</t>
  </si>
  <si>
    <t>114XL</t>
  </si>
  <si>
    <t>285/40R22HANRA33DPROHP2+110HXL</t>
  </si>
  <si>
    <t>285/40ZR22 WINR R330 110WXL</t>
  </si>
  <si>
    <t>W330130</t>
  </si>
  <si>
    <t>110W XL</t>
  </si>
  <si>
    <t>285/40ZR22</t>
  </si>
  <si>
    <t>275/40R22GDY EAGF1 ASY3 107YXL</t>
  </si>
  <si>
    <t>EAG F1 ASY3</t>
  </si>
  <si>
    <t>275/40R22</t>
  </si>
  <si>
    <t>275/40R22DUNSPQUATMAXLR2108YXL</t>
  </si>
  <si>
    <t>275/40ZR22 WINR R330 107WXL</t>
  </si>
  <si>
    <t>W330153</t>
  </si>
  <si>
    <t>107W XL</t>
  </si>
  <si>
    <t>275/40ZR22</t>
  </si>
  <si>
    <t>265/40R22 FORCELAND F28 106VXL</t>
  </si>
  <si>
    <t>F01822</t>
  </si>
  <si>
    <t>106V XL</t>
  </si>
  <si>
    <t>265/40R22</t>
  </si>
  <si>
    <t>265/35ZR22XL 102WPIR SC ZERO</t>
  </si>
  <si>
    <t>PIRELLI-</t>
  </si>
  <si>
    <t>245/30R22 FULLWAY HP108 92WXL</t>
  </si>
  <si>
    <t>HP1082203</t>
  </si>
  <si>
    <t>FULLWAY-</t>
  </si>
  <si>
    <t>HP 108</t>
  </si>
  <si>
    <t>92WXL</t>
  </si>
  <si>
    <t>245/30ZR22</t>
  </si>
  <si>
    <t>FULLWAY</t>
  </si>
  <si>
    <t>245/30ZR22LSPIDER CTTRXHP92WXL</t>
  </si>
  <si>
    <t>BGP040</t>
  </si>
  <si>
    <t>92XL</t>
  </si>
  <si>
    <t>245/30R22</t>
  </si>
  <si>
    <t>225/30R22 WINR KF997 87W BSW</t>
  </si>
  <si>
    <t>W99732</t>
  </si>
  <si>
    <t>225/30ZR22</t>
  </si>
  <si>
    <t>295/40R21GDY EAGF1ASYM3 111YXL</t>
  </si>
  <si>
    <t>EAGLE F1 ASYM 3</t>
  </si>
  <si>
    <t>111YXL</t>
  </si>
  <si>
    <t>295/40R21</t>
  </si>
  <si>
    <t>295/40ZR21 WINR R330 111WXL</t>
  </si>
  <si>
    <t>W33086</t>
  </si>
  <si>
    <t>111W XL</t>
  </si>
  <si>
    <t>295/40ZR21</t>
  </si>
  <si>
    <t>295/35R21 GDY EAGF1ASY3 107YXL</t>
  </si>
  <si>
    <t>107YXL</t>
  </si>
  <si>
    <t>295/35R21</t>
  </si>
  <si>
    <t>295/35ZR21 WINR R330 107W</t>
  </si>
  <si>
    <t>W33087</t>
  </si>
  <si>
    <t>295/35ZR21</t>
  </si>
  <si>
    <t>285/35ZR21 WINR R330 105WXL</t>
  </si>
  <si>
    <t>W330304</t>
  </si>
  <si>
    <t>105W XL</t>
  </si>
  <si>
    <t>285/35ZR21</t>
  </si>
  <si>
    <t>285/30ZR21 WINR R330 100WXL</t>
  </si>
  <si>
    <t>W330133</t>
  </si>
  <si>
    <t>285/30ZR21</t>
  </si>
  <si>
    <t>275/50ZR21 WINR R330 113WXL</t>
  </si>
  <si>
    <t>W330132</t>
  </si>
  <si>
    <t>113W XL</t>
  </si>
  <si>
    <t>275/50ZR21</t>
  </si>
  <si>
    <t>275/45R21GDY EAGF1ASY3 110Y XL</t>
  </si>
  <si>
    <t>EAGLE F1 ASY 3</t>
  </si>
  <si>
    <t>110YXL</t>
  </si>
  <si>
    <t>275/45R21</t>
  </si>
  <si>
    <t>275/40R21GDY EAGF1 ASY3 107YXL</t>
  </si>
  <si>
    <t>275/40R21</t>
  </si>
  <si>
    <t>275/40ZR21 WINR R330 107WXL</t>
  </si>
  <si>
    <t>W330346</t>
  </si>
  <si>
    <t>275/40ZR21</t>
  </si>
  <si>
    <t>275/35ZR21 WINR R330103WXL</t>
  </si>
  <si>
    <t>W330347</t>
  </si>
  <si>
    <t>103W XL</t>
  </si>
  <si>
    <t>275/35ZR21</t>
  </si>
  <si>
    <t>265/40ZR21 DUN SPTMAXGT 105YXL</t>
  </si>
  <si>
    <t>255/40ZR21 WINR R330 102WXL</t>
  </si>
  <si>
    <t>W330301</t>
  </si>
  <si>
    <t>255/40ZR21</t>
  </si>
  <si>
    <t>255/30R21 SAFFIRO SF5000 93YXL</t>
  </si>
  <si>
    <t>SF5K107</t>
  </si>
  <si>
    <t>SAFFIRO</t>
  </si>
  <si>
    <t>SF5000</t>
  </si>
  <si>
    <t>255/30R 21</t>
  </si>
  <si>
    <t>245/40ZR21 WINR R330 100WXL</t>
  </si>
  <si>
    <t>W330300</t>
  </si>
  <si>
    <t>245/40ZR21</t>
  </si>
  <si>
    <t>245/35ZR21 WINR R330 96WXL</t>
  </si>
  <si>
    <t>W330102</t>
  </si>
  <si>
    <t>245/35ZR21</t>
  </si>
  <si>
    <t>35X12.50R20 FLAN REBELHAWK MT</t>
  </si>
  <si>
    <t>F29420</t>
  </si>
  <si>
    <t>121Q</t>
  </si>
  <si>
    <t>35X12.50R20LT</t>
  </si>
  <si>
    <t>33X12.50R20/10 FLAN RBLHWK RT</t>
  </si>
  <si>
    <t>F34020</t>
  </si>
  <si>
    <t>114Q E</t>
  </si>
  <si>
    <t>33X12.50R20LT</t>
  </si>
  <si>
    <t>33X12.50R20 LSPIDER WILDTRX MT</t>
  </si>
  <si>
    <t>EMT017</t>
  </si>
  <si>
    <t>33X12.50R20</t>
  </si>
  <si>
    <t>315/35R20 GDY EF1ASY3SUV110YXL</t>
  </si>
  <si>
    <t>EAGLE F1 ASY 3 SUV</t>
  </si>
  <si>
    <t>315/35R20</t>
  </si>
  <si>
    <t>315/35ZRF20WINRR330RUNFLAT106W</t>
  </si>
  <si>
    <t>W330194</t>
  </si>
  <si>
    <t xml:space="preserve">106W </t>
  </si>
  <si>
    <t>315/35ZRF20</t>
  </si>
  <si>
    <t>LT305/55R20/12 KUM MT71</t>
  </si>
  <si>
    <t>125/122</t>
  </si>
  <si>
    <t>LT305/55R20</t>
  </si>
  <si>
    <t>305/30ZR20 WINR R330 103W XL</t>
  </si>
  <si>
    <t>W330123</t>
  </si>
  <si>
    <t>305/30ZR20</t>
  </si>
  <si>
    <t>295/40ZR20 WINR R330110WXL</t>
  </si>
  <si>
    <t>W330156</t>
  </si>
  <si>
    <t>295/40ZR20</t>
  </si>
  <si>
    <t>295/30ZR20 WINR R330101WXL</t>
  </si>
  <si>
    <t>W330155</t>
  </si>
  <si>
    <t>295/30ZR20</t>
  </si>
  <si>
    <t>LT285/55R20/10 KUM RD VEN MT71</t>
  </si>
  <si>
    <t>122/119Q</t>
  </si>
  <si>
    <t>LT285/55R20</t>
  </si>
  <si>
    <t>285/50R20 KUM HP71 116VXL</t>
  </si>
  <si>
    <t>116VXL</t>
  </si>
  <si>
    <t>285/50R20</t>
  </si>
  <si>
    <t>285/50R20 WINRMAXCLAW AT116VXL</t>
  </si>
  <si>
    <t>MCAT035</t>
  </si>
  <si>
    <t>MAXCLAW A/T</t>
  </si>
  <si>
    <t>116V XL</t>
  </si>
  <si>
    <t>285/50R20 FORCELAND F38 112H</t>
  </si>
  <si>
    <t>F07720</t>
  </si>
  <si>
    <t>KUNIMOTO F38</t>
  </si>
  <si>
    <t>285/40ZR20 WINR R330 108WXL</t>
  </si>
  <si>
    <t>W330175</t>
  </si>
  <si>
    <t>108W XL</t>
  </si>
  <si>
    <t>285/40ZR20</t>
  </si>
  <si>
    <t>285/35ZR20 WINR R330 104W XL</t>
  </si>
  <si>
    <t>W330139</t>
  </si>
  <si>
    <t>104W XL</t>
  </si>
  <si>
    <t>285/35ZR20</t>
  </si>
  <si>
    <t xml:space="preserve">W330139 </t>
  </si>
  <si>
    <t>LT275/65R20/10LSPIDER WLDTRXAT</t>
  </si>
  <si>
    <t>DAT039</t>
  </si>
  <si>
    <t>WILDTRAXX AT</t>
  </si>
  <si>
    <t>126/123</t>
  </si>
  <si>
    <t>LT275/65R20</t>
  </si>
  <si>
    <t>275/60R20 BSR ALENZA AS02 115S</t>
  </si>
  <si>
    <t>012268</t>
  </si>
  <si>
    <t>ALENZA AS 02</t>
  </si>
  <si>
    <t>115S</t>
  </si>
  <si>
    <t>275/60R20</t>
  </si>
  <si>
    <t>275/60R20 BR ALENZA AS 02 115S</t>
  </si>
  <si>
    <t>17262003I</t>
  </si>
  <si>
    <t>275/60R20 GDY WRL SRA 114S VSB</t>
  </si>
  <si>
    <t>101619I</t>
  </si>
  <si>
    <t>WRANGLER SRA</t>
  </si>
  <si>
    <t>114S</t>
  </si>
  <si>
    <t>P275/60R20 GDY WRL SR-A 114S</t>
  </si>
  <si>
    <t>275/60R20 FORCELAND F28 115H</t>
  </si>
  <si>
    <t>F01120</t>
  </si>
  <si>
    <t>275/55R20 CON TERRCON AT 113T</t>
  </si>
  <si>
    <t>TERRAINCONTACT A/T</t>
  </si>
  <si>
    <t>275/55R20</t>
  </si>
  <si>
    <t>275/55R20 FORCELAND F28 117HXL</t>
  </si>
  <si>
    <t>F01420</t>
  </si>
  <si>
    <t>117H XL</t>
  </si>
  <si>
    <t>275/55R20 PIR SCORP ATR 111S</t>
  </si>
  <si>
    <t>SCORPION ATR</t>
  </si>
  <si>
    <t>275/55R 20</t>
  </si>
  <si>
    <t>275/55R20FLAN REBELHAWKAT 117T</t>
  </si>
  <si>
    <t>F25820</t>
  </si>
  <si>
    <t>117T XL</t>
  </si>
  <si>
    <t>275/55R20 GOODYEAR EAGLS2 111S</t>
  </si>
  <si>
    <t>EAGLE LS2</t>
  </si>
  <si>
    <t>111V</t>
  </si>
  <si>
    <t>2755520 PIR SCORPION STR 111H</t>
  </si>
  <si>
    <t>SCORPION STR</t>
  </si>
  <si>
    <t>111H</t>
  </si>
  <si>
    <t>P275/55R20</t>
  </si>
  <si>
    <t>275/50ZR20 WINR R330 113W XL</t>
  </si>
  <si>
    <t>W330143</t>
  </si>
  <si>
    <t>275/50ZR20</t>
  </si>
  <si>
    <t>275/45R20 FORCELAND F38 110H</t>
  </si>
  <si>
    <t>F01520</t>
  </si>
  <si>
    <t>110V XL</t>
  </si>
  <si>
    <t>275/45R20</t>
  </si>
  <si>
    <t>275/40ZRF20WINRR330RUNFLAT102W</t>
  </si>
  <si>
    <t>W330192</t>
  </si>
  <si>
    <t xml:space="preserve">102W </t>
  </si>
  <si>
    <t>275/40ZRF20</t>
  </si>
  <si>
    <t>275/40R20 FORCELAND F22 106WXL</t>
  </si>
  <si>
    <t>F03020</t>
  </si>
  <si>
    <t>106W XL</t>
  </si>
  <si>
    <t>275/40R20</t>
  </si>
  <si>
    <t>275/35R20 PIR PZERO AS 102W XL</t>
  </si>
  <si>
    <t>3373800TR</t>
  </si>
  <si>
    <t>PZERO AS</t>
  </si>
  <si>
    <t>275/35R20</t>
  </si>
  <si>
    <t>275/35ZR20WINRR330RUNFLAT98W</t>
  </si>
  <si>
    <t>W330193</t>
  </si>
  <si>
    <t xml:space="preserve">98W </t>
  </si>
  <si>
    <t>275/35ZRF20</t>
  </si>
  <si>
    <t>265/50R20 WINRMAXCLAW AT111VXL</t>
  </si>
  <si>
    <t>MCAT033</t>
  </si>
  <si>
    <t>111V XL</t>
  </si>
  <si>
    <t>265/50R20</t>
  </si>
  <si>
    <t>265/45ZR20DUN SPMAXXGT 108YXL</t>
  </si>
  <si>
    <t>265/45ZR20 WINR R330 108W XL</t>
  </si>
  <si>
    <t>W330173</t>
  </si>
  <si>
    <t>265/45ZR20</t>
  </si>
  <si>
    <t>255/50R20GDYRASSURFINESSE 105T</t>
  </si>
  <si>
    <t>GDY681004566</t>
  </si>
  <si>
    <t>105R</t>
  </si>
  <si>
    <t>255/50R20</t>
  </si>
  <si>
    <t>255/45R20 GDYR EGL RS-A 101V</t>
  </si>
  <si>
    <t>EAGLE RSA</t>
  </si>
  <si>
    <t>255/45R 20</t>
  </si>
  <si>
    <t>255/30ZR20 WINR R330 92W XL</t>
  </si>
  <si>
    <t>W330121</t>
  </si>
  <si>
    <t>255/30ZR20</t>
  </si>
  <si>
    <t>P245/50R20 GDYR EGL RS-A 102H</t>
  </si>
  <si>
    <t>P245/50R 20</t>
  </si>
  <si>
    <t>2455020 PIR SCORPION STR 102H</t>
  </si>
  <si>
    <t>P245/50R20</t>
  </si>
  <si>
    <t>245/45R20GDYR EAGTOURING99VSL</t>
  </si>
  <si>
    <t>245/45R 20</t>
  </si>
  <si>
    <t>245/40R20 PIR PZERO A/S 99W XL</t>
  </si>
  <si>
    <t>3816900TR</t>
  </si>
  <si>
    <t>245/40R20</t>
  </si>
  <si>
    <t>245/40R20 PIR PZEROAS99WXL</t>
  </si>
  <si>
    <t>P ZERO ALL SEASON</t>
  </si>
  <si>
    <t>245/40ZR20 DUN SPSPTMXGT 99YXL</t>
  </si>
  <si>
    <t>245/40ZRF20WINR R330RUNFLAT95W</t>
  </si>
  <si>
    <t>W330191</t>
  </si>
  <si>
    <t xml:space="preserve">95W </t>
  </si>
  <si>
    <t>245/40ZRF20</t>
  </si>
  <si>
    <t>245/40R20 FORCELAND F22 99WXL</t>
  </si>
  <si>
    <t>F02920</t>
  </si>
  <si>
    <t>99W XL</t>
  </si>
  <si>
    <t>245/35R20 LSPIDER CTTRXHP95WXL</t>
  </si>
  <si>
    <t>BGP025</t>
  </si>
  <si>
    <t>CITYTRAXX H/P</t>
  </si>
  <si>
    <t>245/35R20</t>
  </si>
  <si>
    <t>245/35R20 FORCELAND F22 95WXL</t>
  </si>
  <si>
    <t>F02720</t>
  </si>
  <si>
    <t>95W XL</t>
  </si>
  <si>
    <t>245/35R20 WINR R330 95W BSW</t>
  </si>
  <si>
    <t>W33008</t>
  </si>
  <si>
    <t>245/35ZR20</t>
  </si>
  <si>
    <t>245/30ZR20 WINR R330 95W XL</t>
  </si>
  <si>
    <t>W330080</t>
  </si>
  <si>
    <t>245/30ZR20</t>
  </si>
  <si>
    <t>235/55R20 GDYR EAG SPT AS 102V</t>
  </si>
  <si>
    <t>EAGLE SPORT A/S</t>
  </si>
  <si>
    <t>235/55R 20</t>
  </si>
  <si>
    <t>235/55R20 GDYEAGTOURING 102V</t>
  </si>
  <si>
    <t>GDY102928387</t>
  </si>
  <si>
    <t>235/55R20</t>
  </si>
  <si>
    <t>235/35ZR20 WINR R330 92W</t>
  </si>
  <si>
    <t>W330127</t>
  </si>
  <si>
    <t>235/35ZR20</t>
  </si>
  <si>
    <t>235/30ZR20 SYRON RACE1 88W XL</t>
  </si>
  <si>
    <t>88XL</t>
  </si>
  <si>
    <t>235/30ZR20</t>
  </si>
  <si>
    <t>235/30ZR20 WINR R330 88W</t>
  </si>
  <si>
    <t>W330128</t>
  </si>
  <si>
    <t>88W XL</t>
  </si>
  <si>
    <t>225/35ZR20LSPIDER CTYTRX 93WXL</t>
  </si>
  <si>
    <t>BGP024</t>
  </si>
  <si>
    <t>93XL</t>
  </si>
  <si>
    <t>225/35R20</t>
  </si>
  <si>
    <t>225/35R20 FORCELAND F22 90WXL</t>
  </si>
  <si>
    <t>F02620</t>
  </si>
  <si>
    <t>90W XL</t>
  </si>
  <si>
    <t>225/30ZR20 WINR R330 85W XL</t>
  </si>
  <si>
    <t>W330140</t>
  </si>
  <si>
    <t>225/30ZR20</t>
  </si>
  <si>
    <t>305/30ZR19 WINR R330 102WXL</t>
  </si>
  <si>
    <t>W330136</t>
  </si>
  <si>
    <t>305/30ZR19</t>
  </si>
  <si>
    <t>295/30ZR19 WINR R330 100WXL</t>
  </si>
  <si>
    <t>W330135</t>
  </si>
  <si>
    <t>295/30ZR19</t>
  </si>
  <si>
    <t>275/55ZR19 WINR R330 111W</t>
  </si>
  <si>
    <t>W330134</t>
  </si>
  <si>
    <t xml:space="preserve">111W </t>
  </si>
  <si>
    <t>275/55ZR19</t>
  </si>
  <si>
    <t>275/40ZR19 DUN SPMXRT101Y</t>
  </si>
  <si>
    <t>275/40R19 WINR R330RUNFLAT101W</t>
  </si>
  <si>
    <t>W330146</t>
  </si>
  <si>
    <t xml:space="preserve">101W </t>
  </si>
  <si>
    <t>275/40ZRF19</t>
  </si>
  <si>
    <t>275/40R19DUN SPTMAXXGT ROF101Y</t>
  </si>
  <si>
    <t>265/50ZR19 WINR R330 110W</t>
  </si>
  <si>
    <t>W33082</t>
  </si>
  <si>
    <t>265/50ZR19</t>
  </si>
  <si>
    <t>265/30ZR19 93Y KUM ECSTA PS91</t>
  </si>
  <si>
    <t>ECSTA PS91</t>
  </si>
  <si>
    <t>93YXL</t>
  </si>
  <si>
    <t>265/30ZR19</t>
  </si>
  <si>
    <t>265/30R19 WINR R330 93W BSW</t>
  </si>
  <si>
    <t>W33065</t>
  </si>
  <si>
    <t>93W XL</t>
  </si>
  <si>
    <t>255/60R19 PIR SC AS+3 109H</t>
  </si>
  <si>
    <t>255/55R19 FORCELAND F36 111VXL</t>
  </si>
  <si>
    <t>F12619</t>
  </si>
  <si>
    <t>KUNIMOTO F36 H/T</t>
  </si>
  <si>
    <t>255/55R19</t>
  </si>
  <si>
    <t>255/55R19 WINR R330 111W BSW</t>
  </si>
  <si>
    <t>W33023</t>
  </si>
  <si>
    <t>255/55ZR19</t>
  </si>
  <si>
    <t>255/50RF19WINRR330RUNFLAT103V</t>
  </si>
  <si>
    <t>W330151</t>
  </si>
  <si>
    <t xml:space="preserve">103V </t>
  </si>
  <si>
    <t>255/50RF19</t>
  </si>
  <si>
    <t>255/40ZR19 KUM PA51 100WXL</t>
  </si>
  <si>
    <t>100WXL</t>
  </si>
  <si>
    <t>255/40ZR19</t>
  </si>
  <si>
    <t>255/35ZRF19WINR R330RUNFLAT92W</t>
  </si>
  <si>
    <t>W330150</t>
  </si>
  <si>
    <t xml:space="preserve">92W </t>
  </si>
  <si>
    <t>255/35ZRF19</t>
  </si>
  <si>
    <t>255/30ZR19 WINR R330 91W XL</t>
  </si>
  <si>
    <t>W330117</t>
  </si>
  <si>
    <t>91W XL</t>
  </si>
  <si>
    <t>255/30ZR19</t>
  </si>
  <si>
    <t>245/55R19 FLAN F36 HT 103V</t>
  </si>
  <si>
    <t>F12519</t>
  </si>
  <si>
    <t>103V</t>
  </si>
  <si>
    <t>245/55R19</t>
  </si>
  <si>
    <t>245/45ZRF19WINR R330RUNFLAT98W</t>
  </si>
  <si>
    <t>W330145</t>
  </si>
  <si>
    <t>245/45ZRF19</t>
  </si>
  <si>
    <t>245/45R19GDY EXCELLENCE R 98Y</t>
  </si>
  <si>
    <t>EXCELLENCE ROF</t>
  </si>
  <si>
    <t>245/45R 19</t>
  </si>
  <si>
    <t>245/45R19 DUN SPTMXRTMO 102YXL</t>
  </si>
  <si>
    <t>SPT MAXX RT MO XL DL</t>
  </si>
  <si>
    <t>245/45R19</t>
  </si>
  <si>
    <t>DUNLOP</t>
  </si>
  <si>
    <t>245/40ZR19ZEST GREDGE07RS98WXL</t>
  </si>
  <si>
    <t>GREDGE07RS28</t>
  </si>
  <si>
    <t>245/40ZR19</t>
  </si>
  <si>
    <t>245/35ZR19DUN SPMAXRTMO1 93YXL</t>
  </si>
  <si>
    <t>245/35ZR19ZEST GREDGE07RS93WXL</t>
  </si>
  <si>
    <t>GREDGE07RS27</t>
  </si>
  <si>
    <t>245/35ZR19</t>
  </si>
  <si>
    <t>235/55R19BSR ALNZSPT AS 105TXL</t>
  </si>
  <si>
    <t>012290</t>
  </si>
  <si>
    <t>ALENZA SPORT AS</t>
  </si>
  <si>
    <t>105T</t>
  </si>
  <si>
    <t>235/55R19</t>
  </si>
  <si>
    <t>235/55R19 KUM KL33 101H</t>
  </si>
  <si>
    <t>KL33</t>
  </si>
  <si>
    <t>235/55R19GDY EXCELLENCE 101WXL</t>
  </si>
  <si>
    <t>EXCELLENCE</t>
  </si>
  <si>
    <t>235/55R19 GDY EAG RSA 101H</t>
  </si>
  <si>
    <t>2355519RSA</t>
  </si>
  <si>
    <t>101H</t>
  </si>
  <si>
    <t>235/55RF19WINR R330RUNFLAT101W</t>
  </si>
  <si>
    <t>W330307</t>
  </si>
  <si>
    <t>235/55ZRF19</t>
  </si>
  <si>
    <t>235/55R19 GDY WRLHP 105VXL</t>
  </si>
  <si>
    <t>2355519WRLHP</t>
  </si>
  <si>
    <t>WRANGLER HP</t>
  </si>
  <si>
    <t>105V</t>
  </si>
  <si>
    <t>235/55R 19</t>
  </si>
  <si>
    <t>235/55R19GDY EAGF1 ASY3 105WXL</t>
  </si>
  <si>
    <t>105WXL</t>
  </si>
  <si>
    <t>235/55R19 BRIDGESTON D400 101V</t>
  </si>
  <si>
    <t>2355519D400</t>
  </si>
  <si>
    <t>D400</t>
  </si>
  <si>
    <t>235/55R19DUN GRNDTRKTOUR 101V</t>
  </si>
  <si>
    <t>GRANDTREK TOURING</t>
  </si>
  <si>
    <t>235/55R19 GDY RSA 101H</t>
  </si>
  <si>
    <t>RSA</t>
  </si>
  <si>
    <t>235/50R19 PIR SC VERDE AS 99H</t>
  </si>
  <si>
    <t>3818200I</t>
  </si>
  <si>
    <t>SCORPION VERDE AS</t>
  </si>
  <si>
    <t>99V</t>
  </si>
  <si>
    <t>235/50R19</t>
  </si>
  <si>
    <t>235/50R19 KUM HP71 103VXL</t>
  </si>
  <si>
    <t>235/50R19 PIR PZEROPZ4L 99W MO</t>
  </si>
  <si>
    <t>P-ZERO PZ4L</t>
  </si>
  <si>
    <t>235/50R19 BR ALENZA 001 99W</t>
  </si>
  <si>
    <t>18090003I</t>
  </si>
  <si>
    <t>ALENZA 001</t>
  </si>
  <si>
    <t>235/45R19 WINR R330 RUNFLAT95W</t>
  </si>
  <si>
    <t>W330306</t>
  </si>
  <si>
    <t>235/45ZRF19</t>
  </si>
  <si>
    <t>235/40R19 GDYR EAG TOUR 96VXL</t>
  </si>
  <si>
    <t>GDY102918387</t>
  </si>
  <si>
    <t>235/40R19</t>
  </si>
  <si>
    <t>235/35R19 GDY EAGF1ASY5 91YXL</t>
  </si>
  <si>
    <t>EAGLE F1 ASY 5</t>
  </si>
  <si>
    <t>91YXL</t>
  </si>
  <si>
    <t>235/35R19</t>
  </si>
  <si>
    <t>235/35ZR19ZEST GREDGE07RS91WXL</t>
  </si>
  <si>
    <t>GREDGE07RS26</t>
  </si>
  <si>
    <t>235/35ZR19</t>
  </si>
  <si>
    <t>225/55R19 GDYRASSURMAXLIFE 99V</t>
  </si>
  <si>
    <t>225/55R19</t>
  </si>
  <si>
    <t>225/55R19 WINR R330 99V</t>
  </si>
  <si>
    <t>W330159</t>
  </si>
  <si>
    <t xml:space="preserve">99V </t>
  </si>
  <si>
    <t>225/55R19 KUMHO HP71 99V</t>
  </si>
  <si>
    <t>HP71</t>
  </si>
  <si>
    <t>225/55R 19</t>
  </si>
  <si>
    <t>225/35R19 WINR R330 88W BSW</t>
  </si>
  <si>
    <t>W33019</t>
  </si>
  <si>
    <t>225/35ZR19</t>
  </si>
  <si>
    <t>215/35R19 WINR R330 85W BSW</t>
  </si>
  <si>
    <t>W33071</t>
  </si>
  <si>
    <t>215/35ZR19</t>
  </si>
  <si>
    <t>35X12.50R18/10FLAN REBELHAWKRT</t>
  </si>
  <si>
    <t>F33618</t>
  </si>
  <si>
    <t>123Q E</t>
  </si>
  <si>
    <t>35X12.50R18LT</t>
  </si>
  <si>
    <t>33X12.50R18 FLAN REBELHAWKMT</t>
  </si>
  <si>
    <t>F29118</t>
  </si>
  <si>
    <t>118Q</t>
  </si>
  <si>
    <t>33X12.50R18LT</t>
  </si>
  <si>
    <t>LT295/70R18/10 FAL WLDPEAKAT3W</t>
  </si>
  <si>
    <t>FALKEN</t>
  </si>
  <si>
    <t>WILDPEAK AT3W</t>
  </si>
  <si>
    <t>LT295/70R18</t>
  </si>
  <si>
    <t>LT285/65R18/10 WINR MT305</t>
  </si>
  <si>
    <t>WMT30523</t>
  </si>
  <si>
    <t>125/122Q E</t>
  </si>
  <si>
    <t>LT285/65R18</t>
  </si>
  <si>
    <t>285/60R18 GDY EFFGRIPSUV 116V</t>
  </si>
  <si>
    <t>285/60R 18</t>
  </si>
  <si>
    <t>285/60R18 WINRN MXCLAWHT2 112T</t>
  </si>
  <si>
    <t>HT245</t>
  </si>
  <si>
    <t xml:space="preserve">116H </t>
  </si>
  <si>
    <t>285/60R18</t>
  </si>
  <si>
    <t>LT275/70R18/10 FLAN RBLHWK RT</t>
  </si>
  <si>
    <t>F33418</t>
  </si>
  <si>
    <t>LT275/70R18</t>
  </si>
  <si>
    <t>275/40R18 WINR R330 103W BSW</t>
  </si>
  <si>
    <t>W33054</t>
  </si>
  <si>
    <t>275/40ZR18</t>
  </si>
  <si>
    <t>275/35ZR18 WINR R330 99W XL</t>
  </si>
  <si>
    <t>W330125</t>
  </si>
  <si>
    <t>275/35ZR18</t>
  </si>
  <si>
    <t>LT265/70R18/10FLAN REBELHAWKAT</t>
  </si>
  <si>
    <t>F25718</t>
  </si>
  <si>
    <t>124/121S E</t>
  </si>
  <si>
    <t>LT265/70R18</t>
  </si>
  <si>
    <t>265/70R18 LSPIDER CTTRXHT 116H</t>
  </si>
  <si>
    <t>CHT027</t>
  </si>
  <si>
    <t>116H</t>
  </si>
  <si>
    <t>265/70R18</t>
  </si>
  <si>
    <t>265/65R18 FORCELAND F36 114H</t>
  </si>
  <si>
    <t>F11718</t>
  </si>
  <si>
    <t>114H</t>
  </si>
  <si>
    <t>265/65R18</t>
  </si>
  <si>
    <t>265/60R18 GDY WRLATADV 110H</t>
  </si>
  <si>
    <t>WRANGLER AT ADV</t>
  </si>
  <si>
    <t>265/60R18</t>
  </si>
  <si>
    <t>265/40R18 GDY F1 ASYM2 101YXL</t>
  </si>
  <si>
    <t>F1 ASYM 2</t>
  </si>
  <si>
    <t>265/40R 18</t>
  </si>
  <si>
    <t>265/35ZR18 ZEST GREDGE 07RS93W</t>
  </si>
  <si>
    <t>GREDGE07RS16</t>
  </si>
  <si>
    <t>265/35ZR18</t>
  </si>
  <si>
    <t>255/70R18 FLAN F36 HT 113H</t>
  </si>
  <si>
    <t>F11518</t>
  </si>
  <si>
    <t>113H</t>
  </si>
  <si>
    <t>255/70R18</t>
  </si>
  <si>
    <t>255/55R18 PREM SOLAZO S PLUS10</t>
  </si>
  <si>
    <t>PREMIORRI</t>
  </si>
  <si>
    <t>SOLAZO S PLUS</t>
  </si>
  <si>
    <t>109W</t>
  </si>
  <si>
    <t>255/55R18</t>
  </si>
  <si>
    <t>255/45R18LSPIDER CTTRXHP103WXL</t>
  </si>
  <si>
    <t>BGP022</t>
  </si>
  <si>
    <t>103WXL</t>
  </si>
  <si>
    <t>255/45R18</t>
  </si>
  <si>
    <t>255/45R18 WINR R330 103W BSW</t>
  </si>
  <si>
    <t>W33074</t>
  </si>
  <si>
    <t>255/45ZR18</t>
  </si>
  <si>
    <t>255/40R18 WINR R330 99W XL</t>
  </si>
  <si>
    <t>W330109</t>
  </si>
  <si>
    <t>255/40ZR18</t>
  </si>
  <si>
    <t>255/35ZR18 ZEST GREDGE 07RS90W</t>
  </si>
  <si>
    <t>GREDGE07RS14</t>
  </si>
  <si>
    <t>90W</t>
  </si>
  <si>
    <t>255/35ZR18</t>
  </si>
  <si>
    <t>255/35R18 KUM PS31 94W</t>
  </si>
  <si>
    <t>255/35R18</t>
  </si>
  <si>
    <t>P245/65R18 110H KUM KL21 AS</t>
  </si>
  <si>
    <t>SOLUS KL21</t>
  </si>
  <si>
    <t>110HXL</t>
  </si>
  <si>
    <t>P245/65R18</t>
  </si>
  <si>
    <t>245/60R18 KUM HP71 105H SL</t>
  </si>
  <si>
    <t>105H</t>
  </si>
  <si>
    <t>245/60R18</t>
  </si>
  <si>
    <t>245/60R18 FIRE DESTLE2 105H</t>
  </si>
  <si>
    <t>011785</t>
  </si>
  <si>
    <t>245/60R18 FLAN F36 105H</t>
  </si>
  <si>
    <t>F11918</t>
  </si>
  <si>
    <t>245/50ZR18 DUN SPMAXGT 104YXL</t>
  </si>
  <si>
    <t>SPT MAXX GT XL JA DL</t>
  </si>
  <si>
    <t>245/50ZR18</t>
  </si>
  <si>
    <t>245/45ZRF18WINR R330RUNFLAT96W</t>
  </si>
  <si>
    <t>W330144</t>
  </si>
  <si>
    <t xml:space="preserve">96W </t>
  </si>
  <si>
    <t>245/45ZRF18</t>
  </si>
  <si>
    <t>245/45R18 GDY EAG SPT TZ 96W</t>
  </si>
  <si>
    <t>245/45R 18</t>
  </si>
  <si>
    <t>245/45R18 GDYR EAG SPT 96W</t>
  </si>
  <si>
    <t>2454518EAGSPT</t>
  </si>
  <si>
    <t>96V</t>
  </si>
  <si>
    <t>245/45R18</t>
  </si>
  <si>
    <t>BSR TURANZA ER33 93Y BW</t>
  </si>
  <si>
    <t>090381</t>
  </si>
  <si>
    <t>TURANZA ER33</t>
  </si>
  <si>
    <t>93YY</t>
  </si>
  <si>
    <t>245/40ZR18</t>
  </si>
  <si>
    <t>245/40R18 BFG ADV CTRL 97V XL</t>
  </si>
  <si>
    <t>02922</t>
  </si>
  <si>
    <t>245/40R18</t>
  </si>
  <si>
    <t>245/40R18 MICH PILSPT5 97YXL</t>
  </si>
  <si>
    <t>PILOT SPORT 5</t>
  </si>
  <si>
    <t>97YXL</t>
  </si>
  <si>
    <t>225/40R18HANK VEN S1K127 92YXL</t>
  </si>
  <si>
    <t>VENTUS S1 EVO3 K127</t>
  </si>
  <si>
    <t>92Y</t>
  </si>
  <si>
    <t>245/40ZR18ZEST GREDGE07RS97WXL</t>
  </si>
  <si>
    <t>GREDGE07RS13</t>
  </si>
  <si>
    <t>97TXL</t>
  </si>
  <si>
    <t>245/40R18 GDY EAG SPT 93W</t>
  </si>
  <si>
    <t>2454018EAGSPT</t>
  </si>
  <si>
    <t>235/65R18 MICH CRSCLMT2AW 106V</t>
  </si>
  <si>
    <t>CROSSCLIMATE 2 A/W</t>
  </si>
  <si>
    <t>106V</t>
  </si>
  <si>
    <t>235/65R18</t>
  </si>
  <si>
    <t>235/60R18 FIRE DEST LE3 103H</t>
  </si>
  <si>
    <t>005380</t>
  </si>
  <si>
    <t>103H</t>
  </si>
  <si>
    <t>235/60R18</t>
  </si>
  <si>
    <t>235/60R18 HANK K115 103V</t>
  </si>
  <si>
    <t>K115</t>
  </si>
  <si>
    <t>235/60R18DUN GRNDTRKTOUR 102V</t>
  </si>
  <si>
    <t>235/60R18 GDY EAG RSA 102H</t>
  </si>
  <si>
    <t>235/60R 18</t>
  </si>
  <si>
    <t>235/60R18 GDY RSA 102H</t>
  </si>
  <si>
    <t>235/50R18GDY EAGSPT SUV 101YXL</t>
  </si>
  <si>
    <t>101YXL</t>
  </si>
  <si>
    <t>235/50R18</t>
  </si>
  <si>
    <t>235/50R18 GDY EFFIGRIP PERF97V</t>
  </si>
  <si>
    <t>235/50R 18</t>
  </si>
  <si>
    <t>235/50ZRF18WINR R330RUNFLAT97W</t>
  </si>
  <si>
    <t>W330305</t>
  </si>
  <si>
    <t>235/50ZRF18</t>
  </si>
  <si>
    <t>ACHI ATR SPORT 2 101V BSW</t>
  </si>
  <si>
    <t>MAB235018</t>
  </si>
  <si>
    <t>ATR SPORT 2</t>
  </si>
  <si>
    <t>101V</t>
  </si>
  <si>
    <t>235/45R18 GDY EAGLE TOURNG 98V</t>
  </si>
  <si>
    <t>235/45R18</t>
  </si>
  <si>
    <t>235/45R18 HANK H436 94V</t>
  </si>
  <si>
    <t>H436</t>
  </si>
  <si>
    <t>235/45R 18</t>
  </si>
  <si>
    <t>235/45R18 HANKOOK K125 98W</t>
  </si>
  <si>
    <t>235/45R18 PIR PZERO AS 94V</t>
  </si>
  <si>
    <t>235/40R18 DUN SPTMAXGT MO 91Y</t>
  </si>
  <si>
    <t>235/40ZR18 ZEST GREDGE 07RS91W</t>
  </si>
  <si>
    <t>GREDGE07RS09</t>
  </si>
  <si>
    <t>235/40ZR18</t>
  </si>
  <si>
    <t>225/60R18 KUM HP71 104VXL</t>
  </si>
  <si>
    <t>104VXL</t>
  </si>
  <si>
    <t>225/60R18</t>
  </si>
  <si>
    <t>225/60R18 GDY EAG SPT 104V XL</t>
  </si>
  <si>
    <t>2256018EAGSPT</t>
  </si>
  <si>
    <t>225/60R18 FLAN F36 HT 104V XL</t>
  </si>
  <si>
    <t>F11818</t>
  </si>
  <si>
    <t>104V XL</t>
  </si>
  <si>
    <t>225/55R18 KUM KL33 98H</t>
  </si>
  <si>
    <t>225/55r18</t>
  </si>
  <si>
    <t>225/50R18 95W KUM SOLUS TA71</t>
  </si>
  <si>
    <t>SOLUS TA71</t>
  </si>
  <si>
    <t>95W</t>
  </si>
  <si>
    <t>225/50R18</t>
  </si>
  <si>
    <t>225/50R18 KUM PS31 95W</t>
  </si>
  <si>
    <t>225/50R18 KUM PA51 95W</t>
  </si>
  <si>
    <t>225/45R18 GDY EAG SPT 95YXL</t>
  </si>
  <si>
    <t>2254518EAGSPT</t>
  </si>
  <si>
    <t>95YXL</t>
  </si>
  <si>
    <t>225/45R18</t>
  </si>
  <si>
    <t>225/45ZR18 95Y KUM ECSTA PS91</t>
  </si>
  <si>
    <t>225/45ZR18</t>
  </si>
  <si>
    <t>225/45R18 GDY ASSUR MAXLIFE</t>
  </si>
  <si>
    <t>225/45ZRF18WINR R330RUNFLAT91W</t>
  </si>
  <si>
    <t>W330110</t>
  </si>
  <si>
    <t xml:space="preserve">91W </t>
  </si>
  <si>
    <t>225/45ZRF18</t>
  </si>
  <si>
    <t>225/45ZR18 KUM PS31 91W</t>
  </si>
  <si>
    <t>225/45R18GDY EFF GRIP95WXL</t>
  </si>
  <si>
    <t>225/45R18GDY EFFGRIPERF 95WXL</t>
  </si>
  <si>
    <t>533483-19</t>
  </si>
  <si>
    <t>225/45R18 HANKOOK K125 95W</t>
  </si>
  <si>
    <t>225/45R 18</t>
  </si>
  <si>
    <t>225/45R18 FORCELAND F22 95W XL</t>
  </si>
  <si>
    <t>F06118</t>
  </si>
  <si>
    <t>225/40R18 YOK ASCEND GT 92V</t>
  </si>
  <si>
    <t>225/40R18 PIR PZERO AS + 92Y</t>
  </si>
  <si>
    <t>2654200I</t>
  </si>
  <si>
    <t>PZERO AS +</t>
  </si>
  <si>
    <t>225/40R18 88V KUM SOLUS TA31</t>
  </si>
  <si>
    <t>225/40R18 MICH PRIM4+ 92YXL</t>
  </si>
  <si>
    <t>92YXL</t>
  </si>
  <si>
    <t>225/40R18 PIR CINT P7 92Y</t>
  </si>
  <si>
    <t>225/40R 18</t>
  </si>
  <si>
    <t>225/40ZRF18WINR R330RUNFLAT88W</t>
  </si>
  <si>
    <t>W330185</t>
  </si>
  <si>
    <t xml:space="preserve">88W </t>
  </si>
  <si>
    <t>225/40ZRF18</t>
  </si>
  <si>
    <t>225/40R18 MICH PILSPT5 92Y XL</t>
  </si>
  <si>
    <t>225/40R18 IRIS SEFAR 92W XL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</si>
</sst>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86CB6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0" numFmtId="49" fillId="2" borderId="0" applyFont="0" applyNumberFormat="1" applyFill="1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4" borderId="0" applyFont="0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4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1">
      <alignment vertical="bottom" textRotation="0" wrapText="false" shrinkToFit="false" indent="1"/>
    </xf>
    <xf xfId="0" fontId="0" numFmtId="0" fillId="0" borderId="0" applyFont="0" applyNumberFormat="0" applyFill="0" applyBorder="0" applyAlignment="1">
      <alignment horizontal="right" vertical="bottom" textRotation="0" wrapText="false" shrinkToFit="false" indent="1"/>
    </xf>
    <xf xfId="0" fontId="0" numFmtId="0" fillId="2" borderId="0" applyFont="0" applyNumberFormat="0" applyFill="1" applyBorder="0" applyAlignment="1">
      <alignment horizontal="right" vertical="center" textRotation="0" wrapText="false" shrinkToFit="false" indent="1"/>
    </xf>
    <xf xfId="0" fontId="0" numFmtId="0" fillId="2" borderId="0" applyFont="0" applyNumberFormat="0" applyFill="1" applyBorder="0" applyAlignment="1">
      <alignment horizontal="left" vertical="center" textRotation="0" wrapText="false" shrinkToFit="false" indent="1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0"/>
    <xf xfId="0" fontId="1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6" borderId="1" applyFont="0" applyNumberFormat="1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6" borderId="1" applyFont="0" applyNumberFormat="1" applyFill="1" applyBorder="1" applyAlignment="1">
      <alignment horizontal="left" vertical="center" textRotation="0" wrapText="fals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 indent="1"/>
    </xf>
    <xf xfId="0" fontId="1" numFmtId="0" fillId="5" borderId="1" applyFont="1" applyNumberFormat="0" applyFill="1" applyBorder="1" applyAlignment="1">
      <alignment horizontal="left" vertical="center" textRotation="0" wrapText="false" shrinkToFit="false" indent="1"/>
    </xf>
    <xf xfId="0" fontId="0" numFmtId="164" fillId="3" borderId="1" applyFont="0" applyNumberFormat="1" applyFill="1" applyBorder="1" applyAlignment="1">
      <alignment horizontal="lef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left" vertical="center" textRotation="0" wrapText="false" shrinkToFit="false" indent="1"/>
    </xf>
    <xf xfId="0" fontId="4" numFmtId="0" fillId="0" borderId="1" applyFont="1" applyNumberFormat="0" applyFill="0" applyBorder="1" applyAlignment="1">
      <alignment horizontal="left" vertical="center" textRotation="0" wrapText="true" shrinkToFit="false" indent="1"/>
    </xf>
    <xf xfId="0" fontId="0" numFmtId="0" fillId="0" borderId="1" applyFont="0" applyNumberFormat="0" applyFill="0" applyBorder="1" applyAlignment="1">
      <alignment vertical="bottom" textRotation="0" wrapText="false" shrinkToFit="false" indent="1"/>
    </xf>
    <xf xfId="0" fontId="0" numFmtId="164" fillId="2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0" borderId="1" applyFont="0" applyNumberFormat="1" applyFill="0" applyBorder="1" applyAlignment="1">
      <alignment horizontal="right" vertical="bottom" textRotation="0" wrapText="false" shrinkToFit="false" indent="1"/>
    </xf>
    <xf xfId="0" fontId="0" numFmtId="164" fillId="6" borderId="1" applyFont="0" applyNumberFormat="1" applyFill="1" applyBorder="1" applyAlignment="1">
      <alignment horizontal="right" vertical="bottom" textRotation="0" wrapText="false" shrinkToFit="false" indent="1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4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6" borderId="0" applyFont="0" applyNumberFormat="0" applyFill="1" applyBorder="0" applyAlignment="0"/>
    <xf xfId="0" fontId="2" numFmtId="165" fillId="4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6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6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6" borderId="1" applyFont="0" applyNumberFormat="1" applyFill="1" applyBorder="1" applyAlignment="1">
      <alignment horizontal="right" vertical="bottom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3577"/>
  <sheetViews>
    <sheetView tabSelected="1" workbookViewId="0" zoomScale="65" showGridLines="true" showRowColHeaders="1">
      <pane ySplit="5" topLeftCell="A6" activePane="bottomLeft" state="frozen"/>
      <selection pane="bottomLeft" activeCell="A1" sqref="A1:AH577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23">
        <f>SUM(K6:K577)</f>
        <v>0</v>
      </c>
      <c r="J1" s="24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26">
        <f>SUM(T6:T577)</f>
        <v>0</v>
      </c>
      <c r="U1" s="26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26">
        <f>SUM(AF6:AF577)</f>
        <v>0</v>
      </c>
      <c r="AG1" s="26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6">
        <f>SUM(BD6:BD577)</f>
        <v>0</v>
      </c>
      <c r="K2" s="40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SUM(X6:X577)</f>
        <v>0</v>
      </c>
      <c r="V2" s="40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SUM(AI6:AI577)</f>
        <v>0</v>
      </c>
      <c r="AH2" s="40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6">
        <f>SUM(J6:J577)</f>
        <v>0</v>
      </c>
      <c r="K3" s="40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SUM(S6:S577)</f>
        <v>0</v>
      </c>
      <c r="V3" s="40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SUM(AE6:AE577)</f>
        <v>0</v>
      </c>
      <c r="AH3" s="40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6" t="s">
        <v>16</v>
      </c>
      <c r="K4" s="41"/>
      <c r="L4" s="15"/>
      <c r="M4" s="15"/>
      <c r="N4" s="50"/>
      <c r="O4" s="50"/>
      <c r="P4" s="51"/>
      <c r="Q4" s="51"/>
      <c r="R4" s="51"/>
      <c r="S4" s="51"/>
      <c r="T4" s="51"/>
      <c r="U4" s="51"/>
      <c r="V4" s="41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41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37" t="s">
        <v>26</v>
      </c>
      <c r="K5" s="37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37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37" t="s">
        <v>29</v>
      </c>
      <c r="BE5"/>
    </row>
    <row r="6" spans="1:57" customHeight="1" ht="18.75">
      <c r="A6" s="17" t="s">
        <v>34</v>
      </c>
      <c r="B6" s="17" t="s">
        <v>35</v>
      </c>
      <c r="C6" s="28" t="s">
        <v>36</v>
      </c>
      <c r="D6" s="17" t="s">
        <v>37</v>
      </c>
      <c r="E6" s="17" t="s">
        <v>38</v>
      </c>
      <c r="F6" s="17" t="s">
        <v>39</v>
      </c>
      <c r="G6" s="17"/>
      <c r="H6" s="17">
        <v>12.0</v>
      </c>
      <c r="I6" s="33">
        <v>35.13</v>
      </c>
      <c r="J6" s="38"/>
      <c r="K6" s="42">
        <f>SUM(I6*J6)+(L6*J6)</f>
        <v>0</v>
      </c>
      <c r="L6" s="33">
        <v>0.0</v>
      </c>
      <c r="M6" s="17"/>
      <c r="N6" s="15"/>
      <c r="O6" s="15" t="s">
        <v>35</v>
      </c>
      <c r="P6" s="17" t="s">
        <v>40</v>
      </c>
      <c r="Q6" s="17">
        <v>0.0</v>
      </c>
      <c r="R6" s="17">
        <v>35.13</v>
      </c>
      <c r="S6" s="52"/>
      <c r="T6" s="33">
        <f>SUM(R6*S6)+(U6*S6)</f>
        <v>0</v>
      </c>
      <c r="U6" s="33">
        <v>0.0</v>
      </c>
      <c r="V6" s="53"/>
      <c r="W6" s="15"/>
      <c r="X6" s="15">
        <f>SUM(BE6*S6)</f>
        <v>0</v>
      </c>
      <c r="Y6" s="15"/>
      <c r="Z6" s="17" t="s">
        <v>34</v>
      </c>
      <c r="AA6" s="17" t="s">
        <v>35</v>
      </c>
      <c r="AB6" s="17" t="s">
        <v>40</v>
      </c>
      <c r="AC6" s="17">
        <v>0.0</v>
      </c>
      <c r="AD6" s="33">
        <v>35.13</v>
      </c>
      <c r="AE6" s="52"/>
      <c r="AF6" s="33">
        <f>SUM(AD6*AE6)+(AG6*AE6)</f>
        <v>0</v>
      </c>
      <c r="AG6" s="33">
        <v>0.0</v>
      </c>
      <c r="AH6" s="53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18"/>
      <c r="B7" s="18"/>
      <c r="C7" s="29"/>
      <c r="D7" s="18"/>
      <c r="E7" s="18"/>
      <c r="F7" s="18"/>
      <c r="G7" s="18"/>
      <c r="H7" s="18"/>
      <c r="I7" s="34"/>
      <c r="J7" s="39"/>
      <c r="K7" s="43"/>
      <c r="L7" s="34"/>
      <c r="M7" s="18"/>
      <c r="N7" s="15"/>
      <c r="O7" s="15"/>
      <c r="P7" s="17"/>
      <c r="Q7" s="17"/>
      <c r="R7" s="17"/>
      <c r="S7" s="52"/>
      <c r="T7" s="33"/>
      <c r="U7" s="33"/>
      <c r="V7" s="53"/>
      <c r="W7" s="15"/>
      <c r="X7" s="15"/>
      <c r="Y7" s="15"/>
      <c r="Z7" s="17"/>
      <c r="AA7" s="17"/>
      <c r="AB7" s="17"/>
      <c r="AC7" s="17"/>
      <c r="AD7" s="33"/>
      <c r="AE7" s="52"/>
      <c r="AF7" s="33"/>
      <c r="AG7" s="33"/>
      <c r="AH7" s="53"/>
      <c r="AI7"/>
      <c r="BD7"/>
      <c r="BE7"/>
    </row>
    <row r="8" spans="1:57" customHeight="1" ht="18.75">
      <c r="A8" s="18"/>
      <c r="B8" s="18"/>
      <c r="C8" s="29"/>
      <c r="D8" s="18"/>
      <c r="E8" s="18"/>
      <c r="F8" s="18"/>
      <c r="G8" s="18"/>
      <c r="H8" s="18"/>
      <c r="I8" s="34"/>
      <c r="J8" s="39"/>
      <c r="K8" s="43"/>
      <c r="L8" s="34"/>
      <c r="M8" s="18"/>
      <c r="N8" s="15"/>
      <c r="O8" s="15"/>
      <c r="P8" s="17"/>
      <c r="Q8" s="17"/>
      <c r="R8" s="17"/>
      <c r="S8" s="52"/>
      <c r="T8" s="33"/>
      <c r="U8" s="33"/>
      <c r="V8" s="53"/>
      <c r="W8" s="15"/>
      <c r="X8" s="15"/>
      <c r="Y8" s="15"/>
      <c r="Z8" s="17"/>
      <c r="AA8" s="17"/>
      <c r="AB8" s="17"/>
      <c r="AC8" s="17"/>
      <c r="AD8" s="33"/>
      <c r="AE8" s="52"/>
      <c r="AF8" s="33"/>
      <c r="AG8" s="33"/>
      <c r="AH8" s="53"/>
      <c r="AI8"/>
      <c r="BD8"/>
      <c r="BE8"/>
    </row>
    <row r="9" spans="1:57" customHeight="1" ht="18.75">
      <c r="A9" s="18"/>
      <c r="B9" s="18"/>
      <c r="C9" s="29"/>
      <c r="D9" s="18"/>
      <c r="E9" s="18"/>
      <c r="F9" s="18"/>
      <c r="G9" s="18"/>
      <c r="H9" s="18"/>
      <c r="I9" s="34"/>
      <c r="J9" s="39"/>
      <c r="K9" s="43"/>
      <c r="L9" s="34"/>
      <c r="M9" s="18"/>
      <c r="N9" s="15"/>
      <c r="O9" s="15"/>
      <c r="P9" s="17"/>
      <c r="Q9" s="17"/>
      <c r="R9" s="17"/>
      <c r="S9" s="52"/>
      <c r="T9" s="33"/>
      <c r="U9" s="33"/>
      <c r="V9" s="53"/>
      <c r="W9" s="15"/>
      <c r="X9" s="15"/>
      <c r="Y9" s="15"/>
      <c r="Z9" s="17"/>
      <c r="AA9" s="17"/>
      <c r="AB9" s="17"/>
      <c r="AC9" s="17"/>
      <c r="AD9" s="33"/>
      <c r="AE9" s="52"/>
      <c r="AF9" s="33"/>
      <c r="AG9" s="33"/>
      <c r="AH9" s="53"/>
      <c r="AI9"/>
      <c r="BD9"/>
      <c r="BE9"/>
    </row>
    <row r="10" spans="1:57" customHeight="1" ht="18.75">
      <c r="A10" s="18"/>
      <c r="B10" s="18"/>
      <c r="C10" s="29"/>
      <c r="D10" s="18"/>
      <c r="E10" s="18"/>
      <c r="F10" s="18"/>
      <c r="G10" s="18"/>
      <c r="H10" s="18"/>
      <c r="I10" s="34"/>
      <c r="J10" s="39"/>
      <c r="K10" s="43"/>
      <c r="L10" s="34"/>
      <c r="M10" s="18"/>
      <c r="N10" s="15"/>
      <c r="O10" s="15"/>
      <c r="P10" s="17"/>
      <c r="Q10" s="17"/>
      <c r="R10" s="17"/>
      <c r="S10" s="52"/>
      <c r="T10" s="33"/>
      <c r="U10" s="33"/>
      <c r="V10" s="53"/>
      <c r="W10" s="15"/>
      <c r="X10" s="15"/>
      <c r="Y10" s="15"/>
      <c r="Z10" s="17"/>
      <c r="AA10" s="17"/>
      <c r="AB10" s="17"/>
      <c r="AC10" s="17"/>
      <c r="AD10" s="33"/>
      <c r="AE10" s="52"/>
      <c r="AF10" s="33"/>
      <c r="AG10" s="33"/>
      <c r="AH10" s="53"/>
      <c r="AI10"/>
      <c r="BD10"/>
      <c r="BE10"/>
    </row>
    <row r="11" spans="1:57" customHeight="1" ht="18.75">
      <c r="A11" s="19" t="s">
        <v>41</v>
      </c>
      <c r="B11" s="19">
        <v>6133544007397</v>
      </c>
      <c r="C11" s="30" t="s">
        <v>42</v>
      </c>
      <c r="D11" s="19" t="s">
        <v>43</v>
      </c>
      <c r="E11" s="19" t="s">
        <v>44</v>
      </c>
      <c r="F11" s="19" t="s">
        <v>39</v>
      </c>
      <c r="G11" s="19"/>
      <c r="H11" s="19">
        <v>0.0</v>
      </c>
      <c r="I11" s="35">
        <v>33.23</v>
      </c>
      <c r="J11" s="38"/>
      <c r="K11" s="44">
        <f>SUM(I11*J11)+(L11*J11)</f>
        <v>0</v>
      </c>
      <c r="L11" s="46">
        <v>0.0</v>
      </c>
      <c r="M11" s="48"/>
      <c r="N11" s="15"/>
      <c r="O11" s="15">
        <v>6133544007397</v>
      </c>
      <c r="P11" s="19" t="s">
        <v>45</v>
      </c>
      <c r="Q11" s="19">
        <v>72.0</v>
      </c>
      <c r="R11" s="19">
        <v>33.23</v>
      </c>
      <c r="S11" s="52"/>
      <c r="T11" s="35">
        <f>SUM(R11*S11)+(U11*S11)</f>
        <v>0</v>
      </c>
      <c r="U11" s="35">
        <v>0.0</v>
      </c>
      <c r="V11" s="54"/>
      <c r="W11" s="15"/>
      <c r="X11" s="15">
        <f>SUM(BE11*S11)</f>
        <v>0</v>
      </c>
      <c r="Y11" s="15"/>
      <c r="Z11" s="19" t="s">
        <v>41</v>
      </c>
      <c r="AA11" s="19">
        <v>6133544007397</v>
      </c>
      <c r="AB11" s="19" t="s">
        <v>45</v>
      </c>
      <c r="AC11" s="19">
        <v>0.0</v>
      </c>
      <c r="AD11" s="35">
        <v>33.23</v>
      </c>
      <c r="AE11" s="52"/>
      <c r="AF11" s="35">
        <f>SUM(AD11*AE11)+(AG11*AE11)</f>
        <v>0</v>
      </c>
      <c r="AG11" s="35">
        <v>0.0</v>
      </c>
      <c r="AH11" s="54"/>
      <c r="AI11">
        <f>SUM(BE11*AE11)</f>
        <v>0</v>
      </c>
      <c r="BD11">
        <f>SUM(BE11*J11)</f>
        <v>0</v>
      </c>
      <c r="BE11">
        <v>13.7</v>
      </c>
    </row>
    <row r="12" spans="1:57" customHeight="1" ht="18.75">
      <c r="A12" s="18"/>
      <c r="B12" s="18"/>
      <c r="C12" s="29"/>
      <c r="D12" s="18"/>
      <c r="E12" s="18"/>
      <c r="F12" s="18"/>
      <c r="G12" s="18"/>
      <c r="H12" s="18"/>
      <c r="I12" s="34"/>
      <c r="J12" s="39"/>
      <c r="K12" s="45"/>
      <c r="L12" s="47"/>
      <c r="M12" s="49"/>
      <c r="N12" s="15"/>
      <c r="O12" s="15"/>
      <c r="P12" s="19"/>
      <c r="Q12" s="19"/>
      <c r="R12" s="19"/>
      <c r="S12" s="52"/>
      <c r="T12" s="35"/>
      <c r="U12" s="35"/>
      <c r="V12" s="54"/>
      <c r="W12" s="15"/>
      <c r="X12" s="15"/>
      <c r="Y12" s="15"/>
      <c r="Z12" s="19"/>
      <c r="AA12" s="19"/>
      <c r="AB12" s="19"/>
      <c r="AC12" s="19"/>
      <c r="AD12" s="35"/>
      <c r="AE12" s="52"/>
      <c r="AF12" s="35"/>
      <c r="AG12" s="35"/>
      <c r="AH12" s="54"/>
      <c r="AI12"/>
      <c r="BD12"/>
      <c r="BE12"/>
    </row>
    <row r="13" spans="1:57" customHeight="1" ht="18.75">
      <c r="A13" s="18"/>
      <c r="B13" s="18"/>
      <c r="C13" s="29"/>
      <c r="D13" s="18"/>
      <c r="E13" s="18"/>
      <c r="F13" s="18"/>
      <c r="G13" s="18"/>
      <c r="H13" s="18"/>
      <c r="I13" s="34"/>
      <c r="J13" s="39"/>
      <c r="K13" s="45"/>
      <c r="L13" s="47"/>
      <c r="M13" s="49"/>
      <c r="N13" s="15"/>
      <c r="O13" s="15"/>
      <c r="P13" s="19"/>
      <c r="Q13" s="19"/>
      <c r="R13" s="19"/>
      <c r="S13" s="52"/>
      <c r="T13" s="35"/>
      <c r="U13" s="35"/>
      <c r="V13" s="54"/>
      <c r="W13" s="15"/>
      <c r="X13" s="15"/>
      <c r="Y13" s="15"/>
      <c r="Z13" s="19"/>
      <c r="AA13" s="19"/>
      <c r="AB13" s="19"/>
      <c r="AC13" s="19"/>
      <c r="AD13" s="35"/>
      <c r="AE13" s="52"/>
      <c r="AF13" s="35"/>
      <c r="AG13" s="35"/>
      <c r="AH13" s="54"/>
      <c r="AI13"/>
      <c r="BD13"/>
      <c r="BE13"/>
    </row>
    <row r="14" spans="1:57" customHeight="1" ht="18.75">
      <c r="A14" s="17" t="s">
        <v>46</v>
      </c>
      <c r="B14" s="17" t="s">
        <v>47</v>
      </c>
      <c r="C14" s="28" t="s">
        <v>48</v>
      </c>
      <c r="D14" s="17" t="s">
        <v>49</v>
      </c>
      <c r="E14" s="17" t="s">
        <v>50</v>
      </c>
      <c r="F14" s="17" t="s">
        <v>39</v>
      </c>
      <c r="G14" s="17">
        <v>6</v>
      </c>
      <c r="H14" s="17">
        <v>48.0</v>
      </c>
      <c r="I14" s="33">
        <v>34.21</v>
      </c>
      <c r="J14" s="38"/>
      <c r="K14" s="42">
        <f>SUM(I14*J14)+(L14*J14)</f>
        <v>0</v>
      </c>
      <c r="L14" s="33">
        <v>0.0</v>
      </c>
      <c r="M14" s="17"/>
      <c r="N14" s="15"/>
      <c r="O14" s="15" t="s">
        <v>47</v>
      </c>
      <c r="P14" s="17" t="s">
        <v>51</v>
      </c>
      <c r="Q14" s="17">
        <v>0.0</v>
      </c>
      <c r="R14" s="17">
        <v>34.21</v>
      </c>
      <c r="S14" s="52"/>
      <c r="T14" s="33">
        <f>SUM(R14*S14)+(U14*S14)</f>
        <v>0</v>
      </c>
      <c r="U14" s="33">
        <v>0.0</v>
      </c>
      <c r="V14" s="53"/>
      <c r="W14" s="15"/>
      <c r="X14" s="15">
        <f>SUM(BE14*S14)</f>
        <v>0</v>
      </c>
      <c r="Y14" s="15"/>
      <c r="Z14" s="17" t="s">
        <v>46</v>
      </c>
      <c r="AA14" s="17" t="s">
        <v>47</v>
      </c>
      <c r="AB14" s="17" t="s">
        <v>51</v>
      </c>
      <c r="AC14" s="17">
        <v>0.0</v>
      </c>
      <c r="AD14" s="33">
        <v>34.21</v>
      </c>
      <c r="AE14" s="52"/>
      <c r="AF14" s="33">
        <f>SUM(AD14*AE14)+(AG14*AE14)</f>
        <v>0</v>
      </c>
      <c r="AG14" s="33">
        <v>0.0</v>
      </c>
      <c r="AH14" s="53"/>
      <c r="AI14">
        <f>SUM(BE14*AE14)</f>
        <v>0</v>
      </c>
      <c r="BD14">
        <f>SUM(BE14*J14)</f>
        <v>0</v>
      </c>
      <c r="BE14">
        <v>17.4</v>
      </c>
    </row>
    <row r="15" spans="1:57" customHeight="1" ht="18.75">
      <c r="A15" s="18"/>
      <c r="B15" s="18"/>
      <c r="C15" s="29"/>
      <c r="D15" s="18"/>
      <c r="E15" s="18"/>
      <c r="F15" s="18"/>
      <c r="G15" s="18"/>
      <c r="H15" s="18"/>
      <c r="I15" s="34"/>
      <c r="J15" s="39"/>
      <c r="K15" s="43"/>
      <c r="L15" s="34"/>
      <c r="M15" s="18"/>
      <c r="N15" s="15"/>
      <c r="O15" s="15"/>
      <c r="P15" s="17"/>
      <c r="Q15" s="17"/>
      <c r="R15" s="17"/>
      <c r="S15" s="52"/>
      <c r="T15" s="33"/>
      <c r="U15" s="33"/>
      <c r="V15" s="53"/>
      <c r="W15" s="15"/>
      <c r="X15" s="15"/>
      <c r="Y15" s="15"/>
      <c r="Z15" s="17"/>
      <c r="AA15" s="17"/>
      <c r="AB15" s="17"/>
      <c r="AC15" s="17"/>
      <c r="AD15" s="33"/>
      <c r="AE15" s="52"/>
      <c r="AF15" s="33"/>
      <c r="AG15" s="33"/>
      <c r="AH15" s="53"/>
      <c r="AI15"/>
      <c r="BD15"/>
      <c r="BE15"/>
    </row>
    <row r="16" spans="1:57" customHeight="1" ht="18.75">
      <c r="A16" s="18"/>
      <c r="B16" s="18"/>
      <c r="C16" s="29"/>
      <c r="D16" s="18"/>
      <c r="E16" s="18"/>
      <c r="F16" s="18"/>
      <c r="G16" s="18"/>
      <c r="H16" s="18"/>
      <c r="I16" s="34"/>
      <c r="J16" s="39"/>
      <c r="K16" s="43"/>
      <c r="L16" s="34"/>
      <c r="M16" s="18"/>
      <c r="N16" s="15"/>
      <c r="O16" s="15"/>
      <c r="P16" s="17"/>
      <c r="Q16" s="17"/>
      <c r="R16" s="17"/>
      <c r="S16" s="52"/>
      <c r="T16" s="33"/>
      <c r="U16" s="33"/>
      <c r="V16" s="53"/>
      <c r="W16" s="15"/>
      <c r="X16" s="15"/>
      <c r="Y16" s="15"/>
      <c r="Z16" s="17"/>
      <c r="AA16" s="17"/>
      <c r="AB16" s="17"/>
      <c r="AC16" s="17"/>
      <c r="AD16" s="33"/>
      <c r="AE16" s="52"/>
      <c r="AF16" s="33"/>
      <c r="AG16" s="33"/>
      <c r="AH16" s="53"/>
      <c r="AI16"/>
      <c r="BD16"/>
      <c r="BE16"/>
    </row>
    <row r="17" spans="1:57" customHeight="1" ht="18.75">
      <c r="A17" s="18"/>
      <c r="B17" s="18"/>
      <c r="C17" s="29"/>
      <c r="D17" s="18"/>
      <c r="E17" s="18"/>
      <c r="F17" s="18"/>
      <c r="G17" s="18"/>
      <c r="H17" s="18"/>
      <c r="I17" s="34"/>
      <c r="J17" s="39"/>
      <c r="K17" s="43"/>
      <c r="L17" s="34"/>
      <c r="M17" s="18"/>
      <c r="N17" s="15"/>
      <c r="O17" s="15"/>
      <c r="P17" s="17"/>
      <c r="Q17" s="17"/>
      <c r="R17" s="17"/>
      <c r="S17" s="52"/>
      <c r="T17" s="33"/>
      <c r="U17" s="33"/>
      <c r="V17" s="53"/>
      <c r="W17" s="15"/>
      <c r="X17" s="15"/>
      <c r="Y17" s="15"/>
      <c r="Z17" s="17"/>
      <c r="AA17" s="17"/>
      <c r="AB17" s="17"/>
      <c r="AC17" s="17"/>
      <c r="AD17" s="33"/>
      <c r="AE17" s="52"/>
      <c r="AF17" s="33"/>
      <c r="AG17" s="33"/>
      <c r="AH17" s="53"/>
      <c r="AI17"/>
      <c r="BD17"/>
      <c r="BE17"/>
    </row>
    <row r="18" spans="1:57" customHeight="1" ht="18.75">
      <c r="A18" s="18"/>
      <c r="B18" s="18"/>
      <c r="C18" s="29"/>
      <c r="D18" s="18"/>
      <c r="E18" s="18"/>
      <c r="F18" s="18"/>
      <c r="G18" s="18"/>
      <c r="H18" s="18"/>
      <c r="I18" s="34"/>
      <c r="J18" s="39"/>
      <c r="K18" s="43"/>
      <c r="L18" s="34"/>
      <c r="M18" s="18"/>
      <c r="N18" s="15"/>
      <c r="O18" s="15"/>
      <c r="P18" s="17"/>
      <c r="Q18" s="17"/>
      <c r="R18" s="17"/>
      <c r="S18" s="52"/>
      <c r="T18" s="33"/>
      <c r="U18" s="33"/>
      <c r="V18" s="53"/>
      <c r="W18" s="15"/>
      <c r="X18" s="15"/>
      <c r="Y18" s="15"/>
      <c r="Z18" s="17"/>
      <c r="AA18" s="17"/>
      <c r="AB18" s="17"/>
      <c r="AC18" s="17"/>
      <c r="AD18" s="33"/>
      <c r="AE18" s="52"/>
      <c r="AF18" s="33"/>
      <c r="AG18" s="33"/>
      <c r="AH18" s="53"/>
      <c r="AI18"/>
      <c r="BD18"/>
      <c r="BE18"/>
    </row>
    <row r="19" spans="1:57" customHeight="1" ht="18.75">
      <c r="A19" s="18"/>
      <c r="B19" s="18"/>
      <c r="C19" s="29"/>
      <c r="D19" s="18"/>
      <c r="E19" s="18"/>
      <c r="F19" s="18"/>
      <c r="G19" s="18"/>
      <c r="H19" s="18"/>
      <c r="I19" s="34"/>
      <c r="J19" s="39"/>
      <c r="K19" s="43"/>
      <c r="L19" s="34"/>
      <c r="M19" s="18"/>
      <c r="N19" s="15"/>
      <c r="O19" s="15"/>
      <c r="P19" s="17"/>
      <c r="Q19" s="17"/>
      <c r="R19" s="17"/>
      <c r="S19" s="52"/>
      <c r="T19" s="33"/>
      <c r="U19" s="33"/>
      <c r="V19" s="53"/>
      <c r="W19" s="15"/>
      <c r="X19" s="15"/>
      <c r="Y19" s="15"/>
      <c r="Z19" s="17"/>
      <c r="AA19" s="17"/>
      <c r="AB19" s="17"/>
      <c r="AC19" s="17"/>
      <c r="AD19" s="33"/>
      <c r="AE19" s="52"/>
      <c r="AF19" s="33"/>
      <c r="AG19" s="33"/>
      <c r="AH19" s="53"/>
      <c r="AI19"/>
      <c r="BD19"/>
      <c r="BE19"/>
    </row>
    <row r="20" spans="1:57" customHeight="1" ht="18.75">
      <c r="A20" s="18"/>
      <c r="B20" s="18"/>
      <c r="C20" s="29"/>
      <c r="D20" s="18"/>
      <c r="E20" s="18"/>
      <c r="F20" s="18"/>
      <c r="G20" s="18"/>
      <c r="H20" s="18"/>
      <c r="I20" s="34"/>
      <c r="J20" s="39"/>
      <c r="K20" s="43"/>
      <c r="L20" s="34"/>
      <c r="M20" s="18"/>
      <c r="N20" s="15"/>
      <c r="O20" s="15"/>
      <c r="P20" s="17"/>
      <c r="Q20" s="17"/>
      <c r="R20" s="17"/>
      <c r="S20" s="52"/>
      <c r="T20" s="33"/>
      <c r="U20" s="33"/>
      <c r="V20" s="53"/>
      <c r="W20" s="15"/>
      <c r="X20" s="15"/>
      <c r="Y20" s="15"/>
      <c r="Z20" s="17"/>
      <c r="AA20" s="17"/>
      <c r="AB20" s="17"/>
      <c r="AC20" s="17"/>
      <c r="AD20" s="33"/>
      <c r="AE20" s="52"/>
      <c r="AF20" s="33"/>
      <c r="AG20" s="33"/>
      <c r="AH20" s="53"/>
      <c r="AI20"/>
      <c r="BD20"/>
      <c r="BE20"/>
    </row>
    <row r="21" spans="1:57" customHeight="1" ht="18.75">
      <c r="A21" s="18"/>
      <c r="B21" s="18"/>
      <c r="C21" s="29"/>
      <c r="D21" s="18"/>
      <c r="E21" s="18"/>
      <c r="F21" s="18"/>
      <c r="G21" s="18"/>
      <c r="H21" s="18"/>
      <c r="I21" s="34"/>
      <c r="J21" s="39"/>
      <c r="K21" s="43"/>
      <c r="L21" s="34"/>
      <c r="M21" s="18"/>
      <c r="N21" s="15"/>
      <c r="O21" s="15"/>
      <c r="P21" s="17"/>
      <c r="Q21" s="17"/>
      <c r="R21" s="17"/>
      <c r="S21" s="52"/>
      <c r="T21" s="33"/>
      <c r="U21" s="33"/>
      <c r="V21" s="53"/>
      <c r="W21" s="15"/>
      <c r="X21" s="15"/>
      <c r="Y21" s="15"/>
      <c r="Z21" s="17"/>
      <c r="AA21" s="17"/>
      <c r="AB21" s="17"/>
      <c r="AC21" s="17"/>
      <c r="AD21" s="33"/>
      <c r="AE21" s="52"/>
      <c r="AF21" s="33"/>
      <c r="AG21" s="33"/>
      <c r="AH21" s="53"/>
      <c r="AI21"/>
      <c r="BD21"/>
      <c r="BE21"/>
    </row>
    <row r="22" spans="1:57" customHeight="1" ht="18.75">
      <c r="A22" s="19" t="s">
        <v>34</v>
      </c>
      <c r="B22" s="19" t="s">
        <v>52</v>
      </c>
      <c r="C22" s="30" t="s">
        <v>53</v>
      </c>
      <c r="D22" s="19" t="s">
        <v>54</v>
      </c>
      <c r="E22" s="19" t="s">
        <v>38</v>
      </c>
      <c r="F22" s="19" t="s">
        <v>39</v>
      </c>
      <c r="G22" s="19"/>
      <c r="H22" s="19">
        <v>10.0</v>
      </c>
      <c r="I22" s="35">
        <v>35.35</v>
      </c>
      <c r="J22" s="38"/>
      <c r="K22" s="44">
        <f>SUM(I22*J22)+(L22*J22)</f>
        <v>0</v>
      </c>
      <c r="L22" s="46">
        <v>0.0</v>
      </c>
      <c r="M22" s="48"/>
      <c r="N22" s="15"/>
      <c r="O22" s="15" t="s">
        <v>52</v>
      </c>
      <c r="P22" s="19" t="s">
        <v>55</v>
      </c>
      <c r="Q22" s="19">
        <v>0.0</v>
      </c>
      <c r="R22" s="19">
        <v>35.35</v>
      </c>
      <c r="S22" s="52"/>
      <c r="T22" s="35">
        <f>SUM(R22*S22)+(U22*S22)</f>
        <v>0</v>
      </c>
      <c r="U22" s="35">
        <v>0.0</v>
      </c>
      <c r="V22" s="54"/>
      <c r="W22" s="15"/>
      <c r="X22" s="15">
        <f>SUM(BE22*S22)</f>
        <v>0</v>
      </c>
      <c r="Y22" s="15"/>
      <c r="Z22" s="19" t="s">
        <v>34</v>
      </c>
      <c r="AA22" s="19" t="s">
        <v>52</v>
      </c>
      <c r="AB22" s="19" t="s">
        <v>55</v>
      </c>
      <c r="AC22" s="19">
        <v>0.0</v>
      </c>
      <c r="AD22" s="35">
        <v>35.35</v>
      </c>
      <c r="AE22" s="52"/>
      <c r="AF22" s="35">
        <f>SUM(AD22*AE22)+(AG22*AE22)</f>
        <v>0</v>
      </c>
      <c r="AG22" s="35">
        <v>0.0</v>
      </c>
      <c r="AH22" s="54"/>
      <c r="AI22">
        <f>SUM(BE22*AE22)</f>
        <v>0</v>
      </c>
      <c r="BD22">
        <f>SUM(BE22*J22)</f>
        <v>0</v>
      </c>
      <c r="BE22">
        <v>19.0</v>
      </c>
    </row>
    <row r="23" spans="1:57" customHeight="1" ht="18.75">
      <c r="A23" s="18"/>
      <c r="B23" s="18"/>
      <c r="C23" s="29"/>
      <c r="D23" s="18"/>
      <c r="E23" s="18"/>
      <c r="F23" s="18"/>
      <c r="G23" s="18"/>
      <c r="H23" s="18"/>
      <c r="I23" s="34"/>
      <c r="J23" s="39"/>
      <c r="K23" s="45"/>
      <c r="L23" s="47"/>
      <c r="M23" s="49"/>
      <c r="N23" s="15"/>
      <c r="O23" s="15"/>
      <c r="P23" s="19"/>
      <c r="Q23" s="19"/>
      <c r="R23" s="19"/>
      <c r="S23" s="52"/>
      <c r="T23" s="35"/>
      <c r="U23" s="35"/>
      <c r="V23" s="54"/>
      <c r="W23" s="15"/>
      <c r="X23" s="15"/>
      <c r="Y23" s="15"/>
      <c r="Z23" s="19"/>
      <c r="AA23" s="19"/>
      <c r="AB23" s="19"/>
      <c r="AC23" s="19"/>
      <c r="AD23" s="35"/>
      <c r="AE23" s="52"/>
      <c r="AF23" s="35"/>
      <c r="AG23" s="35"/>
      <c r="AH23" s="54"/>
      <c r="AI23"/>
      <c r="BD23"/>
      <c r="BE23"/>
    </row>
    <row r="24" spans="1:57" customHeight="1" ht="18.75">
      <c r="A24" s="17" t="s">
        <v>46</v>
      </c>
      <c r="B24" s="17" t="s">
        <v>56</v>
      </c>
      <c r="C24" s="28" t="s">
        <v>57</v>
      </c>
      <c r="D24" s="17" t="s">
        <v>58</v>
      </c>
      <c r="E24" s="17" t="s">
        <v>50</v>
      </c>
      <c r="F24" s="17" t="s">
        <v>39</v>
      </c>
      <c r="G24" s="17">
        <v>6</v>
      </c>
      <c r="H24" s="17">
        <v>200</v>
      </c>
      <c r="I24" s="33">
        <v>37.62</v>
      </c>
      <c r="J24" s="38"/>
      <c r="K24" s="42">
        <f>SUM(I24*J24)+(L24*J24)</f>
        <v>0</v>
      </c>
      <c r="L24" s="33">
        <v>0.0</v>
      </c>
      <c r="M24" s="17"/>
      <c r="N24" s="15"/>
      <c r="O24" s="15" t="s">
        <v>56</v>
      </c>
      <c r="P24" s="17" t="s">
        <v>59</v>
      </c>
      <c r="Q24" s="17">
        <v>0.0</v>
      </c>
      <c r="R24" s="17">
        <v>37.62</v>
      </c>
      <c r="S24" s="52"/>
      <c r="T24" s="33">
        <f>SUM(R24*S24)+(U24*S24)</f>
        <v>0</v>
      </c>
      <c r="U24" s="33">
        <v>0.0</v>
      </c>
      <c r="V24" s="53"/>
      <c r="W24" s="15"/>
      <c r="X24" s="15">
        <f>SUM(BE24*S24)</f>
        <v>0</v>
      </c>
      <c r="Y24" s="15"/>
      <c r="Z24" s="17" t="s">
        <v>46</v>
      </c>
      <c r="AA24" s="17" t="s">
        <v>56</v>
      </c>
      <c r="AB24" s="17" t="s">
        <v>59</v>
      </c>
      <c r="AC24" s="17">
        <v>0.0</v>
      </c>
      <c r="AD24" s="33">
        <v>37.62</v>
      </c>
      <c r="AE24" s="52"/>
      <c r="AF24" s="33">
        <f>SUM(AD24*AE24)+(AG24*AE24)</f>
        <v>0</v>
      </c>
      <c r="AG24" s="33">
        <v>0.0</v>
      </c>
      <c r="AH24" s="53"/>
      <c r="AI24">
        <f>SUM(BE24*AE24)</f>
        <v>0</v>
      </c>
      <c r="BD24">
        <f>SUM(BE24*J24)</f>
        <v>0</v>
      </c>
      <c r="BE24">
        <v>19.4</v>
      </c>
    </row>
    <row r="25" spans="1:57" customHeight="1" ht="18.75">
      <c r="A25" s="18"/>
      <c r="B25" s="18"/>
      <c r="C25" s="29"/>
      <c r="D25" s="18"/>
      <c r="E25" s="18"/>
      <c r="F25" s="18"/>
      <c r="G25" s="18"/>
      <c r="H25" s="18"/>
      <c r="I25" s="34"/>
      <c r="J25" s="39"/>
      <c r="K25" s="43"/>
      <c r="L25" s="34"/>
      <c r="M25" s="18"/>
      <c r="N25" s="15"/>
      <c r="O25" s="15"/>
      <c r="P25" s="17"/>
      <c r="Q25" s="17"/>
      <c r="R25" s="17"/>
      <c r="S25" s="52"/>
      <c r="T25" s="33"/>
      <c r="U25" s="33"/>
      <c r="V25" s="53"/>
      <c r="W25" s="15"/>
      <c r="X25" s="15"/>
      <c r="Y25" s="15"/>
      <c r="Z25" s="17"/>
      <c r="AA25" s="17"/>
      <c r="AB25" s="17"/>
      <c r="AC25" s="17"/>
      <c r="AD25" s="33"/>
      <c r="AE25" s="52"/>
      <c r="AF25" s="33"/>
      <c r="AG25" s="33"/>
      <c r="AH25" s="53"/>
      <c r="AI25"/>
      <c r="BD25"/>
      <c r="BE25"/>
    </row>
    <row r="26" spans="1:57" customHeight="1" ht="18.75">
      <c r="A26" s="18"/>
      <c r="B26" s="18"/>
      <c r="C26" s="29"/>
      <c r="D26" s="18"/>
      <c r="E26" s="18"/>
      <c r="F26" s="18"/>
      <c r="G26" s="18"/>
      <c r="H26" s="18"/>
      <c r="I26" s="34"/>
      <c r="J26" s="39"/>
      <c r="K26" s="43"/>
      <c r="L26" s="34"/>
      <c r="M26" s="18"/>
      <c r="N26" s="15"/>
      <c r="O26" s="15"/>
      <c r="P26" s="17"/>
      <c r="Q26" s="17"/>
      <c r="R26" s="17"/>
      <c r="S26" s="52"/>
      <c r="T26" s="33"/>
      <c r="U26" s="33"/>
      <c r="V26" s="53"/>
      <c r="W26" s="15"/>
      <c r="X26" s="15"/>
      <c r="Y26" s="15"/>
      <c r="Z26" s="17"/>
      <c r="AA26" s="17"/>
      <c r="AB26" s="17"/>
      <c r="AC26" s="17"/>
      <c r="AD26" s="33"/>
      <c r="AE26" s="52"/>
      <c r="AF26" s="33"/>
      <c r="AG26" s="33"/>
      <c r="AH26" s="53"/>
      <c r="AI26"/>
      <c r="BD26"/>
      <c r="BE26"/>
    </row>
    <row r="27" spans="1:57" customHeight="1" ht="18.75">
      <c r="A27" s="18"/>
      <c r="B27" s="18"/>
      <c r="C27" s="29"/>
      <c r="D27" s="18"/>
      <c r="E27" s="18"/>
      <c r="F27" s="18"/>
      <c r="G27" s="18"/>
      <c r="H27" s="18"/>
      <c r="I27" s="34"/>
      <c r="J27" s="39"/>
      <c r="K27" s="43"/>
      <c r="L27" s="34"/>
      <c r="M27" s="18"/>
      <c r="N27" s="15"/>
      <c r="O27" s="15"/>
      <c r="P27" s="17"/>
      <c r="Q27" s="17"/>
      <c r="R27" s="17"/>
      <c r="S27" s="52"/>
      <c r="T27" s="33"/>
      <c r="U27" s="33"/>
      <c r="V27" s="53"/>
      <c r="W27" s="15"/>
      <c r="X27" s="15"/>
      <c r="Y27" s="15"/>
      <c r="Z27" s="17"/>
      <c r="AA27" s="17"/>
      <c r="AB27" s="17"/>
      <c r="AC27" s="17"/>
      <c r="AD27" s="33"/>
      <c r="AE27" s="52"/>
      <c r="AF27" s="33"/>
      <c r="AG27" s="33"/>
      <c r="AH27" s="53"/>
      <c r="AI27"/>
      <c r="BD27"/>
      <c r="BE27"/>
    </row>
    <row r="28" spans="1:57" customHeight="1" ht="18.75">
      <c r="A28" s="19" t="s">
        <v>60</v>
      </c>
      <c r="B28" s="19" t="s">
        <v>61</v>
      </c>
      <c r="C28" s="30" t="s">
        <v>62</v>
      </c>
      <c r="D28" s="19"/>
      <c r="E28" s="19" t="s">
        <v>63</v>
      </c>
      <c r="F28" s="19"/>
      <c r="G28" s="19">
        <v>8</v>
      </c>
      <c r="H28" s="19">
        <v>86.0</v>
      </c>
      <c r="I28" s="35">
        <v>38.28</v>
      </c>
      <c r="J28" s="38"/>
      <c r="K28" s="44">
        <f>SUM(I28*J28)+(L28*J28)</f>
        <v>0</v>
      </c>
      <c r="L28" s="46">
        <v>0.0</v>
      </c>
      <c r="M28" s="48"/>
      <c r="N28" s="15"/>
      <c r="O28" s="15" t="s">
        <v>61</v>
      </c>
      <c r="P28" s="19" t="s">
        <v>64</v>
      </c>
      <c r="Q28" s="19">
        <v>0.0</v>
      </c>
      <c r="R28" s="19">
        <v>38.28</v>
      </c>
      <c r="S28" s="52"/>
      <c r="T28" s="35">
        <f>SUM(R28*S28)+(U28*S28)</f>
        <v>0</v>
      </c>
      <c r="U28" s="35">
        <v>0.0</v>
      </c>
      <c r="V28" s="54"/>
      <c r="W28" s="15"/>
      <c r="X28" s="15">
        <f>SUM(BE28*S28)</f>
        <v>0</v>
      </c>
      <c r="Y28" s="15"/>
      <c r="Z28" s="19" t="s">
        <v>60</v>
      </c>
      <c r="AA28" s="19" t="s">
        <v>61</v>
      </c>
      <c r="AB28" s="19" t="s">
        <v>64</v>
      </c>
      <c r="AC28" s="19">
        <v>0.0</v>
      </c>
      <c r="AD28" s="35">
        <v>38.28</v>
      </c>
      <c r="AE28" s="52"/>
      <c r="AF28" s="35">
        <f>SUM(AD28*AE28)+(AG28*AE28)</f>
        <v>0</v>
      </c>
      <c r="AG28" s="35">
        <v>0.0</v>
      </c>
      <c r="AH28" s="54"/>
      <c r="AI28">
        <f>SUM(BE28*AE28)</f>
        <v>0</v>
      </c>
      <c r="BD28">
        <f>SUM(BE28*J28)</f>
        <v>0</v>
      </c>
      <c r="BE28">
        <v>19.4</v>
      </c>
    </row>
    <row r="29" spans="1:57" customHeight="1" ht="18.75">
      <c r="A29" s="18"/>
      <c r="B29" s="18"/>
      <c r="C29" s="29"/>
      <c r="D29" s="18"/>
      <c r="E29" s="18"/>
      <c r="F29" s="18"/>
      <c r="G29" s="18"/>
      <c r="H29" s="18"/>
      <c r="I29" s="34"/>
      <c r="J29" s="39"/>
      <c r="K29" s="45"/>
      <c r="L29" s="47"/>
      <c r="M29" s="49"/>
      <c r="N29" s="15"/>
      <c r="O29" s="15"/>
      <c r="P29" s="19"/>
      <c r="Q29" s="19"/>
      <c r="R29" s="19"/>
      <c r="S29" s="52"/>
      <c r="T29" s="35"/>
      <c r="U29" s="35"/>
      <c r="V29" s="54"/>
      <c r="W29" s="15"/>
      <c r="X29" s="15"/>
      <c r="Y29" s="15"/>
      <c r="Z29" s="19"/>
      <c r="AA29" s="19"/>
      <c r="AB29" s="19"/>
      <c r="AC29" s="19"/>
      <c r="AD29" s="35"/>
      <c r="AE29" s="52"/>
      <c r="AF29" s="35"/>
      <c r="AG29" s="35"/>
      <c r="AH29" s="54"/>
      <c r="AI29"/>
      <c r="BD29"/>
      <c r="BE29"/>
    </row>
    <row r="30" spans="1:57" customHeight="1" ht="18.75">
      <c r="A30" s="17"/>
      <c r="B30" s="17">
        <v>2206963</v>
      </c>
      <c r="C30" s="28" t="s">
        <v>65</v>
      </c>
      <c r="D30" s="17">
        <v>79</v>
      </c>
      <c r="E30" s="17" t="s">
        <v>66</v>
      </c>
      <c r="F30" s="17"/>
      <c r="G30" s="17"/>
      <c r="H30" s="17">
        <v>44.0</v>
      </c>
      <c r="I30" s="33">
        <v>35.99</v>
      </c>
      <c r="J30" s="38"/>
      <c r="K30" s="42">
        <f>SUM(I30*J30)+(L30*J30)</f>
        <v>0</v>
      </c>
      <c r="L30" s="33">
        <v>0.0</v>
      </c>
      <c r="M30" s="17"/>
      <c r="N30" s="15"/>
      <c r="O30" s="15">
        <v>2206963</v>
      </c>
      <c r="P30" s="17" t="s">
        <v>67</v>
      </c>
      <c r="Q30" s="17">
        <v>0.0</v>
      </c>
      <c r="R30" s="17">
        <v>35.99</v>
      </c>
      <c r="S30" s="52"/>
      <c r="T30" s="33">
        <f>SUM(R30*S30)+(U30*S30)</f>
        <v>0</v>
      </c>
      <c r="U30" s="33">
        <v>0.0</v>
      </c>
      <c r="V30" s="53"/>
      <c r="W30" s="15"/>
      <c r="X30" s="15">
        <f>SUM(BE30*S30)</f>
        <v>0</v>
      </c>
      <c r="Y30" s="15"/>
      <c r="Z30" s="17" t="s">
        <v>68</v>
      </c>
      <c r="AA30" s="17">
        <v>2206963</v>
      </c>
      <c r="AB30" s="17" t="s">
        <v>67</v>
      </c>
      <c r="AC30" s="17">
        <v>0.0</v>
      </c>
      <c r="AD30" s="33">
        <v>35.99</v>
      </c>
      <c r="AE30" s="52"/>
      <c r="AF30" s="33">
        <f>SUM(AD30*AE30)+(AG30*AE30)</f>
        <v>0</v>
      </c>
      <c r="AG30" s="33">
        <v>0.0</v>
      </c>
      <c r="AH30" s="53"/>
      <c r="AI30">
        <f>SUM(BE30*AE30)</f>
        <v>0</v>
      </c>
      <c r="BD30">
        <f>SUM(BE30*J30)</f>
        <v>0</v>
      </c>
      <c r="BE30">
        <v>17.0</v>
      </c>
    </row>
    <row r="31" spans="1:57" customHeight="1" ht="18.75">
      <c r="A31" s="19" t="s">
        <v>69</v>
      </c>
      <c r="B31" s="19">
        <v>2182483</v>
      </c>
      <c r="C31" s="30" t="s">
        <v>70</v>
      </c>
      <c r="D31" s="19" t="s">
        <v>43</v>
      </c>
      <c r="E31" s="19" t="s">
        <v>71</v>
      </c>
      <c r="F31" s="19" t="s">
        <v>39</v>
      </c>
      <c r="G31" s="19"/>
      <c r="H31" s="19">
        <v>14.0</v>
      </c>
      <c r="I31" s="35">
        <v>57.42</v>
      </c>
      <c r="J31" s="38"/>
      <c r="K31" s="44">
        <f>SUM(I31*J31)+(L31*J31)</f>
        <v>0</v>
      </c>
      <c r="L31" s="46">
        <v>0.0</v>
      </c>
      <c r="M31" s="48"/>
      <c r="N31" s="15"/>
      <c r="O31" s="15">
        <v>2182483</v>
      </c>
      <c r="P31" s="19" t="s">
        <v>72</v>
      </c>
      <c r="Q31" s="19">
        <v>0.0</v>
      </c>
      <c r="R31" s="19">
        <v>57.42</v>
      </c>
      <c r="S31" s="52"/>
      <c r="T31" s="35">
        <f>SUM(R31*S31)+(U31*S31)</f>
        <v>0</v>
      </c>
      <c r="U31" s="35">
        <v>0.0</v>
      </c>
      <c r="V31" s="54"/>
      <c r="W31" s="15"/>
      <c r="X31" s="15">
        <f>SUM(BE31*S31)</f>
        <v>0</v>
      </c>
      <c r="Y31" s="15"/>
      <c r="Z31" s="19" t="s">
        <v>69</v>
      </c>
      <c r="AA31" s="19">
        <v>2182483</v>
      </c>
      <c r="AB31" s="19" t="s">
        <v>72</v>
      </c>
      <c r="AC31" s="19">
        <v>0.0</v>
      </c>
      <c r="AD31" s="35">
        <v>57.42</v>
      </c>
      <c r="AE31" s="52"/>
      <c r="AF31" s="35">
        <f>SUM(AD31*AE31)+(AG31*AE31)</f>
        <v>0</v>
      </c>
      <c r="AG31" s="35">
        <v>0.0</v>
      </c>
      <c r="AH31" s="54"/>
      <c r="AI31">
        <f>SUM(BE31*AE31)</f>
        <v>0</v>
      </c>
      <c r="BD31">
        <f>SUM(BE31*J31)</f>
        <v>0</v>
      </c>
      <c r="BE31">
        <v>15.6</v>
      </c>
    </row>
    <row r="32" spans="1:57" customHeight="1" ht="18.75">
      <c r="A32" s="17" t="s">
        <v>41</v>
      </c>
      <c r="B32" s="17">
        <v>6133544007403</v>
      </c>
      <c r="C32" s="28" t="s">
        <v>70</v>
      </c>
      <c r="D32" s="17" t="s">
        <v>73</v>
      </c>
      <c r="E32" s="17" t="s">
        <v>44</v>
      </c>
      <c r="F32" s="17" t="s">
        <v>39</v>
      </c>
      <c r="G32" s="17"/>
      <c r="H32" s="17">
        <v>0.0</v>
      </c>
      <c r="I32" s="33">
        <v>34.52</v>
      </c>
      <c r="J32" s="38"/>
      <c r="K32" s="42">
        <f>SUM(I32*J32)+(L32*J32)</f>
        <v>0</v>
      </c>
      <c r="L32" s="33">
        <v>0.0</v>
      </c>
      <c r="M32" s="17"/>
      <c r="N32" s="15"/>
      <c r="O32" s="15">
        <v>6133544007403</v>
      </c>
      <c r="P32" s="17" t="s">
        <v>74</v>
      </c>
      <c r="Q32" s="17">
        <v>150.0</v>
      </c>
      <c r="R32" s="17">
        <v>34.52</v>
      </c>
      <c r="S32" s="52"/>
      <c r="T32" s="33">
        <f>SUM(R32*S32)+(U32*S32)</f>
        <v>0</v>
      </c>
      <c r="U32" s="33">
        <v>0.0</v>
      </c>
      <c r="V32" s="53"/>
      <c r="W32" s="15"/>
      <c r="X32" s="15">
        <f>SUM(BE32*S32)</f>
        <v>0</v>
      </c>
      <c r="Y32" s="15"/>
      <c r="Z32" s="17" t="s">
        <v>41</v>
      </c>
      <c r="AA32" s="17">
        <v>6133544007403</v>
      </c>
      <c r="AB32" s="17" t="s">
        <v>74</v>
      </c>
      <c r="AC32" s="17">
        <v>0.0</v>
      </c>
      <c r="AD32" s="33">
        <v>34.52</v>
      </c>
      <c r="AE32" s="52"/>
      <c r="AF32" s="33">
        <f>SUM(AD32*AE32)+(AG32*AE32)</f>
        <v>0</v>
      </c>
      <c r="AG32" s="33">
        <v>0.0</v>
      </c>
      <c r="AH32" s="53"/>
      <c r="AI32">
        <f>SUM(BE32*AE32)</f>
        <v>0</v>
      </c>
      <c r="BD32">
        <f>SUM(BE32*J32)</f>
        <v>0</v>
      </c>
      <c r="BE32">
        <v>13.8</v>
      </c>
    </row>
    <row r="33" spans="1:57" customHeight="1" ht="18.75">
      <c r="A33" s="19" t="s">
        <v>69</v>
      </c>
      <c r="B33" s="19">
        <v>2214053</v>
      </c>
      <c r="C33" s="30" t="s">
        <v>75</v>
      </c>
      <c r="D33" s="19" t="s">
        <v>76</v>
      </c>
      <c r="E33" s="19" t="s">
        <v>77</v>
      </c>
      <c r="F33" s="19" t="s">
        <v>39</v>
      </c>
      <c r="G33" s="19"/>
      <c r="H33" s="19">
        <v>11.0</v>
      </c>
      <c r="I33" s="35">
        <v>55.02</v>
      </c>
      <c r="J33" s="38"/>
      <c r="K33" s="44">
        <f>SUM(I33*J33)+(L33*J33)</f>
        <v>0</v>
      </c>
      <c r="L33" s="46">
        <v>0.0</v>
      </c>
      <c r="M33" s="48"/>
      <c r="N33" s="15"/>
      <c r="O33" s="15">
        <v>2214053</v>
      </c>
      <c r="P33" s="19" t="s">
        <v>78</v>
      </c>
      <c r="Q33" s="19">
        <v>0.0</v>
      </c>
      <c r="R33" s="19">
        <v>55.02</v>
      </c>
      <c r="S33" s="52"/>
      <c r="T33" s="35">
        <f>SUM(R33*S33)+(U33*S33)</f>
        <v>0</v>
      </c>
      <c r="U33" s="35">
        <v>0.0</v>
      </c>
      <c r="V33" s="54"/>
      <c r="W33" s="15"/>
      <c r="X33" s="15">
        <f>SUM(BE33*S33)</f>
        <v>0</v>
      </c>
      <c r="Y33" s="15"/>
      <c r="Z33" s="19" t="s">
        <v>69</v>
      </c>
      <c r="AA33" s="19">
        <v>2214053</v>
      </c>
      <c r="AB33" s="19" t="s">
        <v>78</v>
      </c>
      <c r="AC33" s="19">
        <v>0.0</v>
      </c>
      <c r="AD33" s="35">
        <v>55.02</v>
      </c>
      <c r="AE33" s="52"/>
      <c r="AF33" s="35">
        <f>SUM(AD33*AE33)+(AG33*AE33)</f>
        <v>0</v>
      </c>
      <c r="AG33" s="35">
        <v>0.0</v>
      </c>
      <c r="AH33" s="54"/>
      <c r="AI33">
        <f>SUM(BE33*AE33)</f>
        <v>0</v>
      </c>
      <c r="BD33">
        <f>SUM(BE33*J33)</f>
        <v>0</v>
      </c>
      <c r="BE33">
        <v>15.3</v>
      </c>
    </row>
    <row r="34" spans="1:57" customHeight="1" ht="18.75">
      <c r="A34" s="17" t="s">
        <v>79</v>
      </c>
      <c r="B34" s="17" t="s">
        <v>80</v>
      </c>
      <c r="C34" s="28" t="s">
        <v>81</v>
      </c>
      <c r="D34" s="17" t="s">
        <v>82</v>
      </c>
      <c r="E34" s="17" t="s">
        <v>83</v>
      </c>
      <c r="F34" s="17" t="s">
        <v>39</v>
      </c>
      <c r="G34" s="17"/>
      <c r="H34" s="17">
        <v>11.0</v>
      </c>
      <c r="I34" s="33">
        <v>31.5</v>
      </c>
      <c r="J34" s="38"/>
      <c r="K34" s="42">
        <f>SUM(I34*J34)+(L34*J34)</f>
        <v>0</v>
      </c>
      <c r="L34" s="33">
        <v>0.0</v>
      </c>
      <c r="M34" s="17"/>
      <c r="N34" s="15"/>
      <c r="O34" s="15" t="s">
        <v>80</v>
      </c>
      <c r="P34" s="17" t="s">
        <v>84</v>
      </c>
      <c r="Q34" s="17">
        <v>0.0</v>
      </c>
      <c r="R34" s="17">
        <v>31.5</v>
      </c>
      <c r="S34" s="52"/>
      <c r="T34" s="33">
        <f>SUM(R34*S34)+(U34*S34)</f>
        <v>0</v>
      </c>
      <c r="U34" s="33">
        <v>0.0</v>
      </c>
      <c r="V34" s="53"/>
      <c r="W34" s="15"/>
      <c r="X34" s="15">
        <f>SUM(BE34*S34)</f>
        <v>0</v>
      </c>
      <c r="Y34" s="15"/>
      <c r="Z34" s="17" t="s">
        <v>85</v>
      </c>
      <c r="AA34" s="17" t="s">
        <v>80</v>
      </c>
      <c r="AB34" s="17" t="s">
        <v>84</v>
      </c>
      <c r="AC34" s="17">
        <v>0.0</v>
      </c>
      <c r="AD34" s="33">
        <v>31.5</v>
      </c>
      <c r="AE34" s="52"/>
      <c r="AF34" s="33">
        <f>SUM(AD34*AE34)+(AG34*AE34)</f>
        <v>0</v>
      </c>
      <c r="AG34" s="33">
        <v>0.0</v>
      </c>
      <c r="AH34" s="53"/>
      <c r="AI34">
        <f>SUM(BE34*AE34)</f>
        <v>0</v>
      </c>
      <c r="BD34">
        <f>SUM(BE34*J34)</f>
        <v>0</v>
      </c>
      <c r="BE34">
        <v>21.0</v>
      </c>
    </row>
    <row r="35" spans="1:57" customHeight="1" ht="18.75">
      <c r="A35" s="18"/>
      <c r="B35" s="18"/>
      <c r="C35" s="29"/>
      <c r="D35" s="18"/>
      <c r="E35" s="18"/>
      <c r="F35" s="18"/>
      <c r="G35" s="18"/>
      <c r="H35" s="18"/>
      <c r="I35" s="34"/>
      <c r="J35" s="39"/>
      <c r="K35" s="43"/>
      <c r="L35" s="34"/>
      <c r="M35" s="18"/>
      <c r="N35" s="15"/>
      <c r="O35" s="15"/>
      <c r="P35" s="17"/>
      <c r="Q35" s="17"/>
      <c r="R35" s="17"/>
      <c r="S35" s="52"/>
      <c r="T35" s="33"/>
      <c r="U35" s="33"/>
      <c r="V35" s="53"/>
      <c r="W35" s="15"/>
      <c r="X35" s="15"/>
      <c r="Y35" s="15"/>
      <c r="Z35" s="17"/>
      <c r="AA35" s="17"/>
      <c r="AB35" s="17"/>
      <c r="AC35" s="17"/>
      <c r="AD35" s="33"/>
      <c r="AE35" s="52"/>
      <c r="AF35" s="33"/>
      <c r="AG35" s="33"/>
      <c r="AH35" s="53"/>
      <c r="AI35"/>
      <c r="BD35"/>
      <c r="BE35"/>
    </row>
    <row r="36" spans="1:57" customHeight="1" ht="18.75">
      <c r="A36" s="19" t="s">
        <v>69</v>
      </c>
      <c r="B36" s="19">
        <v>2170283</v>
      </c>
      <c r="C36" s="30" t="s">
        <v>86</v>
      </c>
      <c r="D36" s="19" t="s">
        <v>87</v>
      </c>
      <c r="E36" s="19" t="s">
        <v>88</v>
      </c>
      <c r="F36" s="19" t="s">
        <v>39</v>
      </c>
      <c r="G36" s="19"/>
      <c r="H36" s="19">
        <v>75.0</v>
      </c>
      <c r="I36" s="35">
        <v>56.5</v>
      </c>
      <c r="J36" s="38"/>
      <c r="K36" s="44">
        <f>SUM(I36*J36)+(L36*J36)</f>
        <v>0</v>
      </c>
      <c r="L36" s="46">
        <v>0.0</v>
      </c>
      <c r="M36" s="48"/>
      <c r="N36" s="15"/>
      <c r="O36" s="15">
        <v>2170283</v>
      </c>
      <c r="P36" s="19" t="s">
        <v>89</v>
      </c>
      <c r="Q36" s="19">
        <v>0.0</v>
      </c>
      <c r="R36" s="19">
        <v>56.5</v>
      </c>
      <c r="S36" s="52"/>
      <c r="T36" s="35">
        <f>SUM(R36*S36)+(U36*S36)</f>
        <v>0</v>
      </c>
      <c r="U36" s="35">
        <v>0.0</v>
      </c>
      <c r="V36" s="54"/>
      <c r="W36" s="15"/>
      <c r="X36" s="15">
        <f>SUM(BE36*S36)</f>
        <v>0</v>
      </c>
      <c r="Y36" s="15"/>
      <c r="Z36" s="19" t="s">
        <v>69</v>
      </c>
      <c r="AA36" s="19">
        <v>2170283</v>
      </c>
      <c r="AB36" s="19" t="s">
        <v>89</v>
      </c>
      <c r="AC36" s="19">
        <v>0.0</v>
      </c>
      <c r="AD36" s="35">
        <v>56.5</v>
      </c>
      <c r="AE36" s="52"/>
      <c r="AF36" s="35">
        <f>SUM(AD36*AE36)+(AG36*AE36)</f>
        <v>0</v>
      </c>
      <c r="AG36" s="35">
        <v>0.0</v>
      </c>
      <c r="AH36" s="54"/>
      <c r="AI36">
        <f>SUM(BE36*AE36)</f>
        <v>0</v>
      </c>
      <c r="BD36">
        <f>SUM(BE36*J36)</f>
        <v>0</v>
      </c>
      <c r="BE36">
        <v>16.1</v>
      </c>
    </row>
    <row r="37" spans="1:57" customHeight="1" ht="18.75">
      <c r="A37" s="17" t="s">
        <v>90</v>
      </c>
      <c r="B37" s="17" t="s">
        <v>91</v>
      </c>
      <c r="C37" s="28" t="s">
        <v>92</v>
      </c>
      <c r="D37" s="17" t="s">
        <v>93</v>
      </c>
      <c r="E37" s="17" t="s">
        <v>94</v>
      </c>
      <c r="F37" s="17" t="s">
        <v>39</v>
      </c>
      <c r="G37" s="17"/>
      <c r="H37" s="17">
        <v>12.0</v>
      </c>
      <c r="I37" s="33">
        <v>75.0</v>
      </c>
      <c r="J37" s="38"/>
      <c r="K37" s="42">
        <f>SUM(I37*J37)+(L37*J37)</f>
        <v>0</v>
      </c>
      <c r="L37" s="33">
        <v>0.0</v>
      </c>
      <c r="M37" s="17"/>
      <c r="N37" s="15"/>
      <c r="O37" s="15" t="s">
        <v>91</v>
      </c>
      <c r="P37" s="17" t="s">
        <v>95</v>
      </c>
      <c r="Q37" s="17">
        <v>0.0</v>
      </c>
      <c r="R37" s="17">
        <v>75.0</v>
      </c>
      <c r="S37" s="52"/>
      <c r="T37" s="33">
        <f>SUM(R37*S37)+(U37*S37)</f>
        <v>0</v>
      </c>
      <c r="U37" s="33">
        <v>0.0</v>
      </c>
      <c r="V37" s="53"/>
      <c r="W37" s="15"/>
      <c r="X37" s="15">
        <f>SUM(BE37*S37)</f>
        <v>0</v>
      </c>
      <c r="Y37" s="15"/>
      <c r="Z37" s="17" t="s">
        <v>90</v>
      </c>
      <c r="AA37" s="17" t="s">
        <v>91</v>
      </c>
      <c r="AB37" s="17" t="s">
        <v>95</v>
      </c>
      <c r="AC37" s="17">
        <v>0.0</v>
      </c>
      <c r="AD37" s="33">
        <v>75.0</v>
      </c>
      <c r="AE37" s="52"/>
      <c r="AF37" s="33">
        <f>SUM(AD37*AE37)+(AG37*AE37)</f>
        <v>0</v>
      </c>
      <c r="AG37" s="33">
        <v>0.0</v>
      </c>
      <c r="AH37" s="53"/>
      <c r="AI37">
        <f>SUM(BE37*AE37)</f>
        <v>0</v>
      </c>
      <c r="BD37">
        <f>SUM(BE37*J37)</f>
        <v>0</v>
      </c>
      <c r="BE37">
        <v>20.0</v>
      </c>
    </row>
    <row r="38" spans="1:57" customHeight="1" ht="18.75">
      <c r="A38" s="19" t="s">
        <v>69</v>
      </c>
      <c r="B38" s="19">
        <v>2182663</v>
      </c>
      <c r="C38" s="30" t="s">
        <v>96</v>
      </c>
      <c r="D38" s="19" t="s">
        <v>93</v>
      </c>
      <c r="E38" s="19" t="s">
        <v>71</v>
      </c>
      <c r="F38" s="19" t="s">
        <v>39</v>
      </c>
      <c r="G38" s="19"/>
      <c r="H38" s="19">
        <v>13.0</v>
      </c>
      <c r="I38" s="35">
        <v>55.5</v>
      </c>
      <c r="J38" s="38"/>
      <c r="K38" s="44">
        <f>SUM(I38*J38)+(L38*J38)</f>
        <v>0</v>
      </c>
      <c r="L38" s="46">
        <v>0.0</v>
      </c>
      <c r="M38" s="48"/>
      <c r="N38" s="15"/>
      <c r="O38" s="15">
        <v>2182663</v>
      </c>
      <c r="P38" s="19" t="s">
        <v>97</v>
      </c>
      <c r="Q38" s="19">
        <v>0.0</v>
      </c>
      <c r="R38" s="19">
        <v>55.5</v>
      </c>
      <c r="S38" s="52"/>
      <c r="T38" s="35">
        <f>SUM(R38*S38)+(U38*S38)</f>
        <v>0</v>
      </c>
      <c r="U38" s="35">
        <v>0.0</v>
      </c>
      <c r="V38" s="54"/>
      <c r="W38" s="15"/>
      <c r="X38" s="15">
        <f>SUM(BE38*S38)</f>
        <v>0</v>
      </c>
      <c r="Y38" s="15"/>
      <c r="Z38" s="19" t="s">
        <v>69</v>
      </c>
      <c r="AA38" s="19">
        <v>2182663</v>
      </c>
      <c r="AB38" s="19" t="s">
        <v>97</v>
      </c>
      <c r="AC38" s="19">
        <v>0.0</v>
      </c>
      <c r="AD38" s="35">
        <v>55.5</v>
      </c>
      <c r="AE38" s="52"/>
      <c r="AF38" s="35">
        <f>SUM(AD38*AE38)+(AG38*AE38)</f>
        <v>0</v>
      </c>
      <c r="AG38" s="35">
        <v>0.0</v>
      </c>
      <c r="AH38" s="54"/>
      <c r="AI38">
        <f>SUM(BE38*AE38)</f>
        <v>0</v>
      </c>
      <c r="BD38">
        <f>SUM(BE38*J38)</f>
        <v>0</v>
      </c>
      <c r="BE38">
        <v>18.6</v>
      </c>
    </row>
    <row r="39" spans="1:57" customHeight="1" ht="18.75">
      <c r="A39" s="17" t="s">
        <v>98</v>
      </c>
      <c r="B39" s="17" t="s">
        <v>99</v>
      </c>
      <c r="C39" s="28" t="s">
        <v>100</v>
      </c>
      <c r="D39" s="17" t="s">
        <v>101</v>
      </c>
      <c r="E39" s="17" t="s">
        <v>63</v>
      </c>
      <c r="F39" s="17" t="s">
        <v>39</v>
      </c>
      <c r="G39" s="17"/>
      <c r="H39" s="17">
        <v>137.0</v>
      </c>
      <c r="I39" s="33">
        <v>45.72</v>
      </c>
      <c r="J39" s="38"/>
      <c r="K39" s="42">
        <f>SUM(I39*J39)+(L39*J39)</f>
        <v>0</v>
      </c>
      <c r="L39" s="33">
        <v>0.0</v>
      </c>
      <c r="M39" s="17"/>
      <c r="N39" s="15"/>
      <c r="O39" s="15" t="s">
        <v>99</v>
      </c>
      <c r="P39" s="17" t="s">
        <v>102</v>
      </c>
      <c r="Q39" s="17">
        <v>0.0</v>
      </c>
      <c r="R39" s="17">
        <v>45.72</v>
      </c>
      <c r="S39" s="52"/>
      <c r="T39" s="33">
        <f>SUM(R39*S39)+(U39*S39)</f>
        <v>0</v>
      </c>
      <c r="U39" s="33">
        <v>0.0</v>
      </c>
      <c r="V39" s="53"/>
      <c r="W39" s="15"/>
      <c r="X39" s="15">
        <f>SUM(BE39*S39)</f>
        <v>0</v>
      </c>
      <c r="Y39" s="15"/>
      <c r="Z39" s="17" t="s">
        <v>60</v>
      </c>
      <c r="AA39" s="17" t="s">
        <v>99</v>
      </c>
      <c r="AB39" s="17" t="s">
        <v>102</v>
      </c>
      <c r="AC39" s="17">
        <v>0.0</v>
      </c>
      <c r="AD39" s="33">
        <v>45.72</v>
      </c>
      <c r="AE39" s="52"/>
      <c r="AF39" s="33">
        <f>SUM(AD39*AE39)+(AG39*AE39)</f>
        <v>0</v>
      </c>
      <c r="AG39" s="33">
        <v>0.0</v>
      </c>
      <c r="AH39" s="53"/>
      <c r="AI39">
        <f>SUM(BE39*AE39)</f>
        <v>0</v>
      </c>
      <c r="BD39">
        <f>SUM(BE39*J39)</f>
        <v>0</v>
      </c>
      <c r="BE39">
        <v>22.29</v>
      </c>
    </row>
    <row r="40" spans="1:57" customHeight="1" ht="18.75">
      <c r="A40" s="18"/>
      <c r="B40" s="18"/>
      <c r="C40" s="29"/>
      <c r="D40" s="18"/>
      <c r="E40" s="18"/>
      <c r="F40" s="18"/>
      <c r="G40" s="18"/>
      <c r="H40" s="18"/>
      <c r="I40" s="34"/>
      <c r="J40" s="39"/>
      <c r="K40" s="43"/>
      <c r="L40" s="34"/>
      <c r="M40" s="18"/>
      <c r="N40" s="15"/>
      <c r="O40" s="15"/>
      <c r="P40" s="17"/>
      <c r="Q40" s="17"/>
      <c r="R40" s="17"/>
      <c r="S40" s="52"/>
      <c r="T40" s="33"/>
      <c r="U40" s="33"/>
      <c r="V40" s="53"/>
      <c r="W40" s="15"/>
      <c r="X40" s="15"/>
      <c r="Y40" s="15"/>
      <c r="Z40" s="17"/>
      <c r="AA40" s="17"/>
      <c r="AB40" s="17"/>
      <c r="AC40" s="17"/>
      <c r="AD40" s="33"/>
      <c r="AE40" s="52"/>
      <c r="AF40" s="33"/>
      <c r="AG40" s="33"/>
      <c r="AH40" s="53"/>
      <c r="AI40"/>
      <c r="BD40"/>
      <c r="BE40"/>
    </row>
    <row r="41" spans="1:57" customHeight="1" ht="18.75">
      <c r="A41" s="19" t="s">
        <v>103</v>
      </c>
      <c r="B41" s="19" t="s">
        <v>104</v>
      </c>
      <c r="C41" s="30" t="s">
        <v>105</v>
      </c>
      <c r="D41" s="19" t="s">
        <v>106</v>
      </c>
      <c r="E41" s="19" t="s">
        <v>107</v>
      </c>
      <c r="F41" s="19" t="s">
        <v>39</v>
      </c>
      <c r="G41" s="19"/>
      <c r="H41" s="19">
        <v>10.0</v>
      </c>
      <c r="I41" s="35">
        <v>82.57</v>
      </c>
      <c r="J41" s="38"/>
      <c r="K41" s="44">
        <f>SUM(I41*J41)+(L41*J41)</f>
        <v>0</v>
      </c>
      <c r="L41" s="46">
        <v>0.0</v>
      </c>
      <c r="M41" s="48"/>
      <c r="N41" s="15"/>
      <c r="O41" s="15" t="s">
        <v>104</v>
      </c>
      <c r="P41" s="19" t="s">
        <v>108</v>
      </c>
      <c r="Q41" s="19">
        <v>0.0</v>
      </c>
      <c r="R41" s="19">
        <v>82.57</v>
      </c>
      <c r="S41" s="52"/>
      <c r="T41" s="35">
        <f>SUM(R41*S41)+(U41*S41)</f>
        <v>0</v>
      </c>
      <c r="U41" s="35">
        <v>0.0</v>
      </c>
      <c r="V41" s="54"/>
      <c r="W41" s="15"/>
      <c r="X41" s="15">
        <f>SUM(BE41*S41)</f>
        <v>0</v>
      </c>
      <c r="Y41" s="15"/>
      <c r="Z41" s="19" t="s">
        <v>109</v>
      </c>
      <c r="AA41" s="19" t="s">
        <v>104</v>
      </c>
      <c r="AB41" s="19" t="s">
        <v>108</v>
      </c>
      <c r="AC41" s="19">
        <v>8.0</v>
      </c>
      <c r="AD41" s="35">
        <v>82.57</v>
      </c>
      <c r="AE41" s="52"/>
      <c r="AF41" s="35">
        <f>SUM(AD41*AE41)+(AG41*AE41)</f>
        <v>0</v>
      </c>
      <c r="AG41" s="35">
        <v>0.0</v>
      </c>
      <c r="AH41" s="54"/>
      <c r="AI41">
        <f>SUM(BE41*AE41)</f>
        <v>0</v>
      </c>
      <c r="BD41">
        <f>SUM(BE41*J41)</f>
        <v>0</v>
      </c>
      <c r="BE41">
        <v>20.0</v>
      </c>
    </row>
    <row r="42" spans="1:57" customHeight="1" ht="18.75">
      <c r="A42" s="17" t="s">
        <v>110</v>
      </c>
      <c r="B42" s="17" t="s">
        <v>111</v>
      </c>
      <c r="C42" s="28" t="s">
        <v>105</v>
      </c>
      <c r="D42" s="17" t="s">
        <v>106</v>
      </c>
      <c r="E42" s="17" t="s">
        <v>112</v>
      </c>
      <c r="F42" s="17" t="s">
        <v>39</v>
      </c>
      <c r="G42" s="17"/>
      <c r="H42" s="17">
        <v>0.0</v>
      </c>
      <c r="I42" s="33">
        <v>82.94</v>
      </c>
      <c r="J42" s="38"/>
      <c r="K42" s="42">
        <f>SUM(I42*J42)+(L42*J42)</f>
        <v>0</v>
      </c>
      <c r="L42" s="33">
        <v>0.0</v>
      </c>
      <c r="M42" s="17"/>
      <c r="N42" s="15"/>
      <c r="O42" s="15" t="s">
        <v>111</v>
      </c>
      <c r="P42" s="17" t="s">
        <v>113</v>
      </c>
      <c r="Q42" s="17">
        <v>0.0</v>
      </c>
      <c r="R42" s="17">
        <v>82.94</v>
      </c>
      <c r="S42" s="52"/>
      <c r="T42" s="33">
        <f>SUM(R42*S42)+(U42*S42)</f>
        <v>0</v>
      </c>
      <c r="U42" s="33">
        <v>0.0</v>
      </c>
      <c r="V42" s="53"/>
      <c r="W42" s="15"/>
      <c r="X42" s="15">
        <f>SUM(BE42*S42)</f>
        <v>0</v>
      </c>
      <c r="Y42" s="15"/>
      <c r="Z42" s="17" t="s">
        <v>114</v>
      </c>
      <c r="AA42" s="17" t="s">
        <v>111</v>
      </c>
      <c r="AB42" s="17" t="s">
        <v>113</v>
      </c>
      <c r="AC42" s="17">
        <v>8.0</v>
      </c>
      <c r="AD42" s="33">
        <v>82.94</v>
      </c>
      <c r="AE42" s="52"/>
      <c r="AF42" s="33">
        <f>SUM(AD42*AE42)+(AG42*AE42)</f>
        <v>0</v>
      </c>
      <c r="AG42" s="33">
        <v>0.0</v>
      </c>
      <c r="AH42" s="53"/>
      <c r="AI42">
        <f>SUM(BE42*AE42)</f>
        <v>0</v>
      </c>
      <c r="BD42">
        <f>SUM(BE42*J42)</f>
        <v>0</v>
      </c>
      <c r="BE42">
        <v>20.0</v>
      </c>
    </row>
    <row r="43" spans="1:57" customHeight="1" ht="18.75">
      <c r="A43" s="19" t="s">
        <v>46</v>
      </c>
      <c r="B43" s="19" t="s">
        <v>115</v>
      </c>
      <c r="C43" s="30" t="s">
        <v>116</v>
      </c>
      <c r="D43" s="19" t="s">
        <v>117</v>
      </c>
      <c r="E43" s="19" t="s">
        <v>50</v>
      </c>
      <c r="F43" s="19" t="s">
        <v>39</v>
      </c>
      <c r="G43" s="19">
        <v>8</v>
      </c>
      <c r="H43" s="19">
        <v>200</v>
      </c>
      <c r="I43" s="35">
        <v>50.66</v>
      </c>
      <c r="J43" s="38"/>
      <c r="K43" s="44">
        <f>SUM(I43*J43)+(L43*J43)</f>
        <v>0</v>
      </c>
      <c r="L43" s="46">
        <v>0.0</v>
      </c>
      <c r="M43" s="48"/>
      <c r="N43" s="15"/>
      <c r="O43" s="15" t="s">
        <v>115</v>
      </c>
      <c r="P43" s="19" t="s">
        <v>118</v>
      </c>
      <c r="Q43" s="19">
        <v>0.0</v>
      </c>
      <c r="R43" s="19">
        <v>50.66</v>
      </c>
      <c r="S43" s="52"/>
      <c r="T43" s="35">
        <f>SUM(R43*S43)+(U43*S43)</f>
        <v>0</v>
      </c>
      <c r="U43" s="35">
        <v>0.0</v>
      </c>
      <c r="V43" s="54"/>
      <c r="W43" s="15"/>
      <c r="X43" s="15">
        <f>SUM(BE43*S43)</f>
        <v>0</v>
      </c>
      <c r="Y43" s="15"/>
      <c r="Z43" s="19" t="s">
        <v>46</v>
      </c>
      <c r="AA43" s="19" t="s">
        <v>115</v>
      </c>
      <c r="AB43" s="19" t="s">
        <v>118</v>
      </c>
      <c r="AC43" s="19">
        <v>0.0</v>
      </c>
      <c r="AD43" s="35">
        <v>50.66</v>
      </c>
      <c r="AE43" s="52"/>
      <c r="AF43" s="35">
        <f>SUM(AD43*AE43)+(AG43*AE43)</f>
        <v>0</v>
      </c>
      <c r="AG43" s="35">
        <v>0.0</v>
      </c>
      <c r="AH43" s="54"/>
      <c r="AI43">
        <f>SUM(BE43*AE43)</f>
        <v>0</v>
      </c>
      <c r="BD43">
        <f>SUM(BE43*J43)</f>
        <v>0</v>
      </c>
      <c r="BE43">
        <v>29.0</v>
      </c>
    </row>
    <row r="44" spans="1:57" customHeight="1" ht="18.75">
      <c r="A44" s="17" t="s">
        <v>119</v>
      </c>
      <c r="B44" s="17" t="s">
        <v>120</v>
      </c>
      <c r="C44" s="28" t="s">
        <v>116</v>
      </c>
      <c r="D44" s="17" t="s">
        <v>121</v>
      </c>
      <c r="E44" s="17" t="s">
        <v>122</v>
      </c>
      <c r="F44" s="17" t="s">
        <v>39</v>
      </c>
      <c r="G44" s="17">
        <v>6</v>
      </c>
      <c r="H44" s="17">
        <v>53.0</v>
      </c>
      <c r="I44" s="33">
        <v>56.49</v>
      </c>
      <c r="J44" s="38"/>
      <c r="K44" s="42">
        <f>SUM(I44*J44)+(L44*J44)</f>
        <v>0</v>
      </c>
      <c r="L44" s="33">
        <v>0.0</v>
      </c>
      <c r="M44" s="17"/>
      <c r="N44" s="15"/>
      <c r="O44" s="15" t="s">
        <v>120</v>
      </c>
      <c r="P44" s="17" t="s">
        <v>123</v>
      </c>
      <c r="Q44" s="17">
        <v>0.0</v>
      </c>
      <c r="R44" s="17">
        <v>56.49</v>
      </c>
      <c r="S44" s="52"/>
      <c r="T44" s="33">
        <f>SUM(R44*S44)+(U44*S44)</f>
        <v>0</v>
      </c>
      <c r="U44" s="33">
        <v>0.0</v>
      </c>
      <c r="V44" s="53"/>
      <c r="W44" s="15"/>
      <c r="X44" s="15">
        <f>SUM(BE44*S44)</f>
        <v>0</v>
      </c>
      <c r="Y44" s="15"/>
      <c r="Z44" s="17" t="s">
        <v>119</v>
      </c>
      <c r="AA44" s="17" t="s">
        <v>120</v>
      </c>
      <c r="AB44" s="17" t="s">
        <v>123</v>
      </c>
      <c r="AC44" s="17">
        <v>0.0</v>
      </c>
      <c r="AD44" s="33">
        <v>56.49</v>
      </c>
      <c r="AE44" s="52"/>
      <c r="AF44" s="33">
        <f>SUM(AD44*AE44)+(AG44*AE44)</f>
        <v>0</v>
      </c>
      <c r="AG44" s="33">
        <v>0.0</v>
      </c>
      <c r="AH44" s="53"/>
      <c r="AI44">
        <f>SUM(BE44*AE44)</f>
        <v>0</v>
      </c>
      <c r="BD44">
        <f>SUM(BE44*J44)</f>
        <v>0</v>
      </c>
      <c r="BE44">
        <v>43.0</v>
      </c>
    </row>
    <row r="45" spans="1:57" customHeight="1" ht="18.75">
      <c r="A45" s="18"/>
      <c r="B45" s="18"/>
      <c r="C45" s="29"/>
      <c r="D45" s="18"/>
      <c r="E45" s="18"/>
      <c r="F45" s="18"/>
      <c r="G45" s="18"/>
      <c r="H45" s="18"/>
      <c r="I45" s="34"/>
      <c r="J45" s="39"/>
      <c r="K45" s="43"/>
      <c r="L45" s="34"/>
      <c r="M45" s="18"/>
      <c r="N45" s="15"/>
      <c r="O45" s="15"/>
      <c r="P45" s="17"/>
      <c r="Q45" s="17"/>
      <c r="R45" s="17"/>
      <c r="S45" s="52"/>
      <c r="T45" s="33"/>
      <c r="U45" s="33"/>
      <c r="V45" s="53"/>
      <c r="W45" s="15"/>
      <c r="X45" s="15"/>
      <c r="Y45" s="15"/>
      <c r="Z45" s="17"/>
      <c r="AA45" s="17"/>
      <c r="AB45" s="17"/>
      <c r="AC45" s="17"/>
      <c r="AD45" s="33"/>
      <c r="AE45" s="52"/>
      <c r="AF45" s="33"/>
      <c r="AG45" s="33"/>
      <c r="AH45" s="53"/>
      <c r="AI45"/>
      <c r="BD45"/>
      <c r="BE45"/>
    </row>
    <row r="46" spans="1:57" customHeight="1" ht="18.75">
      <c r="A46" s="19" t="s">
        <v>41</v>
      </c>
      <c r="B46" s="19">
        <v>6133544007649</v>
      </c>
      <c r="C46" s="30" t="s">
        <v>124</v>
      </c>
      <c r="D46" s="19" t="s">
        <v>125</v>
      </c>
      <c r="E46" s="19" t="s">
        <v>44</v>
      </c>
      <c r="F46" s="19" t="s">
        <v>39</v>
      </c>
      <c r="G46" s="19"/>
      <c r="H46" s="19">
        <v>58.0</v>
      </c>
      <c r="I46" s="35">
        <v>38.31</v>
      </c>
      <c r="J46" s="38"/>
      <c r="K46" s="44">
        <f>SUM(I46*J46)+(L46*J46)</f>
        <v>0</v>
      </c>
      <c r="L46" s="46">
        <v>0.0</v>
      </c>
      <c r="M46" s="48"/>
      <c r="N46" s="15"/>
      <c r="O46" s="15">
        <v>6133544007649</v>
      </c>
      <c r="P46" s="19" t="s">
        <v>126</v>
      </c>
      <c r="Q46" s="19">
        <v>0.0</v>
      </c>
      <c r="R46" s="19">
        <v>38.31</v>
      </c>
      <c r="S46" s="52"/>
      <c r="T46" s="35">
        <f>SUM(R46*S46)+(U46*S46)</f>
        <v>0</v>
      </c>
      <c r="U46" s="35">
        <v>0.0</v>
      </c>
      <c r="V46" s="54"/>
      <c r="W46" s="15"/>
      <c r="X46" s="15">
        <f>SUM(BE46*S46)</f>
        <v>0</v>
      </c>
      <c r="Y46" s="15"/>
      <c r="Z46" s="19" t="s">
        <v>41</v>
      </c>
      <c r="AA46" s="19">
        <v>6133544007649</v>
      </c>
      <c r="AB46" s="19" t="s">
        <v>126</v>
      </c>
      <c r="AC46" s="19">
        <v>0.0</v>
      </c>
      <c r="AD46" s="35">
        <v>38.31</v>
      </c>
      <c r="AE46" s="52"/>
      <c r="AF46" s="35">
        <f>SUM(AD46*AE46)+(AG46*AE46)</f>
        <v>0</v>
      </c>
      <c r="AG46" s="35">
        <v>0.0</v>
      </c>
      <c r="AH46" s="54"/>
      <c r="AI46">
        <f>SUM(BE46*AE46)</f>
        <v>0</v>
      </c>
      <c r="BD46">
        <f>SUM(BE46*J46)</f>
        <v>0</v>
      </c>
      <c r="BE46">
        <v>13.1</v>
      </c>
    </row>
    <row r="47" spans="1:57" customHeight="1" ht="18.75">
      <c r="A47" s="17" t="s">
        <v>69</v>
      </c>
      <c r="B47" s="17">
        <v>2169933</v>
      </c>
      <c r="C47" s="28" t="s">
        <v>127</v>
      </c>
      <c r="D47" s="17"/>
      <c r="E47" s="17" t="s">
        <v>128</v>
      </c>
      <c r="F47" s="17" t="s">
        <v>39</v>
      </c>
      <c r="G47" s="17"/>
      <c r="H47" s="17">
        <v>34.0</v>
      </c>
      <c r="I47" s="33">
        <v>69.25</v>
      </c>
      <c r="J47" s="38"/>
      <c r="K47" s="42">
        <f>SUM(I47*J47)+(L47*J47)</f>
        <v>0</v>
      </c>
      <c r="L47" s="33">
        <v>0.0</v>
      </c>
      <c r="M47" s="17"/>
      <c r="N47" s="15"/>
      <c r="O47" s="15">
        <v>2169933</v>
      </c>
      <c r="P47" s="17" t="s">
        <v>129</v>
      </c>
      <c r="Q47" s="17">
        <v>0.0</v>
      </c>
      <c r="R47" s="17">
        <v>69.25</v>
      </c>
      <c r="S47" s="52"/>
      <c r="T47" s="33">
        <f>SUM(R47*S47)+(U47*S47)</f>
        <v>0</v>
      </c>
      <c r="U47" s="33">
        <v>0.0</v>
      </c>
      <c r="V47" s="53"/>
      <c r="W47" s="15"/>
      <c r="X47" s="15">
        <f>SUM(BE47*S47)</f>
        <v>0</v>
      </c>
      <c r="Y47" s="15"/>
      <c r="Z47" s="17" t="s">
        <v>69</v>
      </c>
      <c r="AA47" s="17">
        <v>2169933</v>
      </c>
      <c r="AB47" s="17" t="s">
        <v>129</v>
      </c>
      <c r="AC47" s="17">
        <v>0.0</v>
      </c>
      <c r="AD47" s="33">
        <v>69.25</v>
      </c>
      <c r="AE47" s="52"/>
      <c r="AF47" s="33">
        <f>SUM(AD47*AE47)+(AG47*AE47)</f>
        <v>0</v>
      </c>
      <c r="AG47" s="33">
        <v>0.0</v>
      </c>
      <c r="AH47" s="53"/>
      <c r="AI47">
        <f>SUM(BE47*AE47)</f>
        <v>0</v>
      </c>
      <c r="BD47">
        <f>SUM(BE47*J47)</f>
        <v>0</v>
      </c>
      <c r="BE47">
        <v>17.1</v>
      </c>
    </row>
    <row r="48" spans="1:57" customHeight="1" ht="18.75">
      <c r="A48" s="19" t="s">
        <v>69</v>
      </c>
      <c r="B48" s="19">
        <v>2267923</v>
      </c>
      <c r="C48" s="30" t="s">
        <v>130</v>
      </c>
      <c r="D48" s="19" t="s">
        <v>131</v>
      </c>
      <c r="E48" s="19" t="s">
        <v>132</v>
      </c>
      <c r="F48" s="19" t="s">
        <v>39</v>
      </c>
      <c r="G48" s="19"/>
      <c r="H48" s="19">
        <v>10.0</v>
      </c>
      <c r="I48" s="35">
        <v>67.35</v>
      </c>
      <c r="J48" s="38"/>
      <c r="K48" s="44">
        <f>SUM(I48*J48)+(L48*J48)</f>
        <v>0</v>
      </c>
      <c r="L48" s="46">
        <v>0.0</v>
      </c>
      <c r="M48" s="48"/>
      <c r="N48" s="15"/>
      <c r="O48" s="15">
        <v>2267923</v>
      </c>
      <c r="P48" s="19" t="s">
        <v>133</v>
      </c>
      <c r="Q48" s="19">
        <v>0.0</v>
      </c>
      <c r="R48" s="19">
        <v>67.35</v>
      </c>
      <c r="S48" s="52"/>
      <c r="T48" s="35">
        <f>SUM(R48*S48)+(U48*S48)</f>
        <v>0</v>
      </c>
      <c r="U48" s="35">
        <v>0.0</v>
      </c>
      <c r="V48" s="54"/>
      <c r="W48" s="15"/>
      <c r="X48" s="15">
        <f>SUM(BE48*S48)</f>
        <v>0</v>
      </c>
      <c r="Y48" s="15"/>
      <c r="Z48" s="19" t="s">
        <v>69</v>
      </c>
      <c r="AA48" s="19">
        <v>2267923</v>
      </c>
      <c r="AB48" s="19" t="s">
        <v>133</v>
      </c>
      <c r="AC48" s="19">
        <v>0.0</v>
      </c>
      <c r="AD48" s="35">
        <v>67.35</v>
      </c>
      <c r="AE48" s="52"/>
      <c r="AF48" s="35">
        <f>SUM(AD48*AE48)+(AG48*AE48)</f>
        <v>0</v>
      </c>
      <c r="AG48" s="35">
        <v>0.0</v>
      </c>
      <c r="AH48" s="54"/>
      <c r="AI48">
        <f>SUM(BE48*AE48)</f>
        <v>0</v>
      </c>
      <c r="BD48">
        <f>SUM(BE48*J48)</f>
        <v>0</v>
      </c>
      <c r="BE48">
        <v>16.74</v>
      </c>
    </row>
    <row r="49" spans="1:57" customHeight="1" ht="18.75">
      <c r="A49" s="17" t="s">
        <v>41</v>
      </c>
      <c r="B49" s="17">
        <v>6133544007502</v>
      </c>
      <c r="C49" s="28" t="s">
        <v>130</v>
      </c>
      <c r="D49" s="17" t="s">
        <v>134</v>
      </c>
      <c r="E49" s="17" t="s">
        <v>135</v>
      </c>
      <c r="F49" s="17" t="s">
        <v>39</v>
      </c>
      <c r="G49" s="17"/>
      <c r="H49" s="17">
        <v>9.0</v>
      </c>
      <c r="I49" s="33">
        <v>39.83</v>
      </c>
      <c r="J49" s="38"/>
      <c r="K49" s="42">
        <f>SUM(I49*J49)+(L49*J49)</f>
        <v>0</v>
      </c>
      <c r="L49" s="33">
        <v>0.0</v>
      </c>
      <c r="M49" s="17"/>
      <c r="N49" s="15"/>
      <c r="O49" s="15">
        <v>6133544007502</v>
      </c>
      <c r="P49" s="17" t="s">
        <v>136</v>
      </c>
      <c r="Q49" s="17">
        <v>200</v>
      </c>
      <c r="R49" s="17">
        <v>39.83</v>
      </c>
      <c r="S49" s="52"/>
      <c r="T49" s="33">
        <f>SUM(R49*S49)+(U49*S49)</f>
        <v>0</v>
      </c>
      <c r="U49" s="33">
        <v>0.0</v>
      </c>
      <c r="V49" s="53"/>
      <c r="W49" s="15"/>
      <c r="X49" s="15">
        <f>SUM(BE49*S49)</f>
        <v>0</v>
      </c>
      <c r="Y49" s="15"/>
      <c r="Z49" s="17" t="s">
        <v>41</v>
      </c>
      <c r="AA49" s="17">
        <v>6133544007502</v>
      </c>
      <c r="AB49" s="17" t="s">
        <v>136</v>
      </c>
      <c r="AC49" s="17">
        <v>0.0</v>
      </c>
      <c r="AD49" s="33">
        <v>39.83</v>
      </c>
      <c r="AE49" s="52"/>
      <c r="AF49" s="33">
        <f>SUM(AD49*AE49)+(AG49*AE49)</f>
        <v>0</v>
      </c>
      <c r="AG49" s="33">
        <v>0.0</v>
      </c>
      <c r="AH49" s="53"/>
      <c r="AI49">
        <f>SUM(BE49*AE49)</f>
        <v>0</v>
      </c>
      <c r="BD49">
        <f>SUM(BE49*J49)</f>
        <v>0</v>
      </c>
      <c r="BE49">
        <v>15.9</v>
      </c>
    </row>
    <row r="50" spans="1:57" customHeight="1" ht="18.75">
      <c r="A50" s="19" t="s">
        <v>69</v>
      </c>
      <c r="B50" s="19">
        <v>2182523</v>
      </c>
      <c r="C50" s="30" t="s">
        <v>137</v>
      </c>
      <c r="D50" s="19" t="s">
        <v>76</v>
      </c>
      <c r="E50" s="19" t="s">
        <v>71</v>
      </c>
      <c r="F50" s="19" t="s">
        <v>39</v>
      </c>
      <c r="G50" s="19"/>
      <c r="H50" s="19">
        <v>188.0</v>
      </c>
      <c r="I50" s="35">
        <v>51.5</v>
      </c>
      <c r="J50" s="38"/>
      <c r="K50" s="44">
        <f>SUM(I50*J50)+(L50*J50)</f>
        <v>0</v>
      </c>
      <c r="L50" s="46">
        <v>0.0</v>
      </c>
      <c r="M50" s="48"/>
      <c r="N50" s="15"/>
      <c r="O50" s="15">
        <v>2182523</v>
      </c>
      <c r="P50" s="19" t="s">
        <v>138</v>
      </c>
      <c r="Q50" s="19">
        <v>0.0</v>
      </c>
      <c r="R50" s="19">
        <v>51.5</v>
      </c>
      <c r="S50" s="52"/>
      <c r="T50" s="35">
        <f>SUM(R50*S50)+(U50*S50)</f>
        <v>0</v>
      </c>
      <c r="U50" s="35">
        <v>0.0</v>
      </c>
      <c r="V50" s="54"/>
      <c r="W50" s="15"/>
      <c r="X50" s="15">
        <f>SUM(BE50*S50)</f>
        <v>0</v>
      </c>
      <c r="Y50" s="15"/>
      <c r="Z50" s="19" t="s">
        <v>69</v>
      </c>
      <c r="AA50" s="19">
        <v>2182523</v>
      </c>
      <c r="AB50" s="19" t="s">
        <v>138</v>
      </c>
      <c r="AC50" s="19">
        <v>0.0</v>
      </c>
      <c r="AD50" s="35">
        <v>51.5</v>
      </c>
      <c r="AE50" s="52"/>
      <c r="AF50" s="35">
        <f>SUM(AD50*AE50)+(AG50*AE50)</f>
        <v>0</v>
      </c>
      <c r="AG50" s="35">
        <v>0.0</v>
      </c>
      <c r="AH50" s="54"/>
      <c r="AI50">
        <f>SUM(BE50*AE50)</f>
        <v>0</v>
      </c>
      <c r="BD50">
        <f>SUM(BE50*J50)</f>
        <v>0</v>
      </c>
      <c r="BE50">
        <v>17.5</v>
      </c>
    </row>
    <row r="51" spans="1:57" customHeight="1" ht="18.75">
      <c r="A51" s="17" t="s">
        <v>139</v>
      </c>
      <c r="B51" s="17">
        <v>583903</v>
      </c>
      <c r="C51" s="28" t="s">
        <v>140</v>
      </c>
      <c r="D51" s="17">
        <v>88</v>
      </c>
      <c r="E51" s="17" t="s">
        <v>141</v>
      </c>
      <c r="F51" s="17"/>
      <c r="G51" s="17"/>
      <c r="H51" s="17">
        <v>124.0</v>
      </c>
      <c r="I51" s="33">
        <v>65.14</v>
      </c>
      <c r="J51" s="38"/>
      <c r="K51" s="42">
        <f>SUM(I51*J51)+(L51*J51)</f>
        <v>0</v>
      </c>
      <c r="L51" s="33">
        <v>0.0</v>
      </c>
      <c r="M51" s="17"/>
      <c r="N51" s="15"/>
      <c r="O51" s="15">
        <v>583903</v>
      </c>
      <c r="P51" s="17" t="s">
        <v>142</v>
      </c>
      <c r="Q51" s="17">
        <v>0.0</v>
      </c>
      <c r="R51" s="17">
        <v>65.14</v>
      </c>
      <c r="S51" s="52"/>
      <c r="T51" s="33">
        <f>SUM(R51*S51)+(U51*S51)</f>
        <v>0</v>
      </c>
      <c r="U51" s="33">
        <v>0.0</v>
      </c>
      <c r="V51" s="53"/>
      <c r="W51" s="15"/>
      <c r="X51" s="15">
        <f>SUM(BE51*S51)</f>
        <v>0</v>
      </c>
      <c r="Y51" s="15"/>
      <c r="Z51" s="17" t="s">
        <v>143</v>
      </c>
      <c r="AA51" s="17">
        <v>583903</v>
      </c>
      <c r="AB51" s="17" t="s">
        <v>142</v>
      </c>
      <c r="AC51" s="17">
        <v>0.0</v>
      </c>
      <c r="AD51" s="33">
        <v>65.14</v>
      </c>
      <c r="AE51" s="52"/>
      <c r="AF51" s="33">
        <f>SUM(AD51*AE51)+(AG51*AE51)</f>
        <v>0</v>
      </c>
      <c r="AG51" s="33">
        <v>0.0</v>
      </c>
      <c r="AH51" s="53"/>
      <c r="AI51">
        <f>SUM(BE51*AE51)</f>
        <v>0</v>
      </c>
      <c r="BD51">
        <f>SUM(BE51*J51)</f>
        <v>0</v>
      </c>
      <c r="BE51">
        <v>22.0</v>
      </c>
    </row>
    <row r="52" spans="1:57" customHeight="1" ht="18.75">
      <c r="A52" s="19" t="s">
        <v>69</v>
      </c>
      <c r="B52" s="19">
        <v>2282093</v>
      </c>
      <c r="C52" s="30" t="s">
        <v>144</v>
      </c>
      <c r="D52" s="19" t="s">
        <v>145</v>
      </c>
      <c r="E52" s="19" t="s">
        <v>146</v>
      </c>
      <c r="F52" s="19" t="s">
        <v>39</v>
      </c>
      <c r="G52" s="19">
        <v>8</v>
      </c>
      <c r="H52" s="19">
        <v>38.0</v>
      </c>
      <c r="I52" s="35">
        <v>96.22</v>
      </c>
      <c r="J52" s="38"/>
      <c r="K52" s="44">
        <f>SUM(I52*J52)+(L52*J52)</f>
        <v>0</v>
      </c>
      <c r="L52" s="46">
        <v>0.0</v>
      </c>
      <c r="M52" s="48"/>
      <c r="N52" s="15"/>
      <c r="O52" s="15">
        <v>2282093</v>
      </c>
      <c r="P52" s="19" t="s">
        <v>147</v>
      </c>
      <c r="Q52" s="19">
        <v>0.0</v>
      </c>
      <c r="R52" s="19">
        <v>96.22</v>
      </c>
      <c r="S52" s="52"/>
      <c r="T52" s="35">
        <f>SUM(R52*S52)+(U52*S52)</f>
        <v>0</v>
      </c>
      <c r="U52" s="35">
        <v>0.0</v>
      </c>
      <c r="V52" s="54"/>
      <c r="W52" s="15"/>
      <c r="X52" s="15">
        <f>SUM(BE52*S52)</f>
        <v>0</v>
      </c>
      <c r="Y52" s="15"/>
      <c r="Z52" s="19" t="s">
        <v>69</v>
      </c>
      <c r="AA52" s="19">
        <v>2282093</v>
      </c>
      <c r="AB52" s="19" t="s">
        <v>147</v>
      </c>
      <c r="AC52" s="19">
        <v>0.0</v>
      </c>
      <c r="AD52" s="35">
        <v>96.22</v>
      </c>
      <c r="AE52" s="52"/>
      <c r="AF52" s="35">
        <f>SUM(AD52*AE52)+(AG52*AE52)</f>
        <v>0</v>
      </c>
      <c r="AG52" s="35">
        <v>0.0</v>
      </c>
      <c r="AH52" s="54"/>
      <c r="AI52">
        <f>SUM(BE52*AE52)</f>
        <v>0</v>
      </c>
      <c r="BD52">
        <f>SUM(BE52*J52)</f>
        <v>0</v>
      </c>
      <c r="BE52">
        <v>11.2</v>
      </c>
    </row>
    <row r="53" spans="1:57" customHeight="1" ht="18.75">
      <c r="A53" s="17" t="s">
        <v>41</v>
      </c>
      <c r="B53" s="17">
        <v>6133544007526</v>
      </c>
      <c r="C53" s="28" t="s">
        <v>137</v>
      </c>
      <c r="D53" s="17" t="s">
        <v>148</v>
      </c>
      <c r="E53" s="17" t="s">
        <v>44</v>
      </c>
      <c r="F53" s="17" t="s">
        <v>39</v>
      </c>
      <c r="G53" s="17"/>
      <c r="H53" s="17">
        <v>16.0</v>
      </c>
      <c r="I53" s="33">
        <v>38.56</v>
      </c>
      <c r="J53" s="38"/>
      <c r="K53" s="42">
        <f>SUM(I53*J53)+(L53*J53)</f>
        <v>0</v>
      </c>
      <c r="L53" s="33">
        <v>0.0</v>
      </c>
      <c r="M53" s="17"/>
      <c r="N53" s="15"/>
      <c r="O53" s="15">
        <v>6133544007526</v>
      </c>
      <c r="P53" s="17" t="s">
        <v>149</v>
      </c>
      <c r="Q53" s="17">
        <v>200</v>
      </c>
      <c r="R53" s="17">
        <v>38.56</v>
      </c>
      <c r="S53" s="52"/>
      <c r="T53" s="33">
        <f>SUM(R53*S53)+(U53*S53)</f>
        <v>0</v>
      </c>
      <c r="U53" s="33">
        <v>0.0</v>
      </c>
      <c r="V53" s="53"/>
      <c r="W53" s="15"/>
      <c r="X53" s="15">
        <f>SUM(BE53*S53)</f>
        <v>0</v>
      </c>
      <c r="Y53" s="15"/>
      <c r="Z53" s="17" t="s">
        <v>41</v>
      </c>
      <c r="AA53" s="17">
        <v>6133544007526</v>
      </c>
      <c r="AB53" s="17" t="s">
        <v>149</v>
      </c>
      <c r="AC53" s="17">
        <v>0.0</v>
      </c>
      <c r="AD53" s="33">
        <v>38.56</v>
      </c>
      <c r="AE53" s="52"/>
      <c r="AF53" s="33">
        <f>SUM(AD53*AE53)+(AG53*AE53)</f>
        <v>0</v>
      </c>
      <c r="AG53" s="33">
        <v>0.0</v>
      </c>
      <c r="AH53" s="53"/>
      <c r="AI53">
        <f>SUM(BE53*AE53)</f>
        <v>0</v>
      </c>
      <c r="BD53">
        <f>SUM(BE53*J53)</f>
        <v>0</v>
      </c>
      <c r="BE53">
        <v>15.0</v>
      </c>
    </row>
    <row r="54" spans="1:57" customHeight="1" ht="18.75">
      <c r="A54" s="19" t="s">
        <v>150</v>
      </c>
      <c r="B54" s="19">
        <v>110131805</v>
      </c>
      <c r="C54" s="30" t="s">
        <v>137</v>
      </c>
      <c r="D54" s="19">
        <v>84</v>
      </c>
      <c r="E54" s="19" t="s">
        <v>151</v>
      </c>
      <c r="F54" s="19"/>
      <c r="G54" s="19"/>
      <c r="H54" s="19">
        <v>8.0</v>
      </c>
      <c r="I54" s="35">
        <v>80.5</v>
      </c>
      <c r="J54" s="38"/>
      <c r="K54" s="44">
        <f>SUM(I54*J54)+(L54*J54)</f>
        <v>0</v>
      </c>
      <c r="L54" s="46">
        <v>0.0</v>
      </c>
      <c r="M54" s="48"/>
      <c r="N54" s="15"/>
      <c r="O54" s="15">
        <v>110131805</v>
      </c>
      <c r="P54" s="19" t="s">
        <v>152</v>
      </c>
      <c r="Q54" s="19">
        <v>0.0</v>
      </c>
      <c r="R54" s="19">
        <v>80.5</v>
      </c>
      <c r="S54" s="52"/>
      <c r="T54" s="35">
        <f>SUM(R54*S54)+(U54*S54)</f>
        <v>0</v>
      </c>
      <c r="U54" s="35">
        <v>0.0</v>
      </c>
      <c r="V54" s="54"/>
      <c r="W54" s="15"/>
      <c r="X54" s="15">
        <f>SUM(BE54*S54)</f>
        <v>0</v>
      </c>
      <c r="Y54" s="15"/>
      <c r="Z54" s="19" t="s">
        <v>150</v>
      </c>
      <c r="AA54" s="19">
        <v>110131805</v>
      </c>
      <c r="AB54" s="19" t="s">
        <v>152</v>
      </c>
      <c r="AC54" s="19">
        <v>0.0</v>
      </c>
      <c r="AD54" s="35">
        <v>80.5</v>
      </c>
      <c r="AE54" s="52"/>
      <c r="AF54" s="35">
        <f>SUM(AD54*AE54)+(AG54*AE54)</f>
        <v>0</v>
      </c>
      <c r="AG54" s="35">
        <v>0.0</v>
      </c>
      <c r="AH54" s="54"/>
      <c r="AI54">
        <f>SUM(BE54*AE54)</f>
        <v>0</v>
      </c>
      <c r="BD54">
        <f>SUM(BE54*J54)</f>
        <v>0</v>
      </c>
      <c r="BE54">
        <v>17.82</v>
      </c>
    </row>
    <row r="55" spans="1:57" customHeight="1" ht="18.75">
      <c r="A55" s="17" t="s">
        <v>139</v>
      </c>
      <c r="B55" s="17" t="s">
        <v>153</v>
      </c>
      <c r="C55" s="28" t="s">
        <v>137</v>
      </c>
      <c r="D55" s="17" t="s">
        <v>154</v>
      </c>
      <c r="E55" s="17" t="s">
        <v>155</v>
      </c>
      <c r="F55" s="17" t="s">
        <v>39</v>
      </c>
      <c r="G55" s="17"/>
      <c r="H55" s="17">
        <v>0.0</v>
      </c>
      <c r="I55" s="33">
        <v>66.5</v>
      </c>
      <c r="J55" s="38"/>
      <c r="K55" s="42">
        <f>SUM(I55*J55)+(L55*J55)</f>
        <v>0</v>
      </c>
      <c r="L55" s="33">
        <v>0.0</v>
      </c>
      <c r="M55" s="17"/>
      <c r="N55" s="15"/>
      <c r="O55" s="15" t="s">
        <v>153</v>
      </c>
      <c r="P55" s="17" t="s">
        <v>156</v>
      </c>
      <c r="Q55" s="17">
        <v>8.0</v>
      </c>
      <c r="R55" s="17">
        <v>66.5</v>
      </c>
      <c r="S55" s="52"/>
      <c r="T55" s="33">
        <f>SUM(R55*S55)+(U55*S55)</f>
        <v>0</v>
      </c>
      <c r="U55" s="33">
        <v>0.0</v>
      </c>
      <c r="V55" s="53"/>
      <c r="W55" s="15"/>
      <c r="X55" s="15">
        <f>SUM(BE55*S55)</f>
        <v>0</v>
      </c>
      <c r="Y55" s="15"/>
      <c r="Z55" s="17" t="s">
        <v>143</v>
      </c>
      <c r="AA55" s="17" t="s">
        <v>153</v>
      </c>
      <c r="AB55" s="17" t="s">
        <v>156</v>
      </c>
      <c r="AC55" s="17">
        <v>12.0</v>
      </c>
      <c r="AD55" s="33">
        <v>66.5</v>
      </c>
      <c r="AE55" s="52"/>
      <c r="AF55" s="33">
        <f>SUM(AD55*AE55)+(AG55*AE55)</f>
        <v>0</v>
      </c>
      <c r="AG55" s="33">
        <v>0.0</v>
      </c>
      <c r="AH55" s="53"/>
      <c r="AI55">
        <f>SUM(BE55*AE55)</f>
        <v>0</v>
      </c>
      <c r="BD55">
        <f>SUM(BE55*J55)</f>
        <v>0</v>
      </c>
      <c r="BE55">
        <v>15.0</v>
      </c>
    </row>
    <row r="56" spans="1:57" customHeight="1" ht="18.75">
      <c r="A56" s="18"/>
      <c r="B56" s="18"/>
      <c r="C56" s="29"/>
      <c r="D56" s="18"/>
      <c r="E56" s="18"/>
      <c r="F56" s="18"/>
      <c r="G56" s="18"/>
      <c r="H56" s="18"/>
      <c r="I56" s="34"/>
      <c r="J56" s="39"/>
      <c r="K56" s="43"/>
      <c r="L56" s="34"/>
      <c r="M56" s="18"/>
      <c r="N56" s="15"/>
      <c r="O56" s="15"/>
      <c r="P56" s="17"/>
      <c r="Q56" s="17"/>
      <c r="R56" s="17"/>
      <c r="S56" s="52"/>
      <c r="T56" s="33"/>
      <c r="U56" s="33"/>
      <c r="V56" s="53"/>
      <c r="W56" s="15"/>
      <c r="X56" s="15"/>
      <c r="Y56" s="15"/>
      <c r="Z56" s="17"/>
      <c r="AA56" s="17"/>
      <c r="AB56" s="17"/>
      <c r="AC56" s="17"/>
      <c r="AD56" s="33"/>
      <c r="AE56" s="52"/>
      <c r="AF56" s="33"/>
      <c r="AG56" s="33"/>
      <c r="AH56" s="53"/>
      <c r="AI56"/>
      <c r="BD56"/>
      <c r="BE56"/>
    </row>
    <row r="57" spans="1:57" customHeight="1" ht="18.75">
      <c r="A57" s="19" t="s">
        <v>139</v>
      </c>
      <c r="B57" s="19" t="s">
        <v>157</v>
      </c>
      <c r="C57" s="30" t="s">
        <v>158</v>
      </c>
      <c r="D57" s="19" t="s">
        <v>159</v>
      </c>
      <c r="E57" s="19" t="s">
        <v>160</v>
      </c>
      <c r="F57" s="19" t="s">
        <v>39</v>
      </c>
      <c r="G57" s="19"/>
      <c r="H57" s="19">
        <v>200</v>
      </c>
      <c r="I57" s="35">
        <v>56.64</v>
      </c>
      <c r="J57" s="38"/>
      <c r="K57" s="44">
        <f>SUM(I57*J57)+(L57*J57)</f>
        <v>0</v>
      </c>
      <c r="L57" s="46">
        <v>0.0</v>
      </c>
      <c r="M57" s="48"/>
      <c r="N57" s="15"/>
      <c r="O57" s="15" t="s">
        <v>157</v>
      </c>
      <c r="P57" s="19" t="s">
        <v>161</v>
      </c>
      <c r="Q57" s="19">
        <v>198.0</v>
      </c>
      <c r="R57" s="19">
        <v>56.64</v>
      </c>
      <c r="S57" s="52"/>
      <c r="T57" s="35">
        <f>SUM(R57*S57)+(U57*S57)</f>
        <v>0</v>
      </c>
      <c r="U57" s="35">
        <v>0.0</v>
      </c>
      <c r="V57" s="54"/>
      <c r="W57" s="15"/>
      <c r="X57" s="15">
        <f>SUM(BE57*S57)</f>
        <v>0</v>
      </c>
      <c r="Y57" s="15"/>
      <c r="Z57" s="19" t="s">
        <v>143</v>
      </c>
      <c r="AA57" s="19" t="s">
        <v>157</v>
      </c>
      <c r="AB57" s="19" t="s">
        <v>161</v>
      </c>
      <c r="AC57" s="19">
        <v>81.0</v>
      </c>
      <c r="AD57" s="35">
        <v>56.64</v>
      </c>
      <c r="AE57" s="52"/>
      <c r="AF57" s="35">
        <f>SUM(AD57*AE57)+(AG57*AE57)</f>
        <v>0</v>
      </c>
      <c r="AG57" s="35">
        <v>0.0</v>
      </c>
      <c r="AH57" s="54"/>
      <c r="AI57">
        <f>SUM(BE57*AE57)</f>
        <v>0</v>
      </c>
      <c r="BD57">
        <f>SUM(BE57*J57)</f>
        <v>0</v>
      </c>
      <c r="BE57">
        <v>21.0</v>
      </c>
    </row>
    <row r="58" spans="1:57" customHeight="1" ht="18.75">
      <c r="A58" s="17" t="s">
        <v>69</v>
      </c>
      <c r="B58" s="17">
        <v>2182563</v>
      </c>
      <c r="C58" s="28" t="s">
        <v>158</v>
      </c>
      <c r="D58" s="17"/>
      <c r="E58" s="17" t="s">
        <v>71</v>
      </c>
      <c r="F58" s="17" t="s">
        <v>39</v>
      </c>
      <c r="G58" s="17"/>
      <c r="H58" s="17">
        <v>200</v>
      </c>
      <c r="I58" s="33">
        <v>55.5</v>
      </c>
      <c r="J58" s="38"/>
      <c r="K58" s="42">
        <f>SUM(I58*J58)+(L58*J58)</f>
        <v>0</v>
      </c>
      <c r="L58" s="33">
        <v>0.0</v>
      </c>
      <c r="M58" s="17"/>
      <c r="N58" s="15"/>
      <c r="O58" s="15">
        <v>2182563</v>
      </c>
      <c r="P58" s="17" t="s">
        <v>162</v>
      </c>
      <c r="Q58" s="17">
        <v>0.0</v>
      </c>
      <c r="R58" s="17">
        <v>55.5</v>
      </c>
      <c r="S58" s="52"/>
      <c r="T58" s="33">
        <f>SUM(R58*S58)+(U58*S58)</f>
        <v>0</v>
      </c>
      <c r="U58" s="33">
        <v>0.0</v>
      </c>
      <c r="V58" s="53"/>
      <c r="W58" s="15"/>
      <c r="X58" s="15">
        <f>SUM(BE58*S58)</f>
        <v>0</v>
      </c>
      <c r="Y58" s="15"/>
      <c r="Z58" s="17" t="s">
        <v>69</v>
      </c>
      <c r="AA58" s="17">
        <v>2182563</v>
      </c>
      <c r="AB58" s="17" t="s">
        <v>162</v>
      </c>
      <c r="AC58" s="17">
        <v>0.0</v>
      </c>
      <c r="AD58" s="33">
        <v>55.5</v>
      </c>
      <c r="AE58" s="52"/>
      <c r="AF58" s="33">
        <f>SUM(AD58*AE58)+(AG58*AE58)</f>
        <v>0</v>
      </c>
      <c r="AG58" s="33">
        <v>0.0</v>
      </c>
      <c r="AH58" s="53"/>
      <c r="AI58">
        <f>SUM(BE58*AE58)</f>
        <v>0</v>
      </c>
      <c r="BD58">
        <f>SUM(BE58*J58)</f>
        <v>0</v>
      </c>
      <c r="BE58">
        <v>18.0</v>
      </c>
    </row>
    <row r="59" spans="1:57" customHeight="1" ht="18.75">
      <c r="A59" s="18"/>
      <c r="B59" s="18"/>
      <c r="C59" s="29"/>
      <c r="D59" s="18"/>
      <c r="E59" s="18"/>
      <c r="F59" s="18"/>
      <c r="G59" s="18"/>
      <c r="H59" s="18"/>
      <c r="I59" s="34"/>
      <c r="J59" s="39"/>
      <c r="K59" s="43"/>
      <c r="L59" s="34"/>
      <c r="M59" s="18"/>
      <c r="N59" s="15"/>
      <c r="O59" s="15"/>
      <c r="P59" s="17"/>
      <c r="Q59" s="17"/>
      <c r="R59" s="17"/>
      <c r="S59" s="52"/>
      <c r="T59" s="33"/>
      <c r="U59" s="33"/>
      <c r="V59" s="53"/>
      <c r="W59" s="15"/>
      <c r="X59" s="15"/>
      <c r="Y59" s="15"/>
      <c r="Z59" s="17"/>
      <c r="AA59" s="17"/>
      <c r="AB59" s="17"/>
      <c r="AC59" s="17"/>
      <c r="AD59" s="33"/>
      <c r="AE59" s="52"/>
      <c r="AF59" s="33"/>
      <c r="AG59" s="33"/>
      <c r="AH59" s="53"/>
      <c r="AI59"/>
      <c r="BD59"/>
      <c r="BE59"/>
    </row>
    <row r="60" spans="1:57" customHeight="1" ht="18.75">
      <c r="A60" s="18"/>
      <c r="B60" s="18"/>
      <c r="C60" s="29"/>
      <c r="D60" s="18"/>
      <c r="E60" s="18"/>
      <c r="F60" s="18"/>
      <c r="G60" s="18"/>
      <c r="H60" s="18"/>
      <c r="I60" s="34"/>
      <c r="J60" s="39"/>
      <c r="K60" s="43"/>
      <c r="L60" s="34"/>
      <c r="M60" s="18"/>
      <c r="N60" s="15"/>
      <c r="O60" s="15"/>
      <c r="P60" s="17"/>
      <c r="Q60" s="17"/>
      <c r="R60" s="17"/>
      <c r="S60" s="52"/>
      <c r="T60" s="33"/>
      <c r="U60" s="33"/>
      <c r="V60" s="53"/>
      <c r="W60" s="15"/>
      <c r="X60" s="15"/>
      <c r="Y60" s="15"/>
      <c r="Z60" s="17"/>
      <c r="AA60" s="17"/>
      <c r="AB60" s="17"/>
      <c r="AC60" s="17"/>
      <c r="AD60" s="33"/>
      <c r="AE60" s="52"/>
      <c r="AF60" s="33"/>
      <c r="AG60" s="33"/>
      <c r="AH60" s="53"/>
      <c r="AI60"/>
      <c r="BD60"/>
      <c r="BE60"/>
    </row>
    <row r="61" spans="1:57" customHeight="1" ht="18.75">
      <c r="A61" s="19" t="s">
        <v>163</v>
      </c>
      <c r="B61" s="19" t="s">
        <v>164</v>
      </c>
      <c r="C61" s="30" t="s">
        <v>158</v>
      </c>
      <c r="D61" s="19">
        <v>88</v>
      </c>
      <c r="E61" s="19" t="s">
        <v>165</v>
      </c>
      <c r="F61" s="19"/>
      <c r="G61" s="19"/>
      <c r="H61" s="19">
        <v>200</v>
      </c>
      <c r="I61" s="35">
        <v>52.12</v>
      </c>
      <c r="J61" s="38"/>
      <c r="K61" s="44">
        <f>SUM(I61*J61)+(L61*J61)</f>
        <v>0</v>
      </c>
      <c r="L61" s="46">
        <v>0.0</v>
      </c>
      <c r="M61" s="48"/>
      <c r="N61" s="15"/>
      <c r="O61" s="15" t="s">
        <v>164</v>
      </c>
      <c r="P61" s="19" t="s">
        <v>166</v>
      </c>
      <c r="Q61" s="19">
        <v>0.0</v>
      </c>
      <c r="R61" s="19">
        <v>52.12</v>
      </c>
      <c r="S61" s="52"/>
      <c r="T61" s="35">
        <f>SUM(R61*S61)+(U61*S61)</f>
        <v>0</v>
      </c>
      <c r="U61" s="35">
        <v>0.0</v>
      </c>
      <c r="V61" s="54"/>
      <c r="W61" s="15"/>
      <c r="X61" s="15">
        <f>SUM(BE61*S61)</f>
        <v>0</v>
      </c>
      <c r="Y61" s="15"/>
      <c r="Z61" s="19" t="s">
        <v>167</v>
      </c>
      <c r="AA61" s="19" t="s">
        <v>164</v>
      </c>
      <c r="AB61" s="19" t="s">
        <v>166</v>
      </c>
      <c r="AC61" s="19">
        <v>0.0</v>
      </c>
      <c r="AD61" s="35">
        <v>52.12</v>
      </c>
      <c r="AE61" s="52"/>
      <c r="AF61" s="35">
        <f>SUM(AD61*AE61)+(AG61*AE61)</f>
        <v>0</v>
      </c>
      <c r="AG61" s="35">
        <v>0.0</v>
      </c>
      <c r="AH61" s="54"/>
      <c r="AI61">
        <f>SUM(BE61*AE61)</f>
        <v>0</v>
      </c>
      <c r="BD61">
        <f>SUM(BE61*J61)</f>
        <v>0</v>
      </c>
      <c r="BE61">
        <v>21.0</v>
      </c>
    </row>
    <row r="62" spans="1:57" customHeight="1" ht="18.75">
      <c r="A62" s="18"/>
      <c r="B62" s="18"/>
      <c r="C62" s="29"/>
      <c r="D62" s="18"/>
      <c r="E62" s="18"/>
      <c r="F62" s="18"/>
      <c r="G62" s="18"/>
      <c r="H62" s="18"/>
      <c r="I62" s="34"/>
      <c r="J62" s="39"/>
      <c r="K62" s="45"/>
      <c r="L62" s="47"/>
      <c r="M62" s="49"/>
      <c r="N62" s="15"/>
      <c r="O62" s="15"/>
      <c r="P62" s="19"/>
      <c r="Q62" s="19"/>
      <c r="R62" s="19"/>
      <c r="S62" s="52"/>
      <c r="T62" s="35"/>
      <c r="U62" s="35"/>
      <c r="V62" s="54"/>
      <c r="W62" s="15"/>
      <c r="X62" s="15"/>
      <c r="Y62" s="15"/>
      <c r="Z62" s="19"/>
      <c r="AA62" s="19"/>
      <c r="AB62" s="19"/>
      <c r="AC62" s="19"/>
      <c r="AD62" s="35"/>
      <c r="AE62" s="52"/>
      <c r="AF62" s="35"/>
      <c r="AG62" s="35"/>
      <c r="AH62" s="54"/>
      <c r="AI62"/>
      <c r="BD62"/>
      <c r="BE62"/>
    </row>
    <row r="63" spans="1:57" customHeight="1" ht="18.75">
      <c r="A63" s="17" t="s">
        <v>41</v>
      </c>
      <c r="B63" s="17">
        <v>6133544007380</v>
      </c>
      <c r="C63" s="28" t="s">
        <v>158</v>
      </c>
      <c r="D63" s="17" t="s">
        <v>168</v>
      </c>
      <c r="E63" s="17" t="s">
        <v>44</v>
      </c>
      <c r="F63" s="17" t="s">
        <v>39</v>
      </c>
      <c r="G63" s="17"/>
      <c r="H63" s="17">
        <v>197.0</v>
      </c>
      <c r="I63" s="33">
        <v>39.0</v>
      </c>
      <c r="J63" s="38"/>
      <c r="K63" s="42">
        <f>SUM(I63*J63)+(L63*J63)</f>
        <v>0</v>
      </c>
      <c r="L63" s="33">
        <v>0.0</v>
      </c>
      <c r="M63" s="17"/>
      <c r="N63" s="15"/>
      <c r="O63" s="15">
        <v>6133544007380</v>
      </c>
      <c r="P63" s="17" t="s">
        <v>169</v>
      </c>
      <c r="Q63" s="17">
        <v>200</v>
      </c>
      <c r="R63" s="17">
        <v>39.0</v>
      </c>
      <c r="S63" s="52"/>
      <c r="T63" s="33">
        <f>SUM(R63*S63)+(U63*S63)</f>
        <v>0</v>
      </c>
      <c r="U63" s="33">
        <v>0.0</v>
      </c>
      <c r="V63" s="53"/>
      <c r="W63" s="15"/>
      <c r="X63" s="15">
        <f>SUM(BE63*S63)</f>
        <v>0</v>
      </c>
      <c r="Y63" s="15"/>
      <c r="Z63" s="17" t="s">
        <v>41</v>
      </c>
      <c r="AA63" s="17">
        <v>6133544007380</v>
      </c>
      <c r="AB63" s="17" t="s">
        <v>169</v>
      </c>
      <c r="AC63" s="17">
        <v>0.0</v>
      </c>
      <c r="AD63" s="33">
        <v>39.0</v>
      </c>
      <c r="AE63" s="52"/>
      <c r="AF63" s="33">
        <f>SUM(AD63*AE63)+(AG63*AE63)</f>
        <v>0</v>
      </c>
      <c r="AG63" s="33">
        <v>0.0</v>
      </c>
      <c r="AH63" s="53"/>
      <c r="AI63">
        <f>SUM(BE63*AE63)</f>
        <v>0</v>
      </c>
      <c r="BD63">
        <f>SUM(BE63*J63)</f>
        <v>0</v>
      </c>
      <c r="BE63">
        <v>15.6</v>
      </c>
    </row>
    <row r="64" spans="1:57" customHeight="1" ht="18.75">
      <c r="A64" s="18"/>
      <c r="B64" s="18"/>
      <c r="C64" s="29"/>
      <c r="D64" s="18"/>
      <c r="E64" s="18"/>
      <c r="F64" s="18"/>
      <c r="G64" s="18"/>
      <c r="H64" s="18"/>
      <c r="I64" s="34"/>
      <c r="J64" s="39"/>
      <c r="K64" s="43"/>
      <c r="L64" s="34"/>
      <c r="M64" s="18"/>
      <c r="N64" s="15"/>
      <c r="O64" s="15"/>
      <c r="P64" s="17"/>
      <c r="Q64" s="17"/>
      <c r="R64" s="17"/>
      <c r="S64" s="52"/>
      <c r="T64" s="33"/>
      <c r="U64" s="33"/>
      <c r="V64" s="53"/>
      <c r="W64" s="15"/>
      <c r="X64" s="15"/>
      <c r="Y64" s="15"/>
      <c r="Z64" s="17"/>
      <c r="AA64" s="17"/>
      <c r="AB64" s="17"/>
      <c r="AC64" s="17"/>
      <c r="AD64" s="33"/>
      <c r="AE64" s="52"/>
      <c r="AF64" s="33"/>
      <c r="AG64" s="33"/>
      <c r="AH64" s="53"/>
      <c r="AI64"/>
      <c r="BD64"/>
      <c r="BE64"/>
    </row>
    <row r="65" spans="1:57" customHeight="1" ht="18.75">
      <c r="A65" s="19" t="s">
        <v>69</v>
      </c>
      <c r="B65" s="19">
        <v>2268443</v>
      </c>
      <c r="C65" s="30" t="s">
        <v>158</v>
      </c>
      <c r="D65" s="19">
        <v>88</v>
      </c>
      <c r="E65" s="19" t="s">
        <v>66</v>
      </c>
      <c r="F65" s="19"/>
      <c r="G65" s="19"/>
      <c r="H65" s="19">
        <v>182.0</v>
      </c>
      <c r="I65" s="35">
        <v>46.3</v>
      </c>
      <c r="J65" s="38"/>
      <c r="K65" s="44">
        <f>SUM(I65*J65)+(L65*J65)</f>
        <v>0</v>
      </c>
      <c r="L65" s="46">
        <v>0.0</v>
      </c>
      <c r="M65" s="48"/>
      <c r="N65" s="15"/>
      <c r="O65" s="15">
        <v>2268443</v>
      </c>
      <c r="P65" s="19" t="s">
        <v>170</v>
      </c>
      <c r="Q65" s="19">
        <v>0.0</v>
      </c>
      <c r="R65" s="19">
        <v>46.3</v>
      </c>
      <c r="S65" s="52"/>
      <c r="T65" s="35">
        <f>SUM(R65*S65)+(U65*S65)</f>
        <v>0</v>
      </c>
      <c r="U65" s="35">
        <v>0.0</v>
      </c>
      <c r="V65" s="54"/>
      <c r="W65" s="15"/>
      <c r="X65" s="15">
        <f>SUM(BE65*S65)</f>
        <v>0</v>
      </c>
      <c r="Y65" s="15"/>
      <c r="Z65" s="19" t="s">
        <v>171</v>
      </c>
      <c r="AA65" s="19">
        <v>2268443</v>
      </c>
      <c r="AB65" s="19" t="s">
        <v>170</v>
      </c>
      <c r="AC65" s="19">
        <v>0.0</v>
      </c>
      <c r="AD65" s="35">
        <v>46.3</v>
      </c>
      <c r="AE65" s="52"/>
      <c r="AF65" s="35">
        <f>SUM(AD65*AE65)+(AG65*AE65)</f>
        <v>0</v>
      </c>
      <c r="AG65" s="35">
        <v>0.0</v>
      </c>
      <c r="AH65" s="54"/>
      <c r="AI65">
        <f>SUM(BE65*AE65)</f>
        <v>0</v>
      </c>
      <c r="BD65">
        <f>SUM(BE65*J65)</f>
        <v>0</v>
      </c>
      <c r="BE65">
        <v>21.0</v>
      </c>
    </row>
    <row r="66" spans="1:57" customHeight="1" ht="18.75">
      <c r="A66" s="18"/>
      <c r="B66" s="18"/>
      <c r="C66" s="29"/>
      <c r="D66" s="18"/>
      <c r="E66" s="18"/>
      <c r="F66" s="18"/>
      <c r="G66" s="18"/>
      <c r="H66" s="18"/>
      <c r="I66" s="34"/>
      <c r="J66" s="39"/>
      <c r="K66" s="45"/>
      <c r="L66" s="47"/>
      <c r="M66" s="49"/>
      <c r="N66" s="15"/>
      <c r="O66" s="15"/>
      <c r="P66" s="19"/>
      <c r="Q66" s="19"/>
      <c r="R66" s="19"/>
      <c r="S66" s="52"/>
      <c r="T66" s="35"/>
      <c r="U66" s="35"/>
      <c r="V66" s="54"/>
      <c r="W66" s="15"/>
      <c r="X66" s="15"/>
      <c r="Y66" s="15"/>
      <c r="Z66" s="19"/>
      <c r="AA66" s="19"/>
      <c r="AB66" s="19"/>
      <c r="AC66" s="19"/>
      <c r="AD66" s="35"/>
      <c r="AE66" s="52"/>
      <c r="AF66" s="35"/>
      <c r="AG66" s="35"/>
      <c r="AH66" s="54"/>
      <c r="AI66"/>
      <c r="BD66"/>
      <c r="BE66"/>
    </row>
    <row r="67" spans="1:57" customHeight="1" ht="18.75">
      <c r="A67" s="17" t="s">
        <v>139</v>
      </c>
      <c r="B67" s="17">
        <v>583908</v>
      </c>
      <c r="C67" s="28" t="s">
        <v>172</v>
      </c>
      <c r="D67" s="17">
        <v>88</v>
      </c>
      <c r="E67" s="17" t="s">
        <v>141</v>
      </c>
      <c r="F67" s="17"/>
      <c r="G67" s="17"/>
      <c r="H67" s="17">
        <v>200</v>
      </c>
      <c r="I67" s="33">
        <v>64.65</v>
      </c>
      <c r="J67" s="38"/>
      <c r="K67" s="42">
        <f>SUM(I67*J67)+(L67*J67)</f>
        <v>0</v>
      </c>
      <c r="L67" s="33">
        <v>0.0</v>
      </c>
      <c r="M67" s="17"/>
      <c r="N67" s="15"/>
      <c r="O67" s="15">
        <v>583908</v>
      </c>
      <c r="P67" s="17" t="s">
        <v>173</v>
      </c>
      <c r="Q67" s="17">
        <v>0.0</v>
      </c>
      <c r="R67" s="17">
        <v>64.65</v>
      </c>
      <c r="S67" s="52"/>
      <c r="T67" s="33">
        <f>SUM(R67*S67)+(U67*S67)</f>
        <v>0</v>
      </c>
      <c r="U67" s="33">
        <v>0.0</v>
      </c>
      <c r="V67" s="53"/>
      <c r="W67" s="15"/>
      <c r="X67" s="15">
        <f>SUM(BE67*S67)</f>
        <v>0</v>
      </c>
      <c r="Y67" s="15"/>
      <c r="Z67" s="17" t="s">
        <v>143</v>
      </c>
      <c r="AA67" s="17">
        <v>583908</v>
      </c>
      <c r="AB67" s="17" t="s">
        <v>173</v>
      </c>
      <c r="AC67" s="17">
        <v>0.0</v>
      </c>
      <c r="AD67" s="33">
        <v>64.65</v>
      </c>
      <c r="AE67" s="52"/>
      <c r="AF67" s="33">
        <f>SUM(AD67*AE67)+(AG67*AE67)</f>
        <v>0</v>
      </c>
      <c r="AG67" s="33">
        <v>0.0</v>
      </c>
      <c r="AH67" s="53"/>
      <c r="AI67">
        <f>SUM(BE67*AE67)</f>
        <v>0</v>
      </c>
      <c r="BD67">
        <f>SUM(BE67*J67)</f>
        <v>0</v>
      </c>
      <c r="BE67">
        <v>26.0</v>
      </c>
    </row>
    <row r="68" spans="1:57" customHeight="1" ht="18.75">
      <c r="A68" s="18"/>
      <c r="B68" s="18"/>
      <c r="C68" s="29"/>
      <c r="D68" s="18"/>
      <c r="E68" s="18"/>
      <c r="F68" s="18"/>
      <c r="G68" s="18"/>
      <c r="H68" s="18"/>
      <c r="I68" s="34"/>
      <c r="J68" s="39"/>
      <c r="K68" s="43"/>
      <c r="L68" s="34"/>
      <c r="M68" s="18"/>
      <c r="N68" s="15"/>
      <c r="O68" s="15"/>
      <c r="P68" s="17"/>
      <c r="Q68" s="17"/>
      <c r="R68" s="17"/>
      <c r="S68" s="52"/>
      <c r="T68" s="33"/>
      <c r="U68" s="33"/>
      <c r="V68" s="53"/>
      <c r="W68" s="15"/>
      <c r="X68" s="15"/>
      <c r="Y68" s="15"/>
      <c r="Z68" s="17"/>
      <c r="AA68" s="17"/>
      <c r="AB68" s="17"/>
      <c r="AC68" s="17"/>
      <c r="AD68" s="33"/>
      <c r="AE68" s="52"/>
      <c r="AF68" s="33"/>
      <c r="AG68" s="33"/>
      <c r="AH68" s="53"/>
      <c r="AI68"/>
      <c r="BD68"/>
      <c r="BE68"/>
    </row>
    <row r="69" spans="1:57" customHeight="1" ht="18.75">
      <c r="A69" s="18"/>
      <c r="B69" s="18"/>
      <c r="C69" s="29"/>
      <c r="D69" s="18"/>
      <c r="E69" s="18"/>
      <c r="F69" s="18"/>
      <c r="G69" s="18"/>
      <c r="H69" s="18"/>
      <c r="I69" s="34"/>
      <c r="J69" s="39"/>
      <c r="K69" s="43"/>
      <c r="L69" s="34"/>
      <c r="M69" s="18"/>
      <c r="N69" s="15"/>
      <c r="O69" s="15"/>
      <c r="P69" s="17"/>
      <c r="Q69" s="17"/>
      <c r="R69" s="17"/>
      <c r="S69" s="52"/>
      <c r="T69" s="33"/>
      <c r="U69" s="33"/>
      <c r="V69" s="53"/>
      <c r="W69" s="15"/>
      <c r="X69" s="15"/>
      <c r="Y69" s="15"/>
      <c r="Z69" s="17"/>
      <c r="AA69" s="17"/>
      <c r="AB69" s="17"/>
      <c r="AC69" s="17"/>
      <c r="AD69" s="33"/>
      <c r="AE69" s="52"/>
      <c r="AF69" s="33"/>
      <c r="AG69" s="33"/>
      <c r="AH69" s="53"/>
      <c r="AI69"/>
      <c r="BD69"/>
      <c r="BE69"/>
    </row>
    <row r="70" spans="1:57" customHeight="1" ht="18.75">
      <c r="A70" s="18"/>
      <c r="B70" s="18"/>
      <c r="C70" s="29"/>
      <c r="D70" s="18"/>
      <c r="E70" s="18"/>
      <c r="F70" s="18"/>
      <c r="G70" s="18"/>
      <c r="H70" s="18"/>
      <c r="I70" s="34"/>
      <c r="J70" s="39"/>
      <c r="K70" s="43"/>
      <c r="L70" s="34"/>
      <c r="M70" s="18"/>
      <c r="N70" s="15"/>
      <c r="O70" s="15"/>
      <c r="P70" s="17"/>
      <c r="Q70" s="17"/>
      <c r="R70" s="17"/>
      <c r="S70" s="52"/>
      <c r="T70" s="33"/>
      <c r="U70" s="33"/>
      <c r="V70" s="53"/>
      <c r="W70" s="15"/>
      <c r="X70" s="15"/>
      <c r="Y70" s="15"/>
      <c r="Z70" s="17"/>
      <c r="AA70" s="17"/>
      <c r="AB70" s="17"/>
      <c r="AC70" s="17"/>
      <c r="AD70" s="33"/>
      <c r="AE70" s="52"/>
      <c r="AF70" s="33"/>
      <c r="AG70" s="33"/>
      <c r="AH70" s="53"/>
      <c r="AI70"/>
      <c r="BD70"/>
      <c r="BE70"/>
    </row>
    <row r="71" spans="1:57" customHeight="1" ht="18.75">
      <c r="A71" s="19" t="s">
        <v>69</v>
      </c>
      <c r="B71" s="19">
        <v>2182623</v>
      </c>
      <c r="C71" s="30" t="s">
        <v>172</v>
      </c>
      <c r="D71" s="19" t="s">
        <v>174</v>
      </c>
      <c r="E71" s="19" t="s">
        <v>71</v>
      </c>
      <c r="F71" s="19" t="s">
        <v>39</v>
      </c>
      <c r="G71" s="19"/>
      <c r="H71" s="19">
        <v>200</v>
      </c>
      <c r="I71" s="35">
        <v>58.5</v>
      </c>
      <c r="J71" s="38"/>
      <c r="K71" s="44">
        <f>SUM(I71*J71)+(L71*J71)</f>
        <v>0</v>
      </c>
      <c r="L71" s="46">
        <v>0.0</v>
      </c>
      <c r="M71" s="48"/>
      <c r="N71" s="15"/>
      <c r="O71" s="15">
        <v>2182623</v>
      </c>
      <c r="P71" s="19" t="s">
        <v>175</v>
      </c>
      <c r="Q71" s="19">
        <v>0.0</v>
      </c>
      <c r="R71" s="19">
        <v>58.5</v>
      </c>
      <c r="S71" s="52"/>
      <c r="T71" s="35">
        <f>SUM(R71*S71)+(U71*S71)</f>
        <v>0</v>
      </c>
      <c r="U71" s="35">
        <v>0.0</v>
      </c>
      <c r="V71" s="54"/>
      <c r="W71" s="15"/>
      <c r="X71" s="15">
        <f>SUM(BE71*S71)</f>
        <v>0</v>
      </c>
      <c r="Y71" s="15"/>
      <c r="Z71" s="19" t="s">
        <v>69</v>
      </c>
      <c r="AA71" s="19">
        <v>2182623</v>
      </c>
      <c r="AB71" s="19" t="s">
        <v>175</v>
      </c>
      <c r="AC71" s="19">
        <v>0.0</v>
      </c>
      <c r="AD71" s="35">
        <v>58.5</v>
      </c>
      <c r="AE71" s="52"/>
      <c r="AF71" s="35">
        <f>SUM(AD71*AE71)+(AG71*AE71)</f>
        <v>0</v>
      </c>
      <c r="AG71" s="35">
        <v>0.0</v>
      </c>
      <c r="AH71" s="54"/>
      <c r="AI71">
        <f>SUM(BE71*AE71)</f>
        <v>0</v>
      </c>
      <c r="BD71">
        <f>SUM(BE71*J71)</f>
        <v>0</v>
      </c>
      <c r="BE71">
        <v>18.5</v>
      </c>
    </row>
    <row r="72" spans="1:57" customHeight="1" ht="18.75">
      <c r="A72" s="17" t="s">
        <v>139</v>
      </c>
      <c r="B72" s="17">
        <v>732401500</v>
      </c>
      <c r="C72" s="28" t="s">
        <v>172</v>
      </c>
      <c r="D72" s="17" t="s">
        <v>159</v>
      </c>
      <c r="E72" s="17" t="s">
        <v>176</v>
      </c>
      <c r="F72" s="17" t="s">
        <v>39</v>
      </c>
      <c r="G72" s="17"/>
      <c r="H72" s="17">
        <v>101.0</v>
      </c>
      <c r="I72" s="33">
        <v>58.07</v>
      </c>
      <c r="J72" s="38"/>
      <c r="K72" s="42">
        <f>SUM(I72*J72)+(L72*J72)</f>
        <v>0</v>
      </c>
      <c r="L72" s="33">
        <v>0.0</v>
      </c>
      <c r="M72" s="17"/>
      <c r="N72" s="15"/>
      <c r="O72" s="15">
        <v>732401500</v>
      </c>
      <c r="P72" s="17" t="s">
        <v>177</v>
      </c>
      <c r="Q72" s="17">
        <v>0.0</v>
      </c>
      <c r="R72" s="17">
        <v>58.07</v>
      </c>
      <c r="S72" s="52"/>
      <c r="T72" s="33">
        <f>SUM(R72*S72)+(U72*S72)</f>
        <v>0</v>
      </c>
      <c r="U72" s="33">
        <v>0.0</v>
      </c>
      <c r="V72" s="53"/>
      <c r="W72" s="15"/>
      <c r="X72" s="15">
        <f>SUM(BE72*S72)</f>
        <v>0</v>
      </c>
      <c r="Y72" s="15"/>
      <c r="Z72" s="17" t="s">
        <v>143</v>
      </c>
      <c r="AA72" s="17">
        <v>732401500</v>
      </c>
      <c r="AB72" s="17" t="s">
        <v>177</v>
      </c>
      <c r="AC72" s="17">
        <v>0.0</v>
      </c>
      <c r="AD72" s="33">
        <v>58.07</v>
      </c>
      <c r="AE72" s="52"/>
      <c r="AF72" s="33">
        <f>SUM(AD72*AE72)+(AG72*AE72)</f>
        <v>0</v>
      </c>
      <c r="AG72" s="33">
        <v>0.0</v>
      </c>
      <c r="AH72" s="53"/>
      <c r="AI72">
        <f>SUM(BE72*AE72)</f>
        <v>0</v>
      </c>
      <c r="BD72">
        <f>SUM(BE72*J72)</f>
        <v>0</v>
      </c>
      <c r="BE72">
        <v>16.53</v>
      </c>
    </row>
    <row r="73" spans="1:57" customHeight="1" ht="18.75">
      <c r="A73" s="19" t="s">
        <v>178</v>
      </c>
      <c r="B73" s="19">
        <v>61436</v>
      </c>
      <c r="C73" s="30" t="s">
        <v>172</v>
      </c>
      <c r="D73" s="19"/>
      <c r="E73" s="19" t="s">
        <v>179</v>
      </c>
      <c r="F73" s="19" t="s">
        <v>39</v>
      </c>
      <c r="G73" s="19"/>
      <c r="H73" s="19">
        <v>16.0</v>
      </c>
      <c r="I73" s="35">
        <v>124.27</v>
      </c>
      <c r="J73" s="38"/>
      <c r="K73" s="44">
        <f>SUM(I73*J73)+(L73*J73)</f>
        <v>0</v>
      </c>
      <c r="L73" s="46">
        <v>0.0</v>
      </c>
      <c r="M73" s="48"/>
      <c r="N73" s="15"/>
      <c r="O73" s="15">
        <v>61436</v>
      </c>
      <c r="P73" s="19" t="s">
        <v>180</v>
      </c>
      <c r="Q73" s="19">
        <v>0.0</v>
      </c>
      <c r="R73" s="19">
        <v>124.27</v>
      </c>
      <c r="S73" s="52"/>
      <c r="T73" s="35">
        <f>SUM(R73*S73)+(U73*S73)</f>
        <v>0</v>
      </c>
      <c r="U73" s="35">
        <v>0.0</v>
      </c>
      <c r="V73" s="54"/>
      <c r="W73" s="15"/>
      <c r="X73" s="15">
        <f>SUM(BE73*S73)</f>
        <v>0</v>
      </c>
      <c r="Y73" s="15"/>
      <c r="Z73" s="19" t="s">
        <v>178</v>
      </c>
      <c r="AA73" s="19">
        <v>61436</v>
      </c>
      <c r="AB73" s="19" t="s">
        <v>180</v>
      </c>
      <c r="AC73" s="19">
        <v>0.0</v>
      </c>
      <c r="AD73" s="35">
        <v>124.27</v>
      </c>
      <c r="AE73" s="52"/>
      <c r="AF73" s="35">
        <f>SUM(AD73*AE73)+(AG73*AE73)</f>
        <v>0</v>
      </c>
      <c r="AG73" s="35">
        <v>0.0</v>
      </c>
      <c r="AH73" s="54"/>
      <c r="AI73">
        <f>SUM(BE73*AE73)</f>
        <v>0</v>
      </c>
      <c r="BD73">
        <f>SUM(BE73*J73)</f>
        <v>0</v>
      </c>
      <c r="BE73">
        <v>17.13</v>
      </c>
    </row>
    <row r="74" spans="1:57" customHeight="1" ht="18.75">
      <c r="A74" s="18"/>
      <c r="B74" s="18"/>
      <c r="C74" s="29"/>
      <c r="D74" s="18"/>
      <c r="E74" s="18"/>
      <c r="F74" s="18"/>
      <c r="G74" s="18"/>
      <c r="H74" s="18"/>
      <c r="I74" s="34"/>
      <c r="J74" s="39"/>
      <c r="K74" s="45"/>
      <c r="L74" s="47"/>
      <c r="M74" s="49"/>
      <c r="N74" s="15"/>
      <c r="O74" s="15"/>
      <c r="P74" s="19"/>
      <c r="Q74" s="19"/>
      <c r="R74" s="19"/>
      <c r="S74" s="52"/>
      <c r="T74" s="35"/>
      <c r="U74" s="35"/>
      <c r="V74" s="54"/>
      <c r="W74" s="15"/>
      <c r="X74" s="15"/>
      <c r="Y74" s="15"/>
      <c r="Z74" s="19"/>
      <c r="AA74" s="19"/>
      <c r="AB74" s="19"/>
      <c r="AC74" s="19"/>
      <c r="AD74" s="35"/>
      <c r="AE74" s="52"/>
      <c r="AF74" s="35"/>
      <c r="AG74" s="35"/>
      <c r="AH74" s="54"/>
      <c r="AI74"/>
      <c r="BD74"/>
      <c r="BE74"/>
    </row>
    <row r="75" spans="1:57" customHeight="1" ht="18.75">
      <c r="A75" s="17" t="s">
        <v>139</v>
      </c>
      <c r="B75" s="17">
        <v>575923</v>
      </c>
      <c r="C75" s="28" t="s">
        <v>172</v>
      </c>
      <c r="D75" s="17" t="s">
        <v>181</v>
      </c>
      <c r="E75" s="17" t="s">
        <v>182</v>
      </c>
      <c r="F75" s="17" t="s">
        <v>39</v>
      </c>
      <c r="G75" s="17"/>
      <c r="H75" s="17">
        <v>12.0</v>
      </c>
      <c r="I75" s="33">
        <v>59.1</v>
      </c>
      <c r="J75" s="38"/>
      <c r="K75" s="42">
        <f>SUM(I75*J75)+(L75*J75)</f>
        <v>0</v>
      </c>
      <c r="L75" s="33">
        <v>0.0</v>
      </c>
      <c r="M75" s="17"/>
      <c r="N75" s="15"/>
      <c r="O75" s="15">
        <v>575923</v>
      </c>
      <c r="P75" s="17" t="s">
        <v>183</v>
      </c>
      <c r="Q75" s="17">
        <v>0.0</v>
      </c>
      <c r="R75" s="17">
        <v>59.1</v>
      </c>
      <c r="S75" s="52"/>
      <c r="T75" s="33">
        <f>SUM(R75*S75)+(U75*S75)</f>
        <v>0</v>
      </c>
      <c r="U75" s="33">
        <v>0.0</v>
      </c>
      <c r="V75" s="53"/>
      <c r="W75" s="15"/>
      <c r="X75" s="15">
        <f>SUM(BE75*S75)</f>
        <v>0</v>
      </c>
      <c r="Y75" s="15"/>
      <c r="Z75" s="17" t="s">
        <v>143</v>
      </c>
      <c r="AA75" s="17">
        <v>575923</v>
      </c>
      <c r="AB75" s="17" t="s">
        <v>183</v>
      </c>
      <c r="AC75" s="17">
        <v>0.0</v>
      </c>
      <c r="AD75" s="33">
        <v>59.1</v>
      </c>
      <c r="AE75" s="52"/>
      <c r="AF75" s="33">
        <f>SUM(AD75*AE75)+(AG75*AE75)</f>
        <v>0</v>
      </c>
      <c r="AG75" s="33">
        <v>0.0</v>
      </c>
      <c r="AH75" s="53"/>
      <c r="AI75">
        <f>SUM(BE75*AE75)</f>
        <v>0</v>
      </c>
      <c r="BD75">
        <f>SUM(BE75*J75)</f>
        <v>0</v>
      </c>
      <c r="BE75">
        <v>19.0</v>
      </c>
    </row>
    <row r="76" spans="1:57" customHeight="1" ht="18.75">
      <c r="A76" s="18"/>
      <c r="B76" s="18"/>
      <c r="C76" s="29"/>
      <c r="D76" s="18"/>
      <c r="E76" s="18"/>
      <c r="F76" s="18"/>
      <c r="G76" s="18"/>
      <c r="H76" s="18"/>
      <c r="I76" s="34"/>
      <c r="J76" s="39"/>
      <c r="K76" s="43"/>
      <c r="L76" s="34"/>
      <c r="M76" s="18"/>
      <c r="N76" s="15"/>
      <c r="O76" s="15"/>
      <c r="P76" s="17"/>
      <c r="Q76" s="17"/>
      <c r="R76" s="17"/>
      <c r="S76" s="52"/>
      <c r="T76" s="33"/>
      <c r="U76" s="33"/>
      <c r="V76" s="53"/>
      <c r="W76" s="15"/>
      <c r="X76" s="15"/>
      <c r="Y76" s="15"/>
      <c r="Z76" s="17"/>
      <c r="AA76" s="17"/>
      <c r="AB76" s="17"/>
      <c r="AC76" s="17"/>
      <c r="AD76" s="33"/>
      <c r="AE76" s="52"/>
      <c r="AF76" s="33"/>
      <c r="AG76" s="33"/>
      <c r="AH76" s="53"/>
      <c r="AI76"/>
      <c r="BD76"/>
      <c r="BE76"/>
    </row>
    <row r="77" spans="1:57" customHeight="1" ht="18.75">
      <c r="A77" s="19" t="s">
        <v>139</v>
      </c>
      <c r="B77" s="19">
        <v>583909</v>
      </c>
      <c r="C77" s="30" t="s">
        <v>184</v>
      </c>
      <c r="D77" s="19">
        <v>91</v>
      </c>
      <c r="E77" s="19" t="s">
        <v>141</v>
      </c>
      <c r="F77" s="19"/>
      <c r="G77" s="19"/>
      <c r="H77" s="19">
        <v>200</v>
      </c>
      <c r="I77" s="35">
        <v>55.43</v>
      </c>
      <c r="J77" s="38"/>
      <c r="K77" s="44">
        <f>SUM(I77*J77)+(L77*J77)</f>
        <v>0</v>
      </c>
      <c r="L77" s="46">
        <v>0.0</v>
      </c>
      <c r="M77" s="48"/>
      <c r="N77" s="15"/>
      <c r="O77" s="15">
        <v>583909</v>
      </c>
      <c r="P77" s="19" t="s">
        <v>185</v>
      </c>
      <c r="Q77" s="19">
        <v>200</v>
      </c>
      <c r="R77" s="19">
        <v>55.43</v>
      </c>
      <c r="S77" s="52"/>
      <c r="T77" s="35">
        <f>SUM(R77*S77)+(U77*S77)</f>
        <v>0</v>
      </c>
      <c r="U77" s="35">
        <v>0.0</v>
      </c>
      <c r="V77" s="54"/>
      <c r="W77" s="15"/>
      <c r="X77" s="15">
        <f>SUM(BE77*S77)</f>
        <v>0</v>
      </c>
      <c r="Y77" s="15"/>
      <c r="Z77" s="19" t="s">
        <v>143</v>
      </c>
      <c r="AA77" s="19">
        <v>583909</v>
      </c>
      <c r="AB77" s="19" t="s">
        <v>185</v>
      </c>
      <c r="AC77" s="19">
        <v>0.0</v>
      </c>
      <c r="AD77" s="35">
        <v>55.43</v>
      </c>
      <c r="AE77" s="52"/>
      <c r="AF77" s="35">
        <f>SUM(AD77*AE77)+(AG77*AE77)</f>
        <v>0</v>
      </c>
      <c r="AG77" s="35">
        <v>0.0</v>
      </c>
      <c r="AH77" s="54"/>
      <c r="AI77">
        <f>SUM(BE77*AE77)</f>
        <v>0</v>
      </c>
      <c r="BD77">
        <f>SUM(BE77*J77)</f>
        <v>0</v>
      </c>
      <c r="BE77">
        <v>28.0</v>
      </c>
    </row>
    <row r="78" spans="1:57" customHeight="1" ht="18.75">
      <c r="A78" s="18"/>
      <c r="B78" s="18"/>
      <c r="C78" s="29"/>
      <c r="D78" s="18"/>
      <c r="E78" s="18"/>
      <c r="F78" s="18"/>
      <c r="G78" s="18"/>
      <c r="H78" s="18"/>
      <c r="I78" s="34"/>
      <c r="J78" s="39"/>
      <c r="K78" s="45"/>
      <c r="L78" s="47"/>
      <c r="M78" s="49"/>
      <c r="N78" s="15"/>
      <c r="O78" s="15"/>
      <c r="P78" s="19"/>
      <c r="Q78" s="19"/>
      <c r="R78" s="19"/>
      <c r="S78" s="52"/>
      <c r="T78" s="35"/>
      <c r="U78" s="35"/>
      <c r="V78" s="54"/>
      <c r="W78" s="15"/>
      <c r="X78" s="15"/>
      <c r="Y78" s="15"/>
      <c r="Z78" s="19"/>
      <c r="AA78" s="19"/>
      <c r="AB78" s="19"/>
      <c r="AC78" s="19"/>
      <c r="AD78" s="35"/>
      <c r="AE78" s="52"/>
      <c r="AF78" s="35"/>
      <c r="AG78" s="35"/>
      <c r="AH78" s="54"/>
      <c r="AI78"/>
      <c r="BD78"/>
      <c r="BE78"/>
    </row>
    <row r="79" spans="1:57" customHeight="1" ht="18.75">
      <c r="A79" s="17" t="s">
        <v>139</v>
      </c>
      <c r="B79" s="17">
        <v>544873</v>
      </c>
      <c r="C79" s="28" t="s">
        <v>184</v>
      </c>
      <c r="D79" s="17">
        <v>91</v>
      </c>
      <c r="E79" s="17" t="s">
        <v>186</v>
      </c>
      <c r="F79" s="17"/>
      <c r="G79" s="17"/>
      <c r="H79" s="17">
        <v>200</v>
      </c>
      <c r="I79" s="33">
        <v>54.66</v>
      </c>
      <c r="J79" s="38"/>
      <c r="K79" s="42">
        <f>SUM(I79*J79)+(L79*J79)</f>
        <v>0</v>
      </c>
      <c r="L79" s="33">
        <v>0.0</v>
      </c>
      <c r="M79" s="17"/>
      <c r="N79" s="15"/>
      <c r="O79" s="15">
        <v>544873</v>
      </c>
      <c r="P79" s="17" t="s">
        <v>187</v>
      </c>
      <c r="Q79" s="17">
        <v>0.0</v>
      </c>
      <c r="R79" s="17">
        <v>54.66</v>
      </c>
      <c r="S79" s="52"/>
      <c r="T79" s="33">
        <f>SUM(R79*S79)+(U79*S79)</f>
        <v>0</v>
      </c>
      <c r="U79" s="33">
        <v>0.0</v>
      </c>
      <c r="V79" s="53"/>
      <c r="W79" s="15"/>
      <c r="X79" s="15">
        <f>SUM(BE79*S79)</f>
        <v>0</v>
      </c>
      <c r="Y79" s="15"/>
      <c r="Z79" s="17" t="s">
        <v>143</v>
      </c>
      <c r="AA79" s="17">
        <v>544873</v>
      </c>
      <c r="AB79" s="17" t="s">
        <v>187</v>
      </c>
      <c r="AC79" s="17">
        <v>0.0</v>
      </c>
      <c r="AD79" s="33">
        <v>54.66</v>
      </c>
      <c r="AE79" s="52"/>
      <c r="AF79" s="33">
        <f>SUM(AD79*AE79)+(AG79*AE79)</f>
        <v>0</v>
      </c>
      <c r="AG79" s="33">
        <v>0.0</v>
      </c>
      <c r="AH79" s="53"/>
      <c r="AI79">
        <f>SUM(BE79*AE79)</f>
        <v>0</v>
      </c>
      <c r="BD79">
        <f>SUM(BE79*J79)</f>
        <v>0</v>
      </c>
      <c r="BE79">
        <v>28.0</v>
      </c>
    </row>
    <row r="80" spans="1:57" customHeight="1" ht="18.75">
      <c r="A80" s="18"/>
      <c r="B80" s="18"/>
      <c r="C80" s="29"/>
      <c r="D80" s="18"/>
      <c r="E80" s="18"/>
      <c r="F80" s="18"/>
      <c r="G80" s="18"/>
      <c r="H80" s="18"/>
      <c r="I80" s="34"/>
      <c r="J80" s="39"/>
      <c r="K80" s="43"/>
      <c r="L80" s="34"/>
      <c r="M80" s="18"/>
      <c r="N80" s="15"/>
      <c r="O80" s="15"/>
      <c r="P80" s="17"/>
      <c r="Q80" s="17"/>
      <c r="R80" s="17"/>
      <c r="S80" s="52"/>
      <c r="T80" s="33"/>
      <c r="U80" s="33"/>
      <c r="V80" s="53"/>
      <c r="W80" s="15"/>
      <c r="X80" s="15"/>
      <c r="Y80" s="15"/>
      <c r="Z80" s="17"/>
      <c r="AA80" s="17"/>
      <c r="AB80" s="17"/>
      <c r="AC80" s="17"/>
      <c r="AD80" s="33"/>
      <c r="AE80" s="52"/>
      <c r="AF80" s="33"/>
      <c r="AG80" s="33"/>
      <c r="AH80" s="53"/>
      <c r="AI80"/>
      <c r="BD80"/>
      <c r="BE80"/>
    </row>
    <row r="81" spans="1:57" customHeight="1" ht="18.75">
      <c r="A81" s="19" t="s">
        <v>41</v>
      </c>
      <c r="B81" s="19">
        <v>6133544007434</v>
      </c>
      <c r="C81" s="30" t="s">
        <v>188</v>
      </c>
      <c r="D81" s="19" t="s">
        <v>189</v>
      </c>
      <c r="E81" s="19" t="s">
        <v>44</v>
      </c>
      <c r="F81" s="19" t="s">
        <v>39</v>
      </c>
      <c r="G81" s="19"/>
      <c r="H81" s="19">
        <v>200</v>
      </c>
      <c r="I81" s="35">
        <v>42.5</v>
      </c>
      <c r="J81" s="38"/>
      <c r="K81" s="44">
        <f>SUM(I81*J81)+(L81*J81)</f>
        <v>0</v>
      </c>
      <c r="L81" s="46">
        <v>0.0</v>
      </c>
      <c r="M81" s="48"/>
      <c r="N81" s="15"/>
      <c r="O81" s="15">
        <v>6133544007434</v>
      </c>
      <c r="P81" s="19" t="s">
        <v>190</v>
      </c>
      <c r="Q81" s="19">
        <v>200</v>
      </c>
      <c r="R81" s="19">
        <v>42.5</v>
      </c>
      <c r="S81" s="52"/>
      <c r="T81" s="35">
        <f>SUM(R81*S81)+(U81*S81)</f>
        <v>0</v>
      </c>
      <c r="U81" s="35">
        <v>0.0</v>
      </c>
      <c r="V81" s="54"/>
      <c r="W81" s="15"/>
      <c r="X81" s="15">
        <f>SUM(BE81*S81)</f>
        <v>0</v>
      </c>
      <c r="Y81" s="15"/>
      <c r="Z81" s="19" t="s">
        <v>41</v>
      </c>
      <c r="AA81" s="19">
        <v>6133544007434</v>
      </c>
      <c r="AB81" s="19" t="s">
        <v>190</v>
      </c>
      <c r="AC81" s="19">
        <v>0.0</v>
      </c>
      <c r="AD81" s="35">
        <v>42.5</v>
      </c>
      <c r="AE81" s="52"/>
      <c r="AF81" s="35">
        <f>SUM(AD81*AE81)+(AG81*AE81)</f>
        <v>0</v>
      </c>
      <c r="AG81" s="35">
        <v>0.0</v>
      </c>
      <c r="AH81" s="54"/>
      <c r="AI81">
        <f>SUM(BE81*AE81)</f>
        <v>0</v>
      </c>
      <c r="BD81">
        <f>SUM(BE81*J81)</f>
        <v>0</v>
      </c>
      <c r="BE81">
        <v>16.8</v>
      </c>
    </row>
    <row r="82" spans="1:57" customHeight="1" ht="18.75">
      <c r="A82" s="17" t="s">
        <v>178</v>
      </c>
      <c r="B82" s="17">
        <v>956602</v>
      </c>
      <c r="C82" s="28" t="s">
        <v>188</v>
      </c>
      <c r="D82" s="17" t="s">
        <v>191</v>
      </c>
      <c r="E82" s="17" t="s">
        <v>192</v>
      </c>
      <c r="F82" s="17" t="s">
        <v>39</v>
      </c>
      <c r="G82" s="17"/>
      <c r="H82" s="17">
        <v>200</v>
      </c>
      <c r="I82" s="33">
        <v>80.17</v>
      </c>
      <c r="J82" s="38"/>
      <c r="K82" s="42">
        <f>SUM(I82*J82)+(L82*J82)</f>
        <v>0</v>
      </c>
      <c r="L82" s="33">
        <v>0.0</v>
      </c>
      <c r="M82" s="17"/>
      <c r="N82" s="15"/>
      <c r="O82" s="15">
        <v>956602</v>
      </c>
      <c r="P82" s="17" t="s">
        <v>193</v>
      </c>
      <c r="Q82" s="17">
        <v>0.0</v>
      </c>
      <c r="R82" s="17">
        <v>80.17</v>
      </c>
      <c r="S82" s="52"/>
      <c r="T82" s="33">
        <f>SUM(R82*S82)+(U82*S82)</f>
        <v>0</v>
      </c>
      <c r="U82" s="33">
        <v>0.0</v>
      </c>
      <c r="V82" s="53"/>
      <c r="W82" s="15"/>
      <c r="X82" s="15">
        <f>SUM(BE82*S82)</f>
        <v>0</v>
      </c>
      <c r="Y82" s="15"/>
      <c r="Z82" s="17" t="s">
        <v>194</v>
      </c>
      <c r="AA82" s="17">
        <v>956602</v>
      </c>
      <c r="AB82" s="17" t="s">
        <v>193</v>
      </c>
      <c r="AC82" s="17">
        <v>0.0</v>
      </c>
      <c r="AD82" s="33">
        <v>80.17</v>
      </c>
      <c r="AE82" s="52"/>
      <c r="AF82" s="33">
        <f>SUM(AD82*AE82)+(AG82*AE82)</f>
        <v>0</v>
      </c>
      <c r="AG82" s="33">
        <v>0.0</v>
      </c>
      <c r="AH82" s="53"/>
      <c r="AI82">
        <f>SUM(BE82*AE82)</f>
        <v>0</v>
      </c>
      <c r="BD82">
        <f>SUM(BE82*J82)</f>
        <v>0</v>
      </c>
      <c r="BE82">
        <v>18.87</v>
      </c>
    </row>
    <row r="83" spans="1:57" customHeight="1" ht="18.75">
      <c r="A83" s="19" t="s">
        <v>139</v>
      </c>
      <c r="B83" s="19">
        <v>407477374</v>
      </c>
      <c r="C83" s="30" t="s">
        <v>188</v>
      </c>
      <c r="D83" s="19" t="s">
        <v>195</v>
      </c>
      <c r="E83" s="19" t="s">
        <v>196</v>
      </c>
      <c r="F83" s="19" t="s">
        <v>39</v>
      </c>
      <c r="G83" s="19"/>
      <c r="H83" s="19">
        <v>200</v>
      </c>
      <c r="I83" s="35">
        <v>62.31</v>
      </c>
      <c r="J83" s="38"/>
      <c r="K83" s="44">
        <f>SUM(I83*J83)+(L83*J83)</f>
        <v>0</v>
      </c>
      <c r="L83" s="46">
        <v>0.0</v>
      </c>
      <c r="M83" s="48"/>
      <c r="N83" s="15"/>
      <c r="O83" s="15">
        <v>407477374</v>
      </c>
      <c r="P83" s="19" t="s">
        <v>197</v>
      </c>
      <c r="Q83" s="19">
        <v>0.0</v>
      </c>
      <c r="R83" s="19">
        <v>62.31</v>
      </c>
      <c r="S83" s="52"/>
      <c r="T83" s="35">
        <f>SUM(R83*S83)+(U83*S83)</f>
        <v>0</v>
      </c>
      <c r="U83" s="35">
        <v>0.0</v>
      </c>
      <c r="V83" s="54"/>
      <c r="W83" s="15"/>
      <c r="X83" s="15">
        <f>SUM(BE83*S83)</f>
        <v>0</v>
      </c>
      <c r="Y83" s="15"/>
      <c r="Z83" s="19" t="s">
        <v>143</v>
      </c>
      <c r="AA83" s="19">
        <v>407477374</v>
      </c>
      <c r="AB83" s="19" t="s">
        <v>197</v>
      </c>
      <c r="AC83" s="19">
        <v>0.0</v>
      </c>
      <c r="AD83" s="35">
        <v>62.31</v>
      </c>
      <c r="AE83" s="52"/>
      <c r="AF83" s="35">
        <f>SUM(AD83*AE83)+(AG83*AE83)</f>
        <v>0</v>
      </c>
      <c r="AG83" s="35">
        <v>0.0</v>
      </c>
      <c r="AH83" s="54"/>
      <c r="AI83">
        <f>SUM(BE83*AE83)</f>
        <v>0</v>
      </c>
      <c r="BD83">
        <f>SUM(BE83*J83)</f>
        <v>0</v>
      </c>
      <c r="BE83">
        <v>17.1</v>
      </c>
    </row>
    <row r="84" spans="1:57" customHeight="1" ht="18.75">
      <c r="A84" s="17" t="s">
        <v>69</v>
      </c>
      <c r="B84" s="17">
        <v>2182643</v>
      </c>
      <c r="C84" s="28" t="s">
        <v>188</v>
      </c>
      <c r="D84" s="17"/>
      <c r="E84" s="17" t="s">
        <v>71</v>
      </c>
      <c r="F84" s="17" t="s">
        <v>39</v>
      </c>
      <c r="G84" s="17"/>
      <c r="H84" s="17">
        <v>125.0</v>
      </c>
      <c r="I84" s="33">
        <v>58.5</v>
      </c>
      <c r="J84" s="38"/>
      <c r="K84" s="42">
        <f>SUM(I84*J84)+(L84*J84)</f>
        <v>0</v>
      </c>
      <c r="L84" s="33">
        <v>0.0</v>
      </c>
      <c r="M84" s="17"/>
      <c r="N84" s="15"/>
      <c r="O84" s="15">
        <v>2182643</v>
      </c>
      <c r="P84" s="17" t="s">
        <v>198</v>
      </c>
      <c r="Q84" s="17">
        <v>0.0</v>
      </c>
      <c r="R84" s="17">
        <v>58.5</v>
      </c>
      <c r="S84" s="52"/>
      <c r="T84" s="33">
        <f>SUM(R84*S84)+(U84*S84)</f>
        <v>0</v>
      </c>
      <c r="U84" s="33">
        <v>0.0</v>
      </c>
      <c r="V84" s="53"/>
      <c r="W84" s="15"/>
      <c r="X84" s="15">
        <f>SUM(BE84*S84)</f>
        <v>0</v>
      </c>
      <c r="Y84" s="15"/>
      <c r="Z84" s="17" t="s">
        <v>69</v>
      </c>
      <c r="AA84" s="17">
        <v>2182643</v>
      </c>
      <c r="AB84" s="17" t="s">
        <v>198</v>
      </c>
      <c r="AC84" s="17">
        <v>0.0</v>
      </c>
      <c r="AD84" s="33">
        <v>58.5</v>
      </c>
      <c r="AE84" s="52"/>
      <c r="AF84" s="33">
        <f>SUM(AD84*AE84)+(AG84*AE84)</f>
        <v>0</v>
      </c>
      <c r="AG84" s="33">
        <v>0.0</v>
      </c>
      <c r="AH84" s="53"/>
      <c r="AI84">
        <f>SUM(BE84*AE84)</f>
        <v>0</v>
      </c>
      <c r="BD84">
        <f>SUM(BE84*J84)</f>
        <v>0</v>
      </c>
      <c r="BE84">
        <v>18.7</v>
      </c>
    </row>
    <row r="85" spans="1:57" customHeight="1" ht="18.75">
      <c r="A85" s="19" t="s">
        <v>69</v>
      </c>
      <c r="B85" s="19">
        <v>2253362</v>
      </c>
      <c r="C85" s="30" t="s">
        <v>188</v>
      </c>
      <c r="D85" s="19" t="s">
        <v>93</v>
      </c>
      <c r="E85" s="19" t="s">
        <v>199</v>
      </c>
      <c r="F85" s="19" t="s">
        <v>39</v>
      </c>
      <c r="G85" s="19"/>
      <c r="H85" s="19">
        <v>82.0</v>
      </c>
      <c r="I85" s="35">
        <v>60.5</v>
      </c>
      <c r="J85" s="38"/>
      <c r="K85" s="44">
        <f>SUM(I85*J85)+(L85*J85)</f>
        <v>0</v>
      </c>
      <c r="L85" s="46">
        <v>0.0</v>
      </c>
      <c r="M85" s="48"/>
      <c r="N85" s="15"/>
      <c r="O85" s="15">
        <v>2253362</v>
      </c>
      <c r="P85" s="19" t="s">
        <v>200</v>
      </c>
      <c r="Q85" s="19">
        <v>0.0</v>
      </c>
      <c r="R85" s="19">
        <v>60.5</v>
      </c>
      <c r="S85" s="52"/>
      <c r="T85" s="35">
        <f>SUM(R85*S85)+(U85*S85)</f>
        <v>0</v>
      </c>
      <c r="U85" s="35">
        <v>0.0</v>
      </c>
      <c r="V85" s="54"/>
      <c r="W85" s="15"/>
      <c r="X85" s="15">
        <f>SUM(BE85*S85)</f>
        <v>0</v>
      </c>
      <c r="Y85" s="15"/>
      <c r="Z85" s="19" t="s">
        <v>69</v>
      </c>
      <c r="AA85" s="19">
        <v>2253362</v>
      </c>
      <c r="AB85" s="19" t="s">
        <v>200</v>
      </c>
      <c r="AC85" s="19">
        <v>0.0</v>
      </c>
      <c r="AD85" s="35">
        <v>60.5</v>
      </c>
      <c r="AE85" s="52"/>
      <c r="AF85" s="35">
        <f>SUM(AD85*AE85)+(AG85*AE85)</f>
        <v>0</v>
      </c>
      <c r="AG85" s="35">
        <v>0.0</v>
      </c>
      <c r="AH85" s="54"/>
      <c r="AI85">
        <f>SUM(BE85*AE85)</f>
        <v>0</v>
      </c>
      <c r="BD85">
        <f>SUM(BE85*J85)</f>
        <v>0</v>
      </c>
      <c r="BE85">
        <v>17.0</v>
      </c>
    </row>
    <row r="86" spans="1:57" customHeight="1" ht="18.75">
      <c r="A86" s="18"/>
      <c r="B86" s="18"/>
      <c r="C86" s="29"/>
      <c r="D86" s="18"/>
      <c r="E86" s="18"/>
      <c r="F86" s="18"/>
      <c r="G86" s="18"/>
      <c r="H86" s="18"/>
      <c r="I86" s="34"/>
      <c r="J86" s="39"/>
      <c r="K86" s="45"/>
      <c r="L86" s="47"/>
      <c r="M86" s="49"/>
      <c r="N86" s="15"/>
      <c r="O86" s="15"/>
      <c r="P86" s="19"/>
      <c r="Q86" s="19"/>
      <c r="R86" s="19"/>
      <c r="S86" s="52"/>
      <c r="T86" s="35"/>
      <c r="U86" s="35"/>
      <c r="V86" s="54"/>
      <c r="W86" s="15"/>
      <c r="X86" s="15"/>
      <c r="Y86" s="15"/>
      <c r="Z86" s="19"/>
      <c r="AA86" s="19"/>
      <c r="AB86" s="19"/>
      <c r="AC86" s="19"/>
      <c r="AD86" s="35"/>
      <c r="AE86" s="52"/>
      <c r="AF86" s="35"/>
      <c r="AG86" s="35"/>
      <c r="AH86" s="54"/>
      <c r="AI86"/>
      <c r="BD86"/>
      <c r="BE86"/>
    </row>
    <row r="87" spans="1:57" customHeight="1" ht="18.75">
      <c r="A87" s="18"/>
      <c r="B87" s="18"/>
      <c r="C87" s="29"/>
      <c r="D87" s="18"/>
      <c r="E87" s="18"/>
      <c r="F87" s="18"/>
      <c r="G87" s="18"/>
      <c r="H87" s="18"/>
      <c r="I87" s="34"/>
      <c r="J87" s="39"/>
      <c r="K87" s="45"/>
      <c r="L87" s="47"/>
      <c r="M87" s="49"/>
      <c r="N87" s="15"/>
      <c r="O87" s="15"/>
      <c r="P87" s="19"/>
      <c r="Q87" s="19"/>
      <c r="R87" s="19"/>
      <c r="S87" s="52"/>
      <c r="T87" s="35"/>
      <c r="U87" s="35"/>
      <c r="V87" s="54"/>
      <c r="W87" s="15"/>
      <c r="X87" s="15"/>
      <c r="Y87" s="15"/>
      <c r="Z87" s="19"/>
      <c r="AA87" s="19"/>
      <c r="AB87" s="19"/>
      <c r="AC87" s="19"/>
      <c r="AD87" s="35"/>
      <c r="AE87" s="52"/>
      <c r="AF87" s="35"/>
      <c r="AG87" s="35"/>
      <c r="AH87" s="54"/>
      <c r="AI87"/>
      <c r="BD87"/>
      <c r="BE87"/>
    </row>
    <row r="88" spans="1:57" customHeight="1" ht="18.75">
      <c r="A88" s="18"/>
      <c r="B88" s="18"/>
      <c r="C88" s="29"/>
      <c r="D88" s="18"/>
      <c r="E88" s="18"/>
      <c r="F88" s="18"/>
      <c r="G88" s="18"/>
      <c r="H88" s="18"/>
      <c r="I88" s="34"/>
      <c r="J88" s="39"/>
      <c r="K88" s="45"/>
      <c r="L88" s="47"/>
      <c r="M88" s="49"/>
      <c r="N88" s="15"/>
      <c r="O88" s="15"/>
      <c r="P88" s="19"/>
      <c r="Q88" s="19"/>
      <c r="R88" s="19"/>
      <c r="S88" s="52"/>
      <c r="T88" s="35"/>
      <c r="U88" s="35"/>
      <c r="V88" s="54"/>
      <c r="W88" s="15"/>
      <c r="X88" s="15"/>
      <c r="Y88" s="15"/>
      <c r="Z88" s="19"/>
      <c r="AA88" s="19"/>
      <c r="AB88" s="19"/>
      <c r="AC88" s="19"/>
      <c r="AD88" s="35"/>
      <c r="AE88" s="52"/>
      <c r="AF88" s="35"/>
      <c r="AG88" s="35"/>
      <c r="AH88" s="54"/>
      <c r="AI88"/>
      <c r="BD88"/>
      <c r="BE88"/>
    </row>
    <row r="89" spans="1:57" customHeight="1" ht="18.75">
      <c r="A89" s="17" t="s">
        <v>69</v>
      </c>
      <c r="B89" s="17">
        <v>2207003</v>
      </c>
      <c r="C89" s="28" t="s">
        <v>188</v>
      </c>
      <c r="D89" s="17">
        <v>91</v>
      </c>
      <c r="E89" s="17" t="s">
        <v>66</v>
      </c>
      <c r="F89" s="17"/>
      <c r="G89" s="17"/>
      <c r="H89" s="17">
        <v>32.0</v>
      </c>
      <c r="I89" s="33">
        <v>49.32</v>
      </c>
      <c r="J89" s="38"/>
      <c r="K89" s="42">
        <f>SUM(I89*J89)+(L89*J89)</f>
        <v>0</v>
      </c>
      <c r="L89" s="33">
        <v>0.0</v>
      </c>
      <c r="M89" s="17"/>
      <c r="N89" s="15"/>
      <c r="O89" s="15">
        <v>2207003</v>
      </c>
      <c r="P89" s="17" t="s">
        <v>201</v>
      </c>
      <c r="Q89" s="17">
        <v>0.0</v>
      </c>
      <c r="R89" s="17">
        <v>49.32</v>
      </c>
      <c r="S89" s="52"/>
      <c r="T89" s="33">
        <f>SUM(R89*S89)+(U89*S89)</f>
        <v>0</v>
      </c>
      <c r="U89" s="33">
        <v>0.0</v>
      </c>
      <c r="V89" s="53"/>
      <c r="W89" s="15"/>
      <c r="X89" s="15">
        <f>SUM(BE89*S89)</f>
        <v>0</v>
      </c>
      <c r="Y89" s="15"/>
      <c r="Z89" s="17" t="s">
        <v>171</v>
      </c>
      <c r="AA89" s="17">
        <v>2207003</v>
      </c>
      <c r="AB89" s="17" t="s">
        <v>201</v>
      </c>
      <c r="AC89" s="17">
        <v>0.0</v>
      </c>
      <c r="AD89" s="33">
        <v>49.32</v>
      </c>
      <c r="AE89" s="52"/>
      <c r="AF89" s="33">
        <f>SUM(AD89*AE89)+(AG89*AE89)</f>
        <v>0</v>
      </c>
      <c r="AG89" s="33">
        <v>0.0</v>
      </c>
      <c r="AH89" s="53"/>
      <c r="AI89">
        <f>SUM(BE89*AE89)</f>
        <v>0</v>
      </c>
      <c r="BD89">
        <f>SUM(BE89*J89)</f>
        <v>0</v>
      </c>
      <c r="BE89">
        <v>0.0</v>
      </c>
    </row>
    <row r="90" spans="1:57" customHeight="1" ht="18.75">
      <c r="A90" s="19" t="s">
        <v>150</v>
      </c>
      <c r="B90" s="19">
        <v>110132804</v>
      </c>
      <c r="C90" s="30" t="s">
        <v>188</v>
      </c>
      <c r="D90" s="19">
        <v>91</v>
      </c>
      <c r="E90" s="19" t="s">
        <v>202</v>
      </c>
      <c r="F90" s="19"/>
      <c r="G90" s="19"/>
      <c r="H90" s="19">
        <v>20.0</v>
      </c>
      <c r="I90" s="35">
        <v>87.5</v>
      </c>
      <c r="J90" s="38"/>
      <c r="K90" s="44">
        <f>SUM(I90*J90)+(L90*J90)</f>
        <v>0</v>
      </c>
      <c r="L90" s="46">
        <v>0.0</v>
      </c>
      <c r="M90" s="48"/>
      <c r="N90" s="15"/>
      <c r="O90" s="15">
        <v>110132804</v>
      </c>
      <c r="P90" s="19" t="s">
        <v>203</v>
      </c>
      <c r="Q90" s="19">
        <v>0.0</v>
      </c>
      <c r="R90" s="19">
        <v>87.5</v>
      </c>
      <c r="S90" s="52"/>
      <c r="T90" s="35">
        <f>SUM(R90*S90)+(U90*S90)</f>
        <v>0</v>
      </c>
      <c r="U90" s="35">
        <v>0.0</v>
      </c>
      <c r="V90" s="54"/>
      <c r="W90" s="15"/>
      <c r="X90" s="15">
        <f>SUM(BE90*S90)</f>
        <v>0</v>
      </c>
      <c r="Y90" s="15"/>
      <c r="Z90" s="19" t="s">
        <v>150</v>
      </c>
      <c r="AA90" s="19">
        <v>110132804</v>
      </c>
      <c r="AB90" s="19" t="s">
        <v>203</v>
      </c>
      <c r="AC90" s="19">
        <v>0.0</v>
      </c>
      <c r="AD90" s="35">
        <v>87.5</v>
      </c>
      <c r="AE90" s="52"/>
      <c r="AF90" s="35">
        <f>SUM(AD90*AE90)+(AG90*AE90)</f>
        <v>0</v>
      </c>
      <c r="AG90" s="35">
        <v>0.0</v>
      </c>
      <c r="AH90" s="54"/>
      <c r="AI90">
        <f>SUM(BE90*AE90)</f>
        <v>0</v>
      </c>
      <c r="BD90">
        <f>SUM(BE90*J90)</f>
        <v>0</v>
      </c>
      <c r="BE90">
        <v>19.0</v>
      </c>
    </row>
    <row r="91" spans="1:57" customHeight="1" ht="18.75">
      <c r="A91" s="17" t="s">
        <v>110</v>
      </c>
      <c r="B91" s="17">
        <v>166098002</v>
      </c>
      <c r="C91" s="28" t="s">
        <v>188</v>
      </c>
      <c r="D91" s="17">
        <v>91</v>
      </c>
      <c r="E91" s="17" t="s">
        <v>204</v>
      </c>
      <c r="F91" s="17"/>
      <c r="G91" s="17"/>
      <c r="H91" s="17">
        <v>12.0</v>
      </c>
      <c r="I91" s="33">
        <v>75.21</v>
      </c>
      <c r="J91" s="38"/>
      <c r="K91" s="42">
        <f>SUM(I91*J91)+(L91*J91)</f>
        <v>0</v>
      </c>
      <c r="L91" s="33">
        <v>0.0</v>
      </c>
      <c r="M91" s="17"/>
      <c r="N91" s="15"/>
      <c r="O91" s="15">
        <v>166098002</v>
      </c>
      <c r="P91" s="17" t="s">
        <v>205</v>
      </c>
      <c r="Q91" s="17">
        <v>0.0</v>
      </c>
      <c r="R91" s="17">
        <v>75.21</v>
      </c>
      <c r="S91" s="52"/>
      <c r="T91" s="33">
        <f>SUM(R91*S91)+(U91*S91)</f>
        <v>0</v>
      </c>
      <c r="U91" s="33">
        <v>0.0</v>
      </c>
      <c r="V91" s="53"/>
      <c r="W91" s="15"/>
      <c r="X91" s="15">
        <f>SUM(BE91*S91)</f>
        <v>0</v>
      </c>
      <c r="Y91" s="15"/>
      <c r="Z91" s="17" t="s">
        <v>110</v>
      </c>
      <c r="AA91" s="17">
        <v>166098002</v>
      </c>
      <c r="AB91" s="17" t="s">
        <v>205</v>
      </c>
      <c r="AC91" s="17">
        <v>0.0</v>
      </c>
      <c r="AD91" s="33">
        <v>75.21</v>
      </c>
      <c r="AE91" s="52"/>
      <c r="AF91" s="33">
        <f>SUM(AD91*AE91)+(AG91*AE91)</f>
        <v>0</v>
      </c>
      <c r="AG91" s="33">
        <v>0.0</v>
      </c>
      <c r="AH91" s="53"/>
      <c r="AI91">
        <f>SUM(BE91*AE91)</f>
        <v>0</v>
      </c>
      <c r="BD91">
        <f>SUM(BE91*J91)</f>
        <v>0</v>
      </c>
      <c r="BE91">
        <v>28.0</v>
      </c>
    </row>
    <row r="92" spans="1:57" customHeight="1" ht="18.75">
      <c r="A92" s="19" t="s">
        <v>139</v>
      </c>
      <c r="B92" s="19" t="s">
        <v>206</v>
      </c>
      <c r="C92" s="30" t="s">
        <v>188</v>
      </c>
      <c r="D92" s="19" t="s">
        <v>207</v>
      </c>
      <c r="E92" s="19" t="s">
        <v>160</v>
      </c>
      <c r="F92" s="19" t="s">
        <v>39</v>
      </c>
      <c r="G92" s="19"/>
      <c r="H92" s="19">
        <v>0.0</v>
      </c>
      <c r="I92" s="35">
        <v>61.0</v>
      </c>
      <c r="J92" s="38"/>
      <c r="K92" s="44">
        <f>SUM(I92*J92)+(L92*J92)</f>
        <v>0</v>
      </c>
      <c r="L92" s="46">
        <v>0.0</v>
      </c>
      <c r="M92" s="48"/>
      <c r="N92" s="15"/>
      <c r="O92" s="15" t="s">
        <v>206</v>
      </c>
      <c r="P92" s="19" t="s">
        <v>208</v>
      </c>
      <c r="Q92" s="19">
        <v>0.0</v>
      </c>
      <c r="R92" s="19">
        <v>61.0</v>
      </c>
      <c r="S92" s="52"/>
      <c r="T92" s="35">
        <f>SUM(R92*S92)+(U92*S92)</f>
        <v>0</v>
      </c>
      <c r="U92" s="35">
        <v>0.0</v>
      </c>
      <c r="V92" s="54"/>
      <c r="W92" s="15"/>
      <c r="X92" s="15">
        <f>SUM(BE92*S92)</f>
        <v>0</v>
      </c>
      <c r="Y92" s="15"/>
      <c r="Z92" s="19" t="s">
        <v>143</v>
      </c>
      <c r="AA92" s="19" t="s">
        <v>206</v>
      </c>
      <c r="AB92" s="19" t="s">
        <v>208</v>
      </c>
      <c r="AC92" s="19">
        <v>138.0</v>
      </c>
      <c r="AD92" s="35">
        <v>61.0</v>
      </c>
      <c r="AE92" s="52"/>
      <c r="AF92" s="35">
        <f>SUM(AD92*AE92)+(AG92*AE92)</f>
        <v>0</v>
      </c>
      <c r="AG92" s="35">
        <v>0.0</v>
      </c>
      <c r="AH92" s="54"/>
      <c r="AI92">
        <f>SUM(BE92*AE92)</f>
        <v>0</v>
      </c>
      <c r="BD92">
        <f>SUM(BE92*J92)</f>
        <v>0</v>
      </c>
      <c r="BE92">
        <v>18.87</v>
      </c>
    </row>
    <row r="93" spans="1:57" customHeight="1" ht="18.75">
      <c r="A93" s="18"/>
      <c r="B93" s="18"/>
      <c r="C93" s="29"/>
      <c r="D93" s="18"/>
      <c r="E93" s="18"/>
      <c r="F93" s="18"/>
      <c r="G93" s="18"/>
      <c r="H93" s="18"/>
      <c r="I93" s="34"/>
      <c r="J93" s="39"/>
      <c r="K93" s="45"/>
      <c r="L93" s="47"/>
      <c r="M93" s="49"/>
      <c r="N93" s="15"/>
      <c r="O93" s="15"/>
      <c r="P93" s="19"/>
      <c r="Q93" s="19"/>
      <c r="R93" s="19"/>
      <c r="S93" s="52"/>
      <c r="T93" s="35"/>
      <c r="U93" s="35"/>
      <c r="V93" s="54"/>
      <c r="W93" s="15"/>
      <c r="X93" s="15"/>
      <c r="Y93" s="15"/>
      <c r="Z93" s="19"/>
      <c r="AA93" s="19"/>
      <c r="AB93" s="19"/>
      <c r="AC93" s="19"/>
      <c r="AD93" s="35"/>
      <c r="AE93" s="52"/>
      <c r="AF93" s="35"/>
      <c r="AG93" s="35"/>
      <c r="AH93" s="54"/>
      <c r="AI93"/>
      <c r="BD93"/>
      <c r="BE93"/>
    </row>
    <row r="94" spans="1:57" customHeight="1" ht="18.75">
      <c r="A94" s="18"/>
      <c r="B94" s="18"/>
      <c r="C94" s="29"/>
      <c r="D94" s="18"/>
      <c r="E94" s="18"/>
      <c r="F94" s="18"/>
      <c r="G94" s="18"/>
      <c r="H94" s="18"/>
      <c r="I94" s="34"/>
      <c r="J94" s="39"/>
      <c r="K94" s="45"/>
      <c r="L94" s="47"/>
      <c r="M94" s="49"/>
      <c r="N94" s="15"/>
      <c r="O94" s="15"/>
      <c r="P94" s="19"/>
      <c r="Q94" s="19"/>
      <c r="R94" s="19"/>
      <c r="S94" s="52"/>
      <c r="T94" s="35"/>
      <c r="U94" s="35"/>
      <c r="V94" s="54"/>
      <c r="W94" s="15"/>
      <c r="X94" s="15"/>
      <c r="Y94" s="15"/>
      <c r="Z94" s="19"/>
      <c r="AA94" s="19"/>
      <c r="AB94" s="19"/>
      <c r="AC94" s="19"/>
      <c r="AD94" s="35"/>
      <c r="AE94" s="52"/>
      <c r="AF94" s="35"/>
      <c r="AG94" s="35"/>
      <c r="AH94" s="54"/>
      <c r="AI94"/>
      <c r="BD94"/>
      <c r="BE94"/>
    </row>
    <row r="95" spans="1:57" customHeight="1" ht="18.75">
      <c r="A95" s="17" t="s">
        <v>139</v>
      </c>
      <c r="B95" s="17">
        <v>588656</v>
      </c>
      <c r="C95" s="28" t="s">
        <v>209</v>
      </c>
      <c r="D95" s="17" t="s">
        <v>210</v>
      </c>
      <c r="E95" s="17" t="s">
        <v>211</v>
      </c>
      <c r="F95" s="17"/>
      <c r="G95" s="17"/>
      <c r="H95" s="17">
        <v>20.0</v>
      </c>
      <c r="I95" s="33">
        <v>103.19</v>
      </c>
      <c r="J95" s="38"/>
      <c r="K95" s="42">
        <f>SUM(I95*J95)+(L95*J95)</f>
        <v>0</v>
      </c>
      <c r="L95" s="33">
        <v>0.0</v>
      </c>
      <c r="M95" s="17"/>
      <c r="N95" s="15"/>
      <c r="O95" s="15">
        <v>588656</v>
      </c>
      <c r="P95" s="17" t="s">
        <v>212</v>
      </c>
      <c r="Q95" s="17">
        <v>0.0</v>
      </c>
      <c r="R95" s="17">
        <v>103.19</v>
      </c>
      <c r="S95" s="52"/>
      <c r="T95" s="33">
        <f>SUM(R95*S95)+(U95*S95)</f>
        <v>0</v>
      </c>
      <c r="U95" s="33">
        <v>0.0</v>
      </c>
      <c r="V95" s="53"/>
      <c r="W95" s="15"/>
      <c r="X95" s="15">
        <f>SUM(BE95*S95)</f>
        <v>0</v>
      </c>
      <c r="Y95" s="15"/>
      <c r="Z95" s="17" t="s">
        <v>143</v>
      </c>
      <c r="AA95" s="17">
        <v>588656</v>
      </c>
      <c r="AB95" s="17" t="s">
        <v>212</v>
      </c>
      <c r="AC95" s="17">
        <v>0.0</v>
      </c>
      <c r="AD95" s="33">
        <v>103.19</v>
      </c>
      <c r="AE95" s="52"/>
      <c r="AF95" s="33">
        <f>SUM(AD95*AE95)+(AG95*AE95)</f>
        <v>0</v>
      </c>
      <c r="AG95" s="33">
        <v>0.0</v>
      </c>
      <c r="AH95" s="53"/>
      <c r="AI95">
        <f>SUM(BE95*AE95)</f>
        <v>0</v>
      </c>
      <c r="BD95">
        <f>SUM(BE95*J95)</f>
        <v>0</v>
      </c>
      <c r="BE95">
        <v>30.0</v>
      </c>
    </row>
    <row r="96" spans="1:57" customHeight="1" ht="18.75">
      <c r="A96" s="18"/>
      <c r="B96" s="18"/>
      <c r="C96" s="29"/>
      <c r="D96" s="18"/>
      <c r="E96" s="18"/>
      <c r="F96" s="18"/>
      <c r="G96" s="18"/>
      <c r="H96" s="18"/>
      <c r="I96" s="34"/>
      <c r="J96" s="39"/>
      <c r="K96" s="43"/>
      <c r="L96" s="34"/>
      <c r="M96" s="18"/>
      <c r="N96" s="15"/>
      <c r="O96" s="15"/>
      <c r="P96" s="17"/>
      <c r="Q96" s="17"/>
      <c r="R96" s="17"/>
      <c r="S96" s="52"/>
      <c r="T96" s="33"/>
      <c r="U96" s="33"/>
      <c r="V96" s="53"/>
      <c r="W96" s="15"/>
      <c r="X96" s="15"/>
      <c r="Y96" s="15"/>
      <c r="Z96" s="17"/>
      <c r="AA96" s="17"/>
      <c r="AB96" s="17"/>
      <c r="AC96" s="17"/>
      <c r="AD96" s="33"/>
      <c r="AE96" s="52"/>
      <c r="AF96" s="33"/>
      <c r="AG96" s="33"/>
      <c r="AH96" s="53"/>
      <c r="AI96"/>
      <c r="BD96"/>
      <c r="BE96"/>
    </row>
    <row r="97" spans="1:57" customHeight="1" ht="18.75">
      <c r="A97" s="19" t="s">
        <v>34</v>
      </c>
      <c r="B97" s="19" t="s">
        <v>213</v>
      </c>
      <c r="C97" s="30" t="s">
        <v>209</v>
      </c>
      <c r="D97" s="19" t="s">
        <v>214</v>
      </c>
      <c r="E97" s="19" t="s">
        <v>215</v>
      </c>
      <c r="F97" s="19" t="s">
        <v>39</v>
      </c>
      <c r="G97" s="19"/>
      <c r="H97" s="19">
        <v>12.0</v>
      </c>
      <c r="I97" s="35">
        <v>59.56</v>
      </c>
      <c r="J97" s="38"/>
      <c r="K97" s="44">
        <f>SUM(I97*J97)+(L97*J97)</f>
        <v>0</v>
      </c>
      <c r="L97" s="46">
        <v>0.0</v>
      </c>
      <c r="M97" s="48"/>
      <c r="N97" s="15"/>
      <c r="O97" s="15" t="s">
        <v>213</v>
      </c>
      <c r="P97" s="19" t="s">
        <v>216</v>
      </c>
      <c r="Q97" s="19">
        <v>0.0</v>
      </c>
      <c r="R97" s="19">
        <v>59.56</v>
      </c>
      <c r="S97" s="52"/>
      <c r="T97" s="35">
        <f>SUM(R97*S97)+(U97*S97)</f>
        <v>0</v>
      </c>
      <c r="U97" s="35">
        <v>0.0</v>
      </c>
      <c r="V97" s="54"/>
      <c r="W97" s="15"/>
      <c r="X97" s="15">
        <f>SUM(BE97*S97)</f>
        <v>0</v>
      </c>
      <c r="Y97" s="15"/>
      <c r="Z97" s="19" t="s">
        <v>34</v>
      </c>
      <c r="AA97" s="19" t="s">
        <v>213</v>
      </c>
      <c r="AB97" s="19" t="s">
        <v>216</v>
      </c>
      <c r="AC97" s="19">
        <v>0.0</v>
      </c>
      <c r="AD97" s="35">
        <v>59.56</v>
      </c>
      <c r="AE97" s="52"/>
      <c r="AF97" s="35">
        <f>SUM(AD97*AE97)+(AG97*AE97)</f>
        <v>0</v>
      </c>
      <c r="AG97" s="35">
        <v>0.0</v>
      </c>
      <c r="AH97" s="54"/>
      <c r="AI97">
        <f>SUM(BE97*AE97)</f>
        <v>0</v>
      </c>
      <c r="BD97">
        <f>SUM(BE97*J97)</f>
        <v>0</v>
      </c>
      <c r="BE97">
        <v>25.0</v>
      </c>
    </row>
    <row r="98" spans="1:57" customHeight="1" ht="18.75">
      <c r="A98" s="17" t="s">
        <v>41</v>
      </c>
      <c r="B98" s="17">
        <v>6133544007922</v>
      </c>
      <c r="C98" s="28" t="s">
        <v>209</v>
      </c>
      <c r="D98" s="17" t="s">
        <v>210</v>
      </c>
      <c r="E98" s="17" t="s">
        <v>217</v>
      </c>
      <c r="F98" s="17" t="s">
        <v>39</v>
      </c>
      <c r="G98" s="17"/>
      <c r="H98" s="17">
        <v>0.0</v>
      </c>
      <c r="I98" s="33">
        <v>67.11</v>
      </c>
      <c r="J98" s="38"/>
      <c r="K98" s="42">
        <f>SUM(I98*J98)+(L98*J98)</f>
        <v>0</v>
      </c>
      <c r="L98" s="33">
        <v>0.0</v>
      </c>
      <c r="M98" s="17"/>
      <c r="N98" s="15"/>
      <c r="O98" s="15">
        <v>6133544007922</v>
      </c>
      <c r="P98" s="17" t="s">
        <v>218</v>
      </c>
      <c r="Q98" s="17">
        <v>45.0</v>
      </c>
      <c r="R98" s="17">
        <v>67.11</v>
      </c>
      <c r="S98" s="52"/>
      <c r="T98" s="33">
        <f>SUM(R98*S98)+(U98*S98)</f>
        <v>0</v>
      </c>
      <c r="U98" s="33">
        <v>0.0</v>
      </c>
      <c r="V98" s="53"/>
      <c r="W98" s="15"/>
      <c r="X98" s="15">
        <f>SUM(BE98*S98)</f>
        <v>0</v>
      </c>
      <c r="Y98" s="15"/>
      <c r="Z98" s="17" t="s">
        <v>41</v>
      </c>
      <c r="AA98" s="17">
        <v>6133544007922</v>
      </c>
      <c r="AB98" s="17" t="s">
        <v>218</v>
      </c>
      <c r="AC98" s="17">
        <v>0.0</v>
      </c>
      <c r="AD98" s="33">
        <v>67.11</v>
      </c>
      <c r="AE98" s="52"/>
      <c r="AF98" s="33">
        <f>SUM(AD98*AE98)+(AG98*AE98)</f>
        <v>0</v>
      </c>
      <c r="AG98" s="33">
        <v>0.0</v>
      </c>
      <c r="AH98" s="53"/>
      <c r="AI98">
        <f>SUM(BE98*AE98)</f>
        <v>0</v>
      </c>
      <c r="BD98">
        <f>SUM(BE98*J98)</f>
        <v>0</v>
      </c>
      <c r="BE98">
        <v>25.6</v>
      </c>
    </row>
    <row r="99" spans="1:57" customHeight="1" ht="18.75">
      <c r="A99" s="19" t="s">
        <v>219</v>
      </c>
      <c r="B99" s="19" t="s">
        <v>220</v>
      </c>
      <c r="C99" s="30" t="s">
        <v>221</v>
      </c>
      <c r="D99" s="19" t="s">
        <v>222</v>
      </c>
      <c r="E99" s="19" t="s">
        <v>223</v>
      </c>
      <c r="F99" s="19" t="s">
        <v>39</v>
      </c>
      <c r="G99" s="19"/>
      <c r="H99" s="19">
        <v>200</v>
      </c>
      <c r="I99" s="35">
        <v>98.17</v>
      </c>
      <c r="J99" s="38"/>
      <c r="K99" s="44">
        <f>SUM(I99*J99)+(L99*J99)</f>
        <v>0</v>
      </c>
      <c r="L99" s="46">
        <v>0.0</v>
      </c>
      <c r="M99" s="48"/>
      <c r="N99" s="15"/>
      <c r="O99" s="15" t="s">
        <v>220</v>
      </c>
      <c r="P99" s="19" t="s">
        <v>224</v>
      </c>
      <c r="Q99" s="19">
        <v>0.0</v>
      </c>
      <c r="R99" s="19">
        <v>98.17</v>
      </c>
      <c r="S99" s="52"/>
      <c r="T99" s="35">
        <f>SUM(R99*S99)+(U99*S99)</f>
        <v>0</v>
      </c>
      <c r="U99" s="35">
        <v>0.0</v>
      </c>
      <c r="V99" s="54"/>
      <c r="W99" s="15"/>
      <c r="X99" s="15">
        <f>SUM(BE99*S99)</f>
        <v>0</v>
      </c>
      <c r="Y99" s="15"/>
      <c r="Z99" s="19" t="s">
        <v>219</v>
      </c>
      <c r="AA99" s="19" t="s">
        <v>220</v>
      </c>
      <c r="AB99" s="19" t="s">
        <v>224</v>
      </c>
      <c r="AC99" s="19">
        <v>0.0</v>
      </c>
      <c r="AD99" s="35">
        <v>98.17</v>
      </c>
      <c r="AE99" s="52"/>
      <c r="AF99" s="35">
        <f>SUM(AD99*AE99)+(AG99*AE99)</f>
        <v>0</v>
      </c>
      <c r="AG99" s="35">
        <v>0.0</v>
      </c>
      <c r="AH99" s="54"/>
      <c r="AI99">
        <f>SUM(BE99*AE99)</f>
        <v>0</v>
      </c>
      <c r="BD99">
        <f>SUM(BE99*J99)</f>
        <v>0</v>
      </c>
      <c r="BE99">
        <v>21.61</v>
      </c>
    </row>
    <row r="100" spans="1:57" customHeight="1" ht="18.75">
      <c r="A100" s="17" t="s">
        <v>225</v>
      </c>
      <c r="B100" s="17" t="s">
        <v>226</v>
      </c>
      <c r="C100" s="28" t="s">
        <v>227</v>
      </c>
      <c r="D100" s="17" t="s">
        <v>191</v>
      </c>
      <c r="E100" s="17" t="s">
        <v>228</v>
      </c>
      <c r="F100" s="17" t="s">
        <v>39</v>
      </c>
      <c r="G100" s="17"/>
      <c r="H100" s="17">
        <v>131.0</v>
      </c>
      <c r="I100" s="33">
        <v>40.64</v>
      </c>
      <c r="J100" s="38"/>
      <c r="K100" s="42">
        <f>SUM(I100*J100)+(L100*J100)</f>
        <v>0</v>
      </c>
      <c r="L100" s="33">
        <v>0.0</v>
      </c>
      <c r="M100" s="17"/>
      <c r="N100" s="15"/>
      <c r="O100" s="15" t="s">
        <v>226</v>
      </c>
      <c r="P100" s="17" t="s">
        <v>229</v>
      </c>
      <c r="Q100" s="17">
        <v>0.0</v>
      </c>
      <c r="R100" s="17">
        <v>40.64</v>
      </c>
      <c r="S100" s="52"/>
      <c r="T100" s="33">
        <f>SUM(R100*S100)+(U100*S100)</f>
        <v>0</v>
      </c>
      <c r="U100" s="33">
        <v>0.0</v>
      </c>
      <c r="V100" s="53"/>
      <c r="W100" s="15"/>
      <c r="X100" s="15">
        <f>SUM(BE100*S100)</f>
        <v>0</v>
      </c>
      <c r="Y100" s="15"/>
      <c r="Z100" s="17" t="s">
        <v>225</v>
      </c>
      <c r="AA100" s="17" t="s">
        <v>226</v>
      </c>
      <c r="AB100" s="17" t="s">
        <v>229</v>
      </c>
      <c r="AC100" s="17">
        <v>0.0</v>
      </c>
      <c r="AD100" s="33">
        <v>40.64</v>
      </c>
      <c r="AE100" s="52"/>
      <c r="AF100" s="33">
        <f>SUM(AD100*AE100)+(AG100*AE100)</f>
        <v>0</v>
      </c>
      <c r="AG100" s="33">
        <v>0.0</v>
      </c>
      <c r="AH100" s="53"/>
      <c r="AI100">
        <f>SUM(BE100*AE100)</f>
        <v>0</v>
      </c>
      <c r="BD100">
        <f>SUM(BE100*J100)</f>
        <v>0</v>
      </c>
      <c r="BE100">
        <v>23.0</v>
      </c>
    </row>
    <row r="101" spans="1:57" customHeight="1" ht="18.75">
      <c r="A101" s="18"/>
      <c r="B101" s="18"/>
      <c r="C101" s="29"/>
      <c r="D101" s="18"/>
      <c r="E101" s="18"/>
      <c r="F101" s="18"/>
      <c r="G101" s="18"/>
      <c r="H101" s="18"/>
      <c r="I101" s="34"/>
      <c r="J101" s="39"/>
      <c r="K101" s="43"/>
      <c r="L101" s="34"/>
      <c r="M101" s="18"/>
      <c r="N101" s="15"/>
      <c r="O101" s="15"/>
      <c r="P101" s="17"/>
      <c r="Q101" s="17"/>
      <c r="R101" s="17"/>
      <c r="S101" s="52"/>
      <c r="T101" s="33"/>
      <c r="U101" s="33"/>
      <c r="V101" s="53"/>
      <c r="W101" s="15"/>
      <c r="X101" s="15"/>
      <c r="Y101" s="15"/>
      <c r="Z101" s="17"/>
      <c r="AA101" s="17"/>
      <c r="AB101" s="17"/>
      <c r="AC101" s="17"/>
      <c r="AD101" s="33"/>
      <c r="AE101" s="52"/>
      <c r="AF101" s="33"/>
      <c r="AG101" s="33"/>
      <c r="AH101" s="53"/>
      <c r="AI101"/>
      <c r="BD101"/>
      <c r="BE101"/>
    </row>
    <row r="102" spans="1:57" customHeight="1" ht="18.75">
      <c r="A102" s="19" t="s">
        <v>69</v>
      </c>
      <c r="B102" s="19">
        <v>2182723</v>
      </c>
      <c r="C102" s="30" t="s">
        <v>227</v>
      </c>
      <c r="D102" s="19" t="s">
        <v>93</v>
      </c>
      <c r="E102" s="19" t="s">
        <v>71</v>
      </c>
      <c r="F102" s="19" t="s">
        <v>39</v>
      </c>
      <c r="G102" s="19"/>
      <c r="H102" s="19">
        <v>21.0</v>
      </c>
      <c r="I102" s="35">
        <v>59.5</v>
      </c>
      <c r="J102" s="38"/>
      <c r="K102" s="44">
        <f>SUM(I102*J102)+(L102*J102)</f>
        <v>0</v>
      </c>
      <c r="L102" s="46">
        <v>0.0</v>
      </c>
      <c r="M102" s="48"/>
      <c r="N102" s="15"/>
      <c r="O102" s="15">
        <v>2182723</v>
      </c>
      <c r="P102" s="19" t="s">
        <v>230</v>
      </c>
      <c r="Q102" s="19">
        <v>0.0</v>
      </c>
      <c r="R102" s="19">
        <v>59.5</v>
      </c>
      <c r="S102" s="52"/>
      <c r="T102" s="35">
        <f>SUM(R102*S102)+(U102*S102)</f>
        <v>0</v>
      </c>
      <c r="U102" s="35">
        <v>0.0</v>
      </c>
      <c r="V102" s="54"/>
      <c r="W102" s="15"/>
      <c r="X102" s="15">
        <f>SUM(BE102*S102)</f>
        <v>0</v>
      </c>
      <c r="Y102" s="15"/>
      <c r="Z102" s="19" t="s">
        <v>69</v>
      </c>
      <c r="AA102" s="19">
        <v>2182723</v>
      </c>
      <c r="AB102" s="19" t="s">
        <v>230</v>
      </c>
      <c r="AC102" s="19">
        <v>0.0</v>
      </c>
      <c r="AD102" s="35">
        <v>59.5</v>
      </c>
      <c r="AE102" s="52"/>
      <c r="AF102" s="35">
        <f>SUM(AD102*AE102)+(AG102*AE102)</f>
        <v>0</v>
      </c>
      <c r="AG102" s="35">
        <v>0.0</v>
      </c>
      <c r="AH102" s="54"/>
      <c r="AI102">
        <f>SUM(BE102*AE102)</f>
        <v>0</v>
      </c>
      <c r="BD102">
        <f>SUM(BE102*J102)</f>
        <v>0</v>
      </c>
      <c r="BE102">
        <v>20.2</v>
      </c>
    </row>
    <row r="103" spans="1:57" customHeight="1" ht="18.75">
      <c r="A103" s="17" t="s">
        <v>139</v>
      </c>
      <c r="B103" s="17" t="s">
        <v>231</v>
      </c>
      <c r="C103" s="28" t="s">
        <v>232</v>
      </c>
      <c r="D103" s="17">
        <v>94</v>
      </c>
      <c r="E103" s="17" t="s">
        <v>233</v>
      </c>
      <c r="F103" s="17"/>
      <c r="G103" s="17"/>
      <c r="H103" s="17">
        <v>200</v>
      </c>
      <c r="I103" s="33">
        <v>56.67</v>
      </c>
      <c r="J103" s="38"/>
      <c r="K103" s="42">
        <f>SUM(I103*J103)+(L103*J103)</f>
        <v>0</v>
      </c>
      <c r="L103" s="33">
        <v>0.0</v>
      </c>
      <c r="M103" s="17"/>
      <c r="N103" s="15"/>
      <c r="O103" s="15" t="s">
        <v>231</v>
      </c>
      <c r="P103" s="17" t="s">
        <v>234</v>
      </c>
      <c r="Q103" s="17">
        <v>0.0</v>
      </c>
      <c r="R103" s="17">
        <v>56.67</v>
      </c>
      <c r="S103" s="52"/>
      <c r="T103" s="33">
        <f>SUM(R103*S103)+(U103*S103)</f>
        <v>0</v>
      </c>
      <c r="U103" s="33">
        <v>0.0</v>
      </c>
      <c r="V103" s="53"/>
      <c r="W103" s="15"/>
      <c r="X103" s="15">
        <f>SUM(BE103*S103)</f>
        <v>0</v>
      </c>
      <c r="Y103" s="15"/>
      <c r="Z103" s="17" t="s">
        <v>143</v>
      </c>
      <c r="AA103" s="17" t="s">
        <v>231</v>
      </c>
      <c r="AB103" s="17" t="s">
        <v>234</v>
      </c>
      <c r="AC103" s="17">
        <v>0.0</v>
      </c>
      <c r="AD103" s="33">
        <v>56.67</v>
      </c>
      <c r="AE103" s="52"/>
      <c r="AF103" s="33">
        <f>SUM(AD103*AE103)+(AG103*AE103)</f>
        <v>0</v>
      </c>
      <c r="AG103" s="33">
        <v>0.0</v>
      </c>
      <c r="AH103" s="53"/>
      <c r="AI103">
        <f>SUM(BE103*AE103)</f>
        <v>0</v>
      </c>
      <c r="BD103">
        <f>SUM(BE103*J103)</f>
        <v>0</v>
      </c>
      <c r="BE103">
        <v>26.0</v>
      </c>
    </row>
    <row r="104" spans="1:57" customHeight="1" ht="18.75">
      <c r="A104" s="18"/>
      <c r="B104" s="18"/>
      <c r="C104" s="29"/>
      <c r="D104" s="18"/>
      <c r="E104" s="18"/>
      <c r="F104" s="18"/>
      <c r="G104" s="18"/>
      <c r="H104" s="18"/>
      <c r="I104" s="34"/>
      <c r="J104" s="39"/>
      <c r="K104" s="43"/>
      <c r="L104" s="34"/>
      <c r="M104" s="18"/>
      <c r="N104" s="15"/>
      <c r="O104" s="15"/>
      <c r="P104" s="17"/>
      <c r="Q104" s="17"/>
      <c r="R104" s="17"/>
      <c r="S104" s="52"/>
      <c r="T104" s="33"/>
      <c r="U104" s="33"/>
      <c r="V104" s="53"/>
      <c r="W104" s="15"/>
      <c r="X104" s="15"/>
      <c r="Y104" s="15"/>
      <c r="Z104" s="17"/>
      <c r="AA104" s="17"/>
      <c r="AB104" s="17"/>
      <c r="AC104" s="17"/>
      <c r="AD104" s="33"/>
      <c r="AE104" s="52"/>
      <c r="AF104" s="33"/>
      <c r="AG104" s="33"/>
      <c r="AH104" s="53"/>
      <c r="AI104"/>
      <c r="BD104"/>
      <c r="BE104"/>
    </row>
    <row r="105" spans="1:57" customHeight="1" ht="18.75">
      <c r="A105" s="19" t="s">
        <v>69</v>
      </c>
      <c r="B105" s="19">
        <v>2170243</v>
      </c>
      <c r="C105" s="30" t="s">
        <v>232</v>
      </c>
      <c r="D105" s="19" t="s">
        <v>235</v>
      </c>
      <c r="E105" s="19" t="s">
        <v>88</v>
      </c>
      <c r="F105" s="19" t="s">
        <v>39</v>
      </c>
      <c r="G105" s="19"/>
      <c r="H105" s="19">
        <v>36.0</v>
      </c>
      <c r="I105" s="35">
        <v>63.5</v>
      </c>
      <c r="J105" s="38"/>
      <c r="K105" s="44">
        <f>SUM(I105*J105)+(L105*J105)</f>
        <v>0</v>
      </c>
      <c r="L105" s="46">
        <v>0.0</v>
      </c>
      <c r="M105" s="48"/>
      <c r="N105" s="15"/>
      <c r="O105" s="15">
        <v>2170243</v>
      </c>
      <c r="P105" s="19" t="s">
        <v>236</v>
      </c>
      <c r="Q105" s="19">
        <v>0.0</v>
      </c>
      <c r="R105" s="19">
        <v>63.5</v>
      </c>
      <c r="S105" s="52"/>
      <c r="T105" s="35">
        <f>SUM(R105*S105)+(U105*S105)</f>
        <v>0</v>
      </c>
      <c r="U105" s="35">
        <v>0.0</v>
      </c>
      <c r="V105" s="54"/>
      <c r="W105" s="15"/>
      <c r="X105" s="15">
        <f>SUM(BE105*S105)</f>
        <v>0</v>
      </c>
      <c r="Y105" s="15"/>
      <c r="Z105" s="19" t="s">
        <v>69</v>
      </c>
      <c r="AA105" s="19">
        <v>2170243</v>
      </c>
      <c r="AB105" s="19" t="s">
        <v>236</v>
      </c>
      <c r="AC105" s="19">
        <v>0.0</v>
      </c>
      <c r="AD105" s="35">
        <v>63.5</v>
      </c>
      <c r="AE105" s="52"/>
      <c r="AF105" s="35">
        <f>SUM(AD105*AE105)+(AG105*AE105)</f>
        <v>0</v>
      </c>
      <c r="AG105" s="35">
        <v>0.0</v>
      </c>
      <c r="AH105" s="54"/>
      <c r="AI105">
        <f>SUM(BE105*AE105)</f>
        <v>0</v>
      </c>
      <c r="BD105">
        <f>SUM(BE105*J105)</f>
        <v>0</v>
      </c>
      <c r="BE105">
        <v>20.3</v>
      </c>
    </row>
    <row r="106" spans="1:57" customHeight="1" ht="18.75">
      <c r="A106" s="17" t="s">
        <v>90</v>
      </c>
      <c r="B106" s="17" t="s">
        <v>237</v>
      </c>
      <c r="C106" s="28" t="s">
        <v>238</v>
      </c>
      <c r="D106" s="17" t="s">
        <v>239</v>
      </c>
      <c r="E106" s="17" t="s">
        <v>240</v>
      </c>
      <c r="F106" s="17" t="s">
        <v>39</v>
      </c>
      <c r="G106" s="17"/>
      <c r="H106" s="17">
        <v>200</v>
      </c>
      <c r="I106" s="33">
        <v>41.0</v>
      </c>
      <c r="J106" s="38"/>
      <c r="K106" s="42">
        <f>SUM(I106*J106)+(L106*J106)</f>
        <v>0</v>
      </c>
      <c r="L106" s="33">
        <v>0.0</v>
      </c>
      <c r="M106" s="17"/>
      <c r="N106" s="15"/>
      <c r="O106" s="15" t="s">
        <v>237</v>
      </c>
      <c r="P106" s="17" t="s">
        <v>241</v>
      </c>
      <c r="Q106" s="17">
        <v>0.0</v>
      </c>
      <c r="R106" s="17">
        <v>41.0</v>
      </c>
      <c r="S106" s="52"/>
      <c r="T106" s="33">
        <f>SUM(R106*S106)+(U106*S106)</f>
        <v>0</v>
      </c>
      <c r="U106" s="33">
        <v>0.0</v>
      </c>
      <c r="V106" s="53"/>
      <c r="W106" s="15"/>
      <c r="X106" s="15">
        <f>SUM(BE106*S106)</f>
        <v>0</v>
      </c>
      <c r="Y106" s="15"/>
      <c r="Z106" s="17" t="s">
        <v>90</v>
      </c>
      <c r="AA106" s="17" t="s">
        <v>237</v>
      </c>
      <c r="AB106" s="17" t="s">
        <v>241</v>
      </c>
      <c r="AC106" s="17">
        <v>0.0</v>
      </c>
      <c r="AD106" s="33">
        <v>41.0</v>
      </c>
      <c r="AE106" s="52"/>
      <c r="AF106" s="33">
        <f>SUM(AD106*AE106)+(AG106*AE106)</f>
        <v>0</v>
      </c>
      <c r="AG106" s="33">
        <v>0.0</v>
      </c>
      <c r="AH106" s="53"/>
      <c r="AI106">
        <f>SUM(BE106*AE106)</f>
        <v>0</v>
      </c>
      <c r="BD106">
        <f>SUM(BE106*J106)</f>
        <v>0</v>
      </c>
      <c r="BE106">
        <v>29.0</v>
      </c>
    </row>
    <row r="107" spans="1:57" customHeight="1" ht="18.75">
      <c r="A107" s="19" t="s">
        <v>69</v>
      </c>
      <c r="B107" s="19">
        <v>2182783</v>
      </c>
      <c r="C107" s="30" t="s">
        <v>238</v>
      </c>
      <c r="D107" s="19" t="s">
        <v>106</v>
      </c>
      <c r="E107" s="19" t="s">
        <v>71</v>
      </c>
      <c r="F107" s="19" t="s">
        <v>39</v>
      </c>
      <c r="G107" s="19"/>
      <c r="H107" s="19">
        <v>117.0</v>
      </c>
      <c r="I107" s="35">
        <v>63.5</v>
      </c>
      <c r="J107" s="38"/>
      <c r="K107" s="44">
        <f>SUM(I107*J107)+(L107*J107)</f>
        <v>0</v>
      </c>
      <c r="L107" s="46">
        <v>0.0</v>
      </c>
      <c r="M107" s="48"/>
      <c r="N107" s="15"/>
      <c r="O107" s="15">
        <v>2182783</v>
      </c>
      <c r="P107" s="19" t="s">
        <v>242</v>
      </c>
      <c r="Q107" s="19">
        <v>0.0</v>
      </c>
      <c r="R107" s="19">
        <v>63.5</v>
      </c>
      <c r="S107" s="52"/>
      <c r="T107" s="35">
        <f>SUM(R107*S107)+(U107*S107)</f>
        <v>0</v>
      </c>
      <c r="U107" s="35">
        <v>0.0</v>
      </c>
      <c r="V107" s="54"/>
      <c r="W107" s="15"/>
      <c r="X107" s="15">
        <f>SUM(BE107*S107)</f>
        <v>0</v>
      </c>
      <c r="Y107" s="15"/>
      <c r="Z107" s="19" t="s">
        <v>69</v>
      </c>
      <c r="AA107" s="19">
        <v>2182783</v>
      </c>
      <c r="AB107" s="19" t="s">
        <v>242</v>
      </c>
      <c r="AC107" s="19">
        <v>0.0</v>
      </c>
      <c r="AD107" s="35">
        <v>63.5</v>
      </c>
      <c r="AE107" s="52"/>
      <c r="AF107" s="35">
        <f>SUM(AD107*AE107)+(AG107*AE107)</f>
        <v>0</v>
      </c>
      <c r="AG107" s="35">
        <v>0.0</v>
      </c>
      <c r="AH107" s="54"/>
      <c r="AI107">
        <f>SUM(BE107*AE107)</f>
        <v>0</v>
      </c>
      <c r="BD107">
        <f>SUM(BE107*J107)</f>
        <v>0</v>
      </c>
      <c r="BE107">
        <v>23.8</v>
      </c>
    </row>
    <row r="108" spans="1:57" customHeight="1" ht="18.75">
      <c r="A108" s="18"/>
      <c r="B108" s="18"/>
      <c r="C108" s="29"/>
      <c r="D108" s="18"/>
      <c r="E108" s="18"/>
      <c r="F108" s="18"/>
      <c r="G108" s="18"/>
      <c r="H108" s="18"/>
      <c r="I108" s="34"/>
      <c r="J108" s="39"/>
      <c r="K108" s="45"/>
      <c r="L108" s="47"/>
      <c r="M108" s="49"/>
      <c r="N108" s="15"/>
      <c r="O108" s="15"/>
      <c r="P108" s="19"/>
      <c r="Q108" s="19"/>
      <c r="R108" s="19"/>
      <c r="S108" s="52"/>
      <c r="T108" s="35"/>
      <c r="U108" s="35"/>
      <c r="V108" s="54"/>
      <c r="W108" s="15"/>
      <c r="X108" s="15"/>
      <c r="Y108" s="15"/>
      <c r="Z108" s="19"/>
      <c r="AA108" s="19"/>
      <c r="AB108" s="19"/>
      <c r="AC108" s="19"/>
      <c r="AD108" s="35"/>
      <c r="AE108" s="52"/>
      <c r="AF108" s="35"/>
      <c r="AG108" s="35"/>
      <c r="AH108" s="54"/>
      <c r="AI108"/>
      <c r="BD108"/>
      <c r="BE108"/>
    </row>
    <row r="109" spans="1:57" customHeight="1" ht="18.75">
      <c r="A109" s="17" t="s">
        <v>243</v>
      </c>
      <c r="B109" s="17" t="s">
        <v>244</v>
      </c>
      <c r="C109" s="28" t="s">
        <v>245</v>
      </c>
      <c r="D109" s="17" t="s">
        <v>246</v>
      </c>
      <c r="E109" s="17" t="s">
        <v>247</v>
      </c>
      <c r="F109" s="17" t="s">
        <v>39</v>
      </c>
      <c r="G109" s="17">
        <v>8</v>
      </c>
      <c r="H109" s="17">
        <v>87.0</v>
      </c>
      <c r="I109" s="33">
        <v>51.0</v>
      </c>
      <c r="J109" s="38"/>
      <c r="K109" s="42">
        <f>SUM(I109*J109)+(L109*J109)</f>
        <v>0</v>
      </c>
      <c r="L109" s="33">
        <v>0.0</v>
      </c>
      <c r="M109" s="17"/>
      <c r="N109" s="15"/>
      <c r="O109" s="15" t="s">
        <v>244</v>
      </c>
      <c r="P109" s="17" t="s">
        <v>248</v>
      </c>
      <c r="Q109" s="17">
        <v>0.0</v>
      </c>
      <c r="R109" s="17">
        <v>51.0</v>
      </c>
      <c r="S109" s="52"/>
      <c r="T109" s="33">
        <f>SUM(R109*S109)+(U109*S109)</f>
        <v>0</v>
      </c>
      <c r="U109" s="33">
        <v>0.0</v>
      </c>
      <c r="V109" s="53"/>
      <c r="W109" s="15"/>
      <c r="X109" s="15">
        <f>SUM(BE109*S109)</f>
        <v>0</v>
      </c>
      <c r="Y109" s="15"/>
      <c r="Z109" s="17" t="s">
        <v>249</v>
      </c>
      <c r="AA109" s="17" t="s">
        <v>244</v>
      </c>
      <c r="AB109" s="17" t="s">
        <v>248</v>
      </c>
      <c r="AC109" s="17">
        <v>0.0</v>
      </c>
      <c r="AD109" s="33">
        <v>51.0</v>
      </c>
      <c r="AE109" s="52"/>
      <c r="AF109" s="33">
        <f>SUM(AD109*AE109)+(AG109*AE109)</f>
        <v>0</v>
      </c>
      <c r="AG109" s="33">
        <v>0.0</v>
      </c>
      <c r="AH109" s="53"/>
      <c r="AI109">
        <f>SUM(BE109*AE109)</f>
        <v>0</v>
      </c>
      <c r="BD109">
        <f>SUM(BE109*J109)</f>
        <v>0</v>
      </c>
      <c r="BE109">
        <v>23.8</v>
      </c>
    </row>
    <row r="110" spans="1:57" customHeight="1" ht="18.75">
      <c r="A110" s="18"/>
      <c r="B110" s="18"/>
      <c r="C110" s="29"/>
      <c r="D110" s="18"/>
      <c r="E110" s="18"/>
      <c r="F110" s="18"/>
      <c r="G110" s="18"/>
      <c r="H110" s="18"/>
      <c r="I110" s="34"/>
      <c r="J110" s="39"/>
      <c r="K110" s="43"/>
      <c r="L110" s="34"/>
      <c r="M110" s="18"/>
      <c r="N110" s="15"/>
      <c r="O110" s="15"/>
      <c r="P110" s="17"/>
      <c r="Q110" s="17"/>
      <c r="R110" s="17"/>
      <c r="S110" s="52"/>
      <c r="T110" s="33"/>
      <c r="U110" s="33"/>
      <c r="V110" s="53"/>
      <c r="W110" s="15"/>
      <c r="X110" s="15"/>
      <c r="Y110" s="15"/>
      <c r="Z110" s="17"/>
      <c r="AA110" s="17"/>
      <c r="AB110" s="17"/>
      <c r="AC110" s="17"/>
      <c r="AD110" s="33"/>
      <c r="AE110" s="52"/>
      <c r="AF110" s="33"/>
      <c r="AG110" s="33"/>
      <c r="AH110" s="53"/>
      <c r="AI110"/>
      <c r="BD110"/>
      <c r="BE110"/>
    </row>
    <row r="111" spans="1:57" customHeight="1" ht="18.75">
      <c r="A111" s="19" t="s">
        <v>69</v>
      </c>
      <c r="B111" s="19">
        <v>2182823</v>
      </c>
      <c r="C111" s="30" t="s">
        <v>250</v>
      </c>
      <c r="D111" s="19" t="s">
        <v>251</v>
      </c>
      <c r="E111" s="19" t="s">
        <v>71</v>
      </c>
      <c r="F111" s="19" t="s">
        <v>39</v>
      </c>
      <c r="G111" s="19"/>
      <c r="H111" s="19">
        <v>14.0</v>
      </c>
      <c r="I111" s="35">
        <v>62.5</v>
      </c>
      <c r="J111" s="38"/>
      <c r="K111" s="44">
        <f>SUM(I111*J111)+(L111*J111)</f>
        <v>0</v>
      </c>
      <c r="L111" s="46">
        <v>0.0</v>
      </c>
      <c r="M111" s="48"/>
      <c r="N111" s="15"/>
      <c r="O111" s="15">
        <v>2182823</v>
      </c>
      <c r="P111" s="19" t="s">
        <v>252</v>
      </c>
      <c r="Q111" s="19">
        <v>0.0</v>
      </c>
      <c r="R111" s="19">
        <v>62.5</v>
      </c>
      <c r="S111" s="52"/>
      <c r="T111" s="35">
        <f>SUM(R111*S111)+(U111*S111)</f>
        <v>0</v>
      </c>
      <c r="U111" s="35">
        <v>0.0</v>
      </c>
      <c r="V111" s="54"/>
      <c r="W111" s="15"/>
      <c r="X111" s="15">
        <f>SUM(BE111*S111)</f>
        <v>0</v>
      </c>
      <c r="Y111" s="15"/>
      <c r="Z111" s="19" t="s">
        <v>69</v>
      </c>
      <c r="AA111" s="19">
        <v>2182823</v>
      </c>
      <c r="AB111" s="19" t="s">
        <v>252</v>
      </c>
      <c r="AC111" s="19">
        <v>0.0</v>
      </c>
      <c r="AD111" s="35">
        <v>62.5</v>
      </c>
      <c r="AE111" s="52"/>
      <c r="AF111" s="35">
        <f>SUM(AD111*AE111)+(AG111*AE111)</f>
        <v>0</v>
      </c>
      <c r="AG111" s="35">
        <v>0.0</v>
      </c>
      <c r="AH111" s="54"/>
      <c r="AI111">
        <f>SUM(BE111*AE111)</f>
        <v>0</v>
      </c>
      <c r="BD111">
        <f>SUM(BE111*J111)</f>
        <v>0</v>
      </c>
      <c r="BE111">
        <v>24.6</v>
      </c>
    </row>
    <row r="112" spans="1:57" customHeight="1" ht="18.75">
      <c r="A112" s="17" t="s">
        <v>103</v>
      </c>
      <c r="B112" s="17" t="s">
        <v>253</v>
      </c>
      <c r="C112" s="28" t="s">
        <v>254</v>
      </c>
      <c r="D112" s="17" t="s">
        <v>235</v>
      </c>
      <c r="E112" s="17" t="s">
        <v>255</v>
      </c>
      <c r="F112" s="17" t="s">
        <v>39</v>
      </c>
      <c r="G112" s="17"/>
      <c r="H112" s="17">
        <v>8.0</v>
      </c>
      <c r="I112" s="33">
        <v>82.73</v>
      </c>
      <c r="J112" s="38"/>
      <c r="K112" s="42">
        <f>SUM(I112*J112)+(L112*J112)</f>
        <v>0</v>
      </c>
      <c r="L112" s="33">
        <v>0.0</v>
      </c>
      <c r="M112" s="17"/>
      <c r="N112" s="15"/>
      <c r="O112" s="15" t="s">
        <v>253</v>
      </c>
      <c r="P112" s="17" t="s">
        <v>256</v>
      </c>
      <c r="Q112" s="17">
        <v>0.0</v>
      </c>
      <c r="R112" s="17">
        <v>82.73</v>
      </c>
      <c r="S112" s="52"/>
      <c r="T112" s="33">
        <f>SUM(R112*S112)+(U112*S112)</f>
        <v>0</v>
      </c>
      <c r="U112" s="33">
        <v>0.0</v>
      </c>
      <c r="V112" s="53"/>
      <c r="W112" s="15"/>
      <c r="X112" s="15">
        <f>SUM(BE112*S112)</f>
        <v>0</v>
      </c>
      <c r="Y112" s="15"/>
      <c r="Z112" s="17" t="s">
        <v>109</v>
      </c>
      <c r="AA112" s="17" t="s">
        <v>253</v>
      </c>
      <c r="AB112" s="17" t="s">
        <v>256</v>
      </c>
      <c r="AC112" s="17">
        <v>0.0</v>
      </c>
      <c r="AD112" s="33">
        <v>82.73</v>
      </c>
      <c r="AE112" s="52"/>
      <c r="AF112" s="33">
        <f>SUM(AD112*AE112)+(AG112*AE112)</f>
        <v>0</v>
      </c>
      <c r="AG112" s="33">
        <v>0.0</v>
      </c>
      <c r="AH112" s="53"/>
      <c r="AI112">
        <f>SUM(BE112*AE112)</f>
        <v>0</v>
      </c>
      <c r="BD112">
        <f>SUM(BE112*J112)</f>
        <v>0</v>
      </c>
      <c r="BE112">
        <v>23.0</v>
      </c>
    </row>
    <row r="113" spans="1:57" customHeight="1" ht="18.75">
      <c r="A113" s="19" t="s">
        <v>41</v>
      </c>
      <c r="B113" s="19">
        <v>6133544007809</v>
      </c>
      <c r="C113" s="30" t="s">
        <v>257</v>
      </c>
      <c r="D113" s="19" t="s">
        <v>239</v>
      </c>
      <c r="E113" s="19" t="s">
        <v>135</v>
      </c>
      <c r="F113" s="19" t="s">
        <v>39</v>
      </c>
      <c r="G113" s="19"/>
      <c r="H113" s="19">
        <v>0.0</v>
      </c>
      <c r="I113" s="35">
        <v>55.02</v>
      </c>
      <c r="J113" s="38"/>
      <c r="K113" s="44">
        <f>SUM(I113*J113)+(L113*J113)</f>
        <v>0</v>
      </c>
      <c r="L113" s="46">
        <v>0.0</v>
      </c>
      <c r="M113" s="48"/>
      <c r="N113" s="15"/>
      <c r="O113" s="15">
        <v>6133544007809</v>
      </c>
      <c r="P113" s="19" t="s">
        <v>258</v>
      </c>
      <c r="Q113" s="19">
        <v>44.0</v>
      </c>
      <c r="R113" s="19">
        <v>55.02</v>
      </c>
      <c r="S113" s="52"/>
      <c r="T113" s="35">
        <f>SUM(R113*S113)+(U113*S113)</f>
        <v>0</v>
      </c>
      <c r="U113" s="35">
        <v>0.0</v>
      </c>
      <c r="V113" s="54"/>
      <c r="W113" s="15"/>
      <c r="X113" s="15">
        <f>SUM(BE113*S113)</f>
        <v>0</v>
      </c>
      <c r="Y113" s="15"/>
      <c r="Z113" s="19" t="s">
        <v>41</v>
      </c>
      <c r="AA113" s="19">
        <v>6133544007809</v>
      </c>
      <c r="AB113" s="19" t="s">
        <v>258</v>
      </c>
      <c r="AC113" s="19">
        <v>0.0</v>
      </c>
      <c r="AD113" s="35">
        <v>55.02</v>
      </c>
      <c r="AE113" s="52"/>
      <c r="AF113" s="35">
        <f>SUM(AD113*AE113)+(AG113*AE113)</f>
        <v>0</v>
      </c>
      <c r="AG113" s="35">
        <v>0.0</v>
      </c>
      <c r="AH113" s="54"/>
      <c r="AI113">
        <f>SUM(BE113*AE113)</f>
        <v>0</v>
      </c>
      <c r="BD113">
        <f>SUM(BE113*J113)</f>
        <v>0</v>
      </c>
      <c r="BE113">
        <v>21.8</v>
      </c>
    </row>
    <row r="114" spans="1:57" customHeight="1" ht="18.75">
      <c r="A114" s="17" t="s">
        <v>225</v>
      </c>
      <c r="B114" s="17" t="s">
        <v>259</v>
      </c>
      <c r="C114" s="28" t="s">
        <v>260</v>
      </c>
      <c r="D114" s="17" t="s">
        <v>261</v>
      </c>
      <c r="E114" s="17" t="s">
        <v>228</v>
      </c>
      <c r="F114" s="17" t="s">
        <v>39</v>
      </c>
      <c r="G114" s="17"/>
      <c r="H114" s="17">
        <v>200</v>
      </c>
      <c r="I114" s="33">
        <v>46.5</v>
      </c>
      <c r="J114" s="38"/>
      <c r="K114" s="42">
        <f>SUM(I114*J114)+(L114*J114)</f>
        <v>0</v>
      </c>
      <c r="L114" s="33">
        <v>0.0</v>
      </c>
      <c r="M114" s="17"/>
      <c r="N114" s="15"/>
      <c r="O114" s="15" t="s">
        <v>259</v>
      </c>
      <c r="P114" s="17" t="s">
        <v>262</v>
      </c>
      <c r="Q114" s="17">
        <v>0.0</v>
      </c>
      <c r="R114" s="17">
        <v>46.5</v>
      </c>
      <c r="S114" s="52"/>
      <c r="T114" s="33">
        <f>SUM(R114*S114)+(U114*S114)</f>
        <v>0</v>
      </c>
      <c r="U114" s="33">
        <v>0.0</v>
      </c>
      <c r="V114" s="53"/>
      <c r="W114" s="15"/>
      <c r="X114" s="15">
        <f>SUM(BE114*S114)</f>
        <v>0</v>
      </c>
      <c r="Y114" s="15"/>
      <c r="Z114" s="17" t="s">
        <v>225</v>
      </c>
      <c r="AA114" s="17" t="s">
        <v>259</v>
      </c>
      <c r="AB114" s="17" t="s">
        <v>262</v>
      </c>
      <c r="AC114" s="17">
        <v>0.0</v>
      </c>
      <c r="AD114" s="33">
        <v>46.5</v>
      </c>
      <c r="AE114" s="52"/>
      <c r="AF114" s="33">
        <f>SUM(AD114*AE114)+(AG114*AE114)</f>
        <v>0</v>
      </c>
      <c r="AG114" s="33">
        <v>0.0</v>
      </c>
      <c r="AH114" s="53"/>
      <c r="AI114">
        <f>SUM(BE114*AE114)</f>
        <v>0</v>
      </c>
      <c r="BD114">
        <f>SUM(BE114*J114)</f>
        <v>0</v>
      </c>
      <c r="BE114">
        <v>27.0</v>
      </c>
    </row>
    <row r="115" spans="1:57" customHeight="1" ht="18.75">
      <c r="A115" s="19" t="s">
        <v>103</v>
      </c>
      <c r="B115" s="19" t="s">
        <v>263</v>
      </c>
      <c r="C115" s="30" t="s">
        <v>260</v>
      </c>
      <c r="D115" s="19" t="s">
        <v>264</v>
      </c>
      <c r="E115" s="19" t="s">
        <v>265</v>
      </c>
      <c r="F115" s="19"/>
      <c r="G115" s="19"/>
      <c r="H115" s="19">
        <v>200</v>
      </c>
      <c r="I115" s="35">
        <v>106.0</v>
      </c>
      <c r="J115" s="38"/>
      <c r="K115" s="44">
        <f>SUM(I115*J115)+(L115*J115)</f>
        <v>0</v>
      </c>
      <c r="L115" s="46">
        <v>0.0</v>
      </c>
      <c r="M115" s="48"/>
      <c r="N115" s="15"/>
      <c r="O115" s="15" t="s">
        <v>263</v>
      </c>
      <c r="P115" s="19" t="s">
        <v>266</v>
      </c>
      <c r="Q115" s="19">
        <v>0.0</v>
      </c>
      <c r="R115" s="19">
        <v>106.0</v>
      </c>
      <c r="S115" s="52"/>
      <c r="T115" s="35">
        <f>SUM(R115*S115)+(U115*S115)</f>
        <v>0</v>
      </c>
      <c r="U115" s="35">
        <v>0.0</v>
      </c>
      <c r="V115" s="54"/>
      <c r="W115" s="15"/>
      <c r="X115" s="15">
        <f>SUM(BE115*S115)</f>
        <v>0</v>
      </c>
      <c r="Y115" s="15"/>
      <c r="Z115" s="19" t="s">
        <v>103</v>
      </c>
      <c r="AA115" s="19" t="s">
        <v>263</v>
      </c>
      <c r="AB115" s="19" t="s">
        <v>266</v>
      </c>
      <c r="AC115" s="19">
        <v>0.0</v>
      </c>
      <c r="AD115" s="35">
        <v>106.0</v>
      </c>
      <c r="AE115" s="52"/>
      <c r="AF115" s="35">
        <f>SUM(AD115*AE115)+(AG115*AE115)</f>
        <v>0</v>
      </c>
      <c r="AG115" s="35">
        <v>0.0</v>
      </c>
      <c r="AH115" s="54"/>
      <c r="AI115">
        <f>SUM(BE115*AE115)</f>
        <v>0</v>
      </c>
      <c r="BD115">
        <f>SUM(BE115*J115)</f>
        <v>0</v>
      </c>
      <c r="BE115">
        <v>20.65</v>
      </c>
    </row>
    <row r="116" spans="1:57" customHeight="1" ht="18.75">
      <c r="A116" s="17" t="s">
        <v>110</v>
      </c>
      <c r="B116" s="17">
        <v>166012001</v>
      </c>
      <c r="C116" s="28" t="s">
        <v>260</v>
      </c>
      <c r="D116" s="17">
        <v>98</v>
      </c>
      <c r="E116" s="17" t="s">
        <v>267</v>
      </c>
      <c r="F116" s="17"/>
      <c r="G116" s="17"/>
      <c r="H116" s="17">
        <v>12.0</v>
      </c>
      <c r="I116" s="33">
        <v>86.5</v>
      </c>
      <c r="J116" s="38"/>
      <c r="K116" s="42">
        <f>SUM(I116*J116)+(L116*J116)</f>
        <v>0</v>
      </c>
      <c r="L116" s="33">
        <v>0.0</v>
      </c>
      <c r="M116" s="17"/>
      <c r="N116" s="15"/>
      <c r="O116" s="15">
        <v>166012001</v>
      </c>
      <c r="P116" s="17" t="s">
        <v>268</v>
      </c>
      <c r="Q116" s="17">
        <v>0.0</v>
      </c>
      <c r="R116" s="17">
        <v>86.5</v>
      </c>
      <c r="S116" s="52"/>
      <c r="T116" s="33">
        <f>SUM(R116*S116)+(U116*S116)</f>
        <v>0</v>
      </c>
      <c r="U116" s="33">
        <v>0.0</v>
      </c>
      <c r="V116" s="53"/>
      <c r="W116" s="15"/>
      <c r="X116" s="15">
        <f>SUM(BE116*S116)</f>
        <v>0</v>
      </c>
      <c r="Y116" s="15"/>
      <c r="Z116" s="17" t="s">
        <v>110</v>
      </c>
      <c r="AA116" s="17">
        <v>166012001</v>
      </c>
      <c r="AB116" s="17" t="s">
        <v>268</v>
      </c>
      <c r="AC116" s="17">
        <v>0.0</v>
      </c>
      <c r="AD116" s="33">
        <v>86.5</v>
      </c>
      <c r="AE116" s="52"/>
      <c r="AF116" s="33">
        <f>SUM(AD116*AE116)+(AG116*AE116)</f>
        <v>0</v>
      </c>
      <c r="AG116" s="33">
        <v>0.0</v>
      </c>
      <c r="AH116" s="53"/>
      <c r="AI116">
        <f>SUM(BE116*AE116)</f>
        <v>0</v>
      </c>
      <c r="BD116">
        <f>SUM(BE116*J116)</f>
        <v>0</v>
      </c>
      <c r="BE116">
        <v>43.0</v>
      </c>
    </row>
    <row r="117" spans="1:57" customHeight="1" ht="18.75">
      <c r="A117" s="19" t="s">
        <v>110</v>
      </c>
      <c r="B117" s="19" t="s">
        <v>269</v>
      </c>
      <c r="C117" s="30" t="s">
        <v>260</v>
      </c>
      <c r="D117" s="19" t="s">
        <v>270</v>
      </c>
      <c r="E117" s="19" t="s">
        <v>271</v>
      </c>
      <c r="F117" s="19" t="s">
        <v>39</v>
      </c>
      <c r="G117" s="19"/>
      <c r="H117" s="19">
        <v>10.0</v>
      </c>
      <c r="I117" s="35">
        <v>80.5</v>
      </c>
      <c r="J117" s="38"/>
      <c r="K117" s="44">
        <f>SUM(I117*J117)+(L117*J117)</f>
        <v>0</v>
      </c>
      <c r="L117" s="46">
        <v>0.0</v>
      </c>
      <c r="M117" s="48"/>
      <c r="N117" s="15"/>
      <c r="O117" s="15" t="s">
        <v>269</v>
      </c>
      <c r="P117" s="19" t="s">
        <v>272</v>
      </c>
      <c r="Q117" s="19">
        <v>0.0</v>
      </c>
      <c r="R117" s="19">
        <v>80.5</v>
      </c>
      <c r="S117" s="52"/>
      <c r="T117" s="35">
        <f>SUM(R117*S117)+(U117*S117)</f>
        <v>0</v>
      </c>
      <c r="U117" s="35">
        <v>0.0</v>
      </c>
      <c r="V117" s="54"/>
      <c r="W117" s="15"/>
      <c r="X117" s="15">
        <f>SUM(BE117*S117)</f>
        <v>0</v>
      </c>
      <c r="Y117" s="15"/>
      <c r="Z117" s="19" t="s">
        <v>114</v>
      </c>
      <c r="AA117" s="19" t="s">
        <v>269</v>
      </c>
      <c r="AB117" s="19" t="s">
        <v>272</v>
      </c>
      <c r="AC117" s="19">
        <v>0.0</v>
      </c>
      <c r="AD117" s="35">
        <v>80.5</v>
      </c>
      <c r="AE117" s="52"/>
      <c r="AF117" s="35">
        <f>SUM(AD117*AE117)+(AG117*AE117)</f>
        <v>0</v>
      </c>
      <c r="AG117" s="35">
        <v>0.0</v>
      </c>
      <c r="AH117" s="54"/>
      <c r="AI117">
        <f>SUM(BE117*AE117)</f>
        <v>0</v>
      </c>
      <c r="BD117">
        <f>SUM(BE117*J117)</f>
        <v>0</v>
      </c>
      <c r="BE117">
        <v>43.0</v>
      </c>
    </row>
    <row r="118" spans="1:57" customHeight="1" ht="18.75">
      <c r="A118" s="17" t="s">
        <v>41</v>
      </c>
      <c r="B118" s="17">
        <v>6133544007588</v>
      </c>
      <c r="C118" s="28" t="s">
        <v>273</v>
      </c>
      <c r="D118" s="17" t="s">
        <v>274</v>
      </c>
      <c r="E118" s="17" t="s">
        <v>275</v>
      </c>
      <c r="F118" s="17" t="s">
        <v>39</v>
      </c>
      <c r="G118" s="17"/>
      <c r="H118" s="17">
        <v>200</v>
      </c>
      <c r="I118" s="33">
        <v>63.75</v>
      </c>
      <c r="J118" s="38"/>
      <c r="K118" s="42">
        <f>SUM(I118*J118)+(L118*J118)</f>
        <v>0</v>
      </c>
      <c r="L118" s="33">
        <v>0.0</v>
      </c>
      <c r="M118" s="17"/>
      <c r="N118" s="15"/>
      <c r="O118" s="15">
        <v>6133544007588</v>
      </c>
      <c r="P118" s="17" t="s">
        <v>276</v>
      </c>
      <c r="Q118" s="17">
        <v>200</v>
      </c>
      <c r="R118" s="17">
        <v>63.75</v>
      </c>
      <c r="S118" s="52"/>
      <c r="T118" s="33">
        <f>SUM(R118*S118)+(U118*S118)</f>
        <v>0</v>
      </c>
      <c r="U118" s="33">
        <v>0.0</v>
      </c>
      <c r="V118" s="53"/>
      <c r="W118" s="15"/>
      <c r="X118" s="15">
        <f>SUM(BE118*S118)</f>
        <v>0</v>
      </c>
      <c r="Y118" s="15"/>
      <c r="Z118" s="17" t="s">
        <v>41</v>
      </c>
      <c r="AA118" s="17">
        <v>6133544007588</v>
      </c>
      <c r="AB118" s="17" t="s">
        <v>276</v>
      </c>
      <c r="AC118" s="17">
        <v>0.0</v>
      </c>
      <c r="AD118" s="33">
        <v>63.75</v>
      </c>
      <c r="AE118" s="52"/>
      <c r="AF118" s="33">
        <f>SUM(AD118*AE118)+(AG118*AE118)</f>
        <v>0</v>
      </c>
      <c r="AG118" s="33">
        <v>0.0</v>
      </c>
      <c r="AH118" s="53"/>
      <c r="AI118">
        <f>SUM(BE118*AE118)</f>
        <v>0</v>
      </c>
      <c r="BD118">
        <f>SUM(BE118*J118)</f>
        <v>0</v>
      </c>
      <c r="BE118">
        <v>25.7</v>
      </c>
    </row>
    <row r="119" spans="1:57" customHeight="1" ht="18.75">
      <c r="A119" s="19" t="s">
        <v>69</v>
      </c>
      <c r="B119" s="19">
        <v>2183023</v>
      </c>
      <c r="C119" s="30" t="s">
        <v>273</v>
      </c>
      <c r="D119" s="19" t="s">
        <v>274</v>
      </c>
      <c r="E119" s="19" t="s">
        <v>71</v>
      </c>
      <c r="F119" s="19" t="s">
        <v>39</v>
      </c>
      <c r="G119" s="19"/>
      <c r="H119" s="19">
        <v>10.0</v>
      </c>
      <c r="I119" s="35">
        <v>64.5</v>
      </c>
      <c r="J119" s="38"/>
      <c r="K119" s="44">
        <f>SUM(I119*J119)+(L119*J119)</f>
        <v>0</v>
      </c>
      <c r="L119" s="46">
        <v>0.0</v>
      </c>
      <c r="M119" s="48"/>
      <c r="N119" s="15"/>
      <c r="O119" s="15">
        <v>2183023</v>
      </c>
      <c r="P119" s="19" t="s">
        <v>277</v>
      </c>
      <c r="Q119" s="19">
        <v>0.0</v>
      </c>
      <c r="R119" s="19">
        <v>64.5</v>
      </c>
      <c r="S119" s="52"/>
      <c r="T119" s="35">
        <f>SUM(R119*S119)+(U119*S119)</f>
        <v>0</v>
      </c>
      <c r="U119" s="35">
        <v>0.0</v>
      </c>
      <c r="V119" s="54"/>
      <c r="W119" s="15"/>
      <c r="X119" s="15">
        <f>SUM(BE119*S119)</f>
        <v>0</v>
      </c>
      <c r="Y119" s="15"/>
      <c r="Z119" s="19" t="s">
        <v>69</v>
      </c>
      <c r="AA119" s="19">
        <v>2183023</v>
      </c>
      <c r="AB119" s="19" t="s">
        <v>277</v>
      </c>
      <c r="AC119" s="19">
        <v>0.0</v>
      </c>
      <c r="AD119" s="35">
        <v>64.5</v>
      </c>
      <c r="AE119" s="52"/>
      <c r="AF119" s="35">
        <f>SUM(AD119*AE119)+(AG119*AE119)</f>
        <v>0</v>
      </c>
      <c r="AG119" s="35">
        <v>0.0</v>
      </c>
      <c r="AH119" s="54"/>
      <c r="AI119">
        <f>SUM(BE119*AE119)</f>
        <v>0</v>
      </c>
      <c r="BD119">
        <f>SUM(BE119*J119)</f>
        <v>0</v>
      </c>
      <c r="BE119">
        <v>26.5</v>
      </c>
    </row>
    <row r="120" spans="1:57" customHeight="1" ht="18.75">
      <c r="A120" s="17" t="s">
        <v>69</v>
      </c>
      <c r="B120" s="17">
        <v>2183123</v>
      </c>
      <c r="C120" s="28" t="s">
        <v>278</v>
      </c>
      <c r="D120" s="17" t="s">
        <v>274</v>
      </c>
      <c r="E120" s="17" t="s">
        <v>71</v>
      </c>
      <c r="F120" s="17" t="s">
        <v>39</v>
      </c>
      <c r="G120" s="17"/>
      <c r="H120" s="17">
        <v>57.0</v>
      </c>
      <c r="I120" s="33">
        <v>70.5</v>
      </c>
      <c r="J120" s="38"/>
      <c r="K120" s="42">
        <f>SUM(I120*J120)+(L120*J120)</f>
        <v>0</v>
      </c>
      <c r="L120" s="33">
        <v>0.0</v>
      </c>
      <c r="M120" s="17"/>
      <c r="N120" s="15"/>
      <c r="O120" s="15">
        <v>2183123</v>
      </c>
      <c r="P120" s="17" t="s">
        <v>279</v>
      </c>
      <c r="Q120" s="17">
        <v>0.0</v>
      </c>
      <c r="R120" s="17">
        <v>70.5</v>
      </c>
      <c r="S120" s="52"/>
      <c r="T120" s="33">
        <f>SUM(R120*S120)+(U120*S120)</f>
        <v>0</v>
      </c>
      <c r="U120" s="33">
        <v>0.0</v>
      </c>
      <c r="V120" s="53"/>
      <c r="W120" s="15"/>
      <c r="X120" s="15">
        <f>SUM(BE120*S120)</f>
        <v>0</v>
      </c>
      <c r="Y120" s="15"/>
      <c r="Z120" s="17" t="s">
        <v>69</v>
      </c>
      <c r="AA120" s="17">
        <v>2183123</v>
      </c>
      <c r="AB120" s="17" t="s">
        <v>279</v>
      </c>
      <c r="AC120" s="17">
        <v>0.0</v>
      </c>
      <c r="AD120" s="33">
        <v>70.5</v>
      </c>
      <c r="AE120" s="52"/>
      <c r="AF120" s="33">
        <f>SUM(AD120*AE120)+(AG120*AE120)</f>
        <v>0</v>
      </c>
      <c r="AG120" s="33">
        <v>0.0</v>
      </c>
      <c r="AH120" s="53"/>
      <c r="AI120">
        <f>SUM(BE120*AE120)</f>
        <v>0</v>
      </c>
      <c r="BD120">
        <f>SUM(BE120*J120)</f>
        <v>0</v>
      </c>
      <c r="BE120">
        <v>28.3</v>
      </c>
    </row>
    <row r="121" spans="1:57" customHeight="1" ht="18.75">
      <c r="A121" s="18"/>
      <c r="B121" s="18"/>
      <c r="C121" s="29"/>
      <c r="D121" s="18"/>
      <c r="E121" s="18"/>
      <c r="F121" s="18"/>
      <c r="G121" s="18"/>
      <c r="H121" s="18"/>
      <c r="I121" s="34"/>
      <c r="J121" s="39"/>
      <c r="K121" s="43"/>
      <c r="L121" s="34"/>
      <c r="M121" s="18"/>
      <c r="N121" s="15"/>
      <c r="O121" s="15"/>
      <c r="P121" s="17"/>
      <c r="Q121" s="17"/>
      <c r="R121" s="17"/>
      <c r="S121" s="52"/>
      <c r="T121" s="33"/>
      <c r="U121" s="33"/>
      <c r="V121" s="53"/>
      <c r="W121" s="15"/>
      <c r="X121" s="15"/>
      <c r="Y121" s="15"/>
      <c r="Z121" s="17"/>
      <c r="AA121" s="17"/>
      <c r="AB121" s="17"/>
      <c r="AC121" s="17"/>
      <c r="AD121" s="33"/>
      <c r="AE121" s="52"/>
      <c r="AF121" s="33"/>
      <c r="AG121" s="33"/>
      <c r="AH121" s="53"/>
      <c r="AI121"/>
      <c r="BD121"/>
      <c r="BE121"/>
    </row>
    <row r="122" spans="1:57" customHeight="1" ht="18.75">
      <c r="A122" s="19" t="s">
        <v>69</v>
      </c>
      <c r="B122" s="19">
        <v>2234883</v>
      </c>
      <c r="C122" s="30" t="s">
        <v>278</v>
      </c>
      <c r="D122" s="19" t="s">
        <v>274</v>
      </c>
      <c r="E122" s="19" t="s">
        <v>146</v>
      </c>
      <c r="F122" s="19" t="s">
        <v>39</v>
      </c>
      <c r="G122" s="19"/>
      <c r="H122" s="19">
        <v>11.0</v>
      </c>
      <c r="I122" s="35">
        <v>93.16</v>
      </c>
      <c r="J122" s="38"/>
      <c r="K122" s="44">
        <f>SUM(I122*J122)+(L122*J122)</f>
        <v>0</v>
      </c>
      <c r="L122" s="46">
        <v>0.0</v>
      </c>
      <c r="M122" s="48"/>
      <c r="N122" s="15"/>
      <c r="O122" s="15">
        <v>2234883</v>
      </c>
      <c r="P122" s="19" t="s">
        <v>280</v>
      </c>
      <c r="Q122" s="19">
        <v>0.0</v>
      </c>
      <c r="R122" s="19">
        <v>93.16</v>
      </c>
      <c r="S122" s="52"/>
      <c r="T122" s="35">
        <f>SUM(R122*S122)+(U122*S122)</f>
        <v>0</v>
      </c>
      <c r="U122" s="35">
        <v>0.0</v>
      </c>
      <c r="V122" s="54"/>
      <c r="W122" s="15"/>
      <c r="X122" s="15">
        <f>SUM(BE122*S122)</f>
        <v>0</v>
      </c>
      <c r="Y122" s="15"/>
      <c r="Z122" s="19" t="s">
        <v>69</v>
      </c>
      <c r="AA122" s="19">
        <v>2234883</v>
      </c>
      <c r="AB122" s="19" t="s">
        <v>280</v>
      </c>
      <c r="AC122" s="19">
        <v>0.0</v>
      </c>
      <c r="AD122" s="35">
        <v>93.16</v>
      </c>
      <c r="AE122" s="52"/>
      <c r="AF122" s="35">
        <f>SUM(AD122*AE122)+(AG122*AE122)</f>
        <v>0</v>
      </c>
      <c r="AG122" s="35">
        <v>0.0</v>
      </c>
      <c r="AH122" s="54"/>
      <c r="AI122">
        <f>SUM(BE122*AE122)</f>
        <v>0</v>
      </c>
      <c r="BD122">
        <f>SUM(BE122*J122)</f>
        <v>0</v>
      </c>
      <c r="BE122">
        <v>27.5</v>
      </c>
    </row>
    <row r="123" spans="1:57" customHeight="1" ht="18.75">
      <c r="A123" s="17" t="s">
        <v>90</v>
      </c>
      <c r="B123" s="17" t="s">
        <v>281</v>
      </c>
      <c r="C123" s="28" t="s">
        <v>282</v>
      </c>
      <c r="D123" s="17" t="s">
        <v>283</v>
      </c>
      <c r="E123" s="17" t="s">
        <v>284</v>
      </c>
      <c r="F123" s="17" t="s">
        <v>39</v>
      </c>
      <c r="G123" s="17"/>
      <c r="H123" s="17">
        <v>12.0</v>
      </c>
      <c r="I123" s="33">
        <v>89.14</v>
      </c>
      <c r="J123" s="38"/>
      <c r="K123" s="42">
        <f>SUM(I123*J123)+(L123*J123)</f>
        <v>0</v>
      </c>
      <c r="L123" s="33">
        <v>0.0</v>
      </c>
      <c r="M123" s="17"/>
      <c r="N123" s="15"/>
      <c r="O123" s="15" t="s">
        <v>281</v>
      </c>
      <c r="P123" s="17" t="s">
        <v>285</v>
      </c>
      <c r="Q123" s="17">
        <v>0.0</v>
      </c>
      <c r="R123" s="17">
        <v>89.14</v>
      </c>
      <c r="S123" s="52"/>
      <c r="T123" s="33">
        <f>SUM(R123*S123)+(U123*S123)</f>
        <v>0</v>
      </c>
      <c r="U123" s="33">
        <v>0.0</v>
      </c>
      <c r="V123" s="53"/>
      <c r="W123" s="15"/>
      <c r="X123" s="15">
        <f>SUM(BE123*S123)</f>
        <v>0</v>
      </c>
      <c r="Y123" s="15"/>
      <c r="Z123" s="17" t="s">
        <v>90</v>
      </c>
      <c r="AA123" s="17" t="s">
        <v>281</v>
      </c>
      <c r="AB123" s="17" t="s">
        <v>285</v>
      </c>
      <c r="AC123" s="17">
        <v>0.0</v>
      </c>
      <c r="AD123" s="33">
        <v>89.14</v>
      </c>
      <c r="AE123" s="52"/>
      <c r="AF123" s="33">
        <f>SUM(AD123*AE123)+(AG123*AE123)</f>
        <v>0</v>
      </c>
      <c r="AG123" s="33">
        <v>0.0</v>
      </c>
      <c r="AH123" s="53"/>
      <c r="AI123">
        <f>SUM(BE123*AE123)</f>
        <v>0</v>
      </c>
      <c r="BD123">
        <f>SUM(BE123*J123)</f>
        <v>0</v>
      </c>
      <c r="BE123">
        <v>32.0</v>
      </c>
    </row>
    <row r="124" spans="1:57" customHeight="1" ht="18.75">
      <c r="A124" s="19" t="s">
        <v>69</v>
      </c>
      <c r="B124" s="19">
        <v>2183283</v>
      </c>
      <c r="C124" s="30" t="s">
        <v>282</v>
      </c>
      <c r="D124" s="19" t="s">
        <v>286</v>
      </c>
      <c r="E124" s="19" t="s">
        <v>71</v>
      </c>
      <c r="F124" s="19" t="s">
        <v>39</v>
      </c>
      <c r="G124" s="19"/>
      <c r="H124" s="19">
        <v>8.0</v>
      </c>
      <c r="I124" s="35">
        <v>85.69</v>
      </c>
      <c r="J124" s="38"/>
      <c r="K124" s="44">
        <f>SUM(I124*J124)+(L124*J124)</f>
        <v>0</v>
      </c>
      <c r="L124" s="46">
        <v>0.0</v>
      </c>
      <c r="M124" s="48"/>
      <c r="N124" s="15"/>
      <c r="O124" s="15">
        <v>2183283</v>
      </c>
      <c r="P124" s="19" t="s">
        <v>287</v>
      </c>
      <c r="Q124" s="19">
        <v>0.0</v>
      </c>
      <c r="R124" s="19">
        <v>85.69</v>
      </c>
      <c r="S124" s="52"/>
      <c r="T124" s="35">
        <f>SUM(R124*S124)+(U124*S124)</f>
        <v>0</v>
      </c>
      <c r="U124" s="35">
        <v>0.0</v>
      </c>
      <c r="V124" s="54"/>
      <c r="W124" s="15"/>
      <c r="X124" s="15">
        <f>SUM(BE124*S124)</f>
        <v>0</v>
      </c>
      <c r="Y124" s="15"/>
      <c r="Z124" s="19" t="s">
        <v>69</v>
      </c>
      <c r="AA124" s="19">
        <v>2183283</v>
      </c>
      <c r="AB124" s="19" t="s">
        <v>287</v>
      </c>
      <c r="AC124" s="19">
        <v>0.0</v>
      </c>
      <c r="AD124" s="35">
        <v>85.69</v>
      </c>
      <c r="AE124" s="52"/>
      <c r="AF124" s="35">
        <f>SUM(AD124*AE124)+(AG124*AE124)</f>
        <v>0</v>
      </c>
      <c r="AG124" s="35">
        <v>0.0</v>
      </c>
      <c r="AH124" s="54"/>
      <c r="AI124">
        <f>SUM(BE124*AE124)</f>
        <v>0</v>
      </c>
      <c r="BD124">
        <f>SUM(BE124*J124)</f>
        <v>0</v>
      </c>
      <c r="BE124">
        <v>28.6</v>
      </c>
    </row>
    <row r="125" spans="1:57" customHeight="1" ht="18.75">
      <c r="A125" s="17"/>
      <c r="B125" s="17"/>
      <c r="C125" s="28"/>
      <c r="D125" s="17"/>
      <c r="E125" s="17"/>
      <c r="F125" s="17"/>
      <c r="G125" s="17"/>
      <c r="H125" s="17">
        <v>200</v>
      </c>
      <c r="I125" s="33">
        <v>81.5</v>
      </c>
      <c r="J125" s="38"/>
      <c r="K125" s="42">
        <f>SUM(I125*J125)+(L125*J125)</f>
        <v>0</v>
      </c>
      <c r="L125" s="33">
        <v>0.0</v>
      </c>
      <c r="M125" s="17"/>
      <c r="N125" s="15"/>
      <c r="O125" s="15" t="s">
        <v>288</v>
      </c>
      <c r="P125" s="17" t="s">
        <v>289</v>
      </c>
      <c r="Q125" s="17">
        <v>0.0</v>
      </c>
      <c r="R125" s="17">
        <v>81.5</v>
      </c>
      <c r="S125" s="52"/>
      <c r="T125" s="33">
        <f>SUM(R125*S125)+(U125*S125)</f>
        <v>0</v>
      </c>
      <c r="U125" s="33">
        <v>0.0</v>
      </c>
      <c r="V125" s="53"/>
      <c r="W125" s="15"/>
      <c r="X125" s="15">
        <f>SUM(BE125*S125)</f>
        <v>0</v>
      </c>
      <c r="Y125" s="15"/>
      <c r="Z125" s="17" t="s">
        <v>139</v>
      </c>
      <c r="AA125" s="17" t="s">
        <v>288</v>
      </c>
      <c r="AB125" s="17" t="s">
        <v>289</v>
      </c>
      <c r="AC125" s="17">
        <v>0.0</v>
      </c>
      <c r="AD125" s="33">
        <v>81.5</v>
      </c>
      <c r="AE125" s="52"/>
      <c r="AF125" s="33">
        <f>SUM(AD125*AE125)+(AG125*AE125)</f>
        <v>0</v>
      </c>
      <c r="AG125" s="33">
        <v>0.0</v>
      </c>
      <c r="AH125" s="53"/>
      <c r="AI125">
        <f>SUM(BE125*AE125)</f>
        <v>0</v>
      </c>
      <c r="BD125">
        <f>SUM(BE125*J125)</f>
        <v>0</v>
      </c>
      <c r="BE125">
        <v>30.73</v>
      </c>
    </row>
    <row r="126" spans="1:57" customHeight="1" ht="18.75">
      <c r="A126" s="19" t="s">
        <v>90</v>
      </c>
      <c r="B126" s="19" t="s">
        <v>290</v>
      </c>
      <c r="C126" s="30" t="s">
        <v>291</v>
      </c>
      <c r="D126" s="19" t="s">
        <v>292</v>
      </c>
      <c r="E126" s="19" t="s">
        <v>284</v>
      </c>
      <c r="F126" s="19" t="s">
        <v>39</v>
      </c>
      <c r="G126" s="19"/>
      <c r="H126" s="19">
        <v>72.0</v>
      </c>
      <c r="I126" s="35">
        <v>84.5</v>
      </c>
      <c r="J126" s="38"/>
      <c r="K126" s="44">
        <f>SUM(I126*J126)+(L126*J126)</f>
        <v>0</v>
      </c>
      <c r="L126" s="46">
        <v>0.0</v>
      </c>
      <c r="M126" s="48"/>
      <c r="N126" s="15"/>
      <c r="O126" s="15" t="s">
        <v>290</v>
      </c>
      <c r="P126" s="19" t="s">
        <v>293</v>
      </c>
      <c r="Q126" s="19">
        <v>0.0</v>
      </c>
      <c r="R126" s="19">
        <v>84.5</v>
      </c>
      <c r="S126" s="52"/>
      <c r="T126" s="35">
        <f>SUM(R126*S126)+(U126*S126)</f>
        <v>0</v>
      </c>
      <c r="U126" s="35">
        <v>0.0</v>
      </c>
      <c r="V126" s="54"/>
      <c r="W126" s="15"/>
      <c r="X126" s="15">
        <f>SUM(BE126*S126)</f>
        <v>0</v>
      </c>
      <c r="Y126" s="15"/>
      <c r="Z126" s="19" t="s">
        <v>90</v>
      </c>
      <c r="AA126" s="19" t="s">
        <v>290</v>
      </c>
      <c r="AB126" s="19" t="s">
        <v>293</v>
      </c>
      <c r="AC126" s="19">
        <v>0.0</v>
      </c>
      <c r="AD126" s="35">
        <v>84.5</v>
      </c>
      <c r="AE126" s="52"/>
      <c r="AF126" s="35">
        <f>SUM(AD126*AE126)+(AG126*AE126)</f>
        <v>0</v>
      </c>
      <c r="AG126" s="35">
        <v>0.0</v>
      </c>
      <c r="AH126" s="54"/>
      <c r="AI126">
        <f>SUM(BE126*AE126)</f>
        <v>0</v>
      </c>
      <c r="BD126">
        <f>SUM(BE126*J126)</f>
        <v>0</v>
      </c>
      <c r="BE126">
        <v>36.0</v>
      </c>
    </row>
    <row r="127" spans="1:57" customHeight="1" ht="18.75">
      <c r="A127" s="17" t="s">
        <v>90</v>
      </c>
      <c r="B127" s="17" t="s">
        <v>294</v>
      </c>
      <c r="C127" s="28" t="s">
        <v>291</v>
      </c>
      <c r="D127" s="17" t="s">
        <v>295</v>
      </c>
      <c r="E127" s="17" t="s">
        <v>296</v>
      </c>
      <c r="F127" s="17" t="s">
        <v>39</v>
      </c>
      <c r="G127" s="17"/>
      <c r="H127" s="17">
        <v>46.0</v>
      </c>
      <c r="I127" s="33">
        <v>108.61</v>
      </c>
      <c r="J127" s="38"/>
      <c r="K127" s="42">
        <f>SUM(I127*J127)+(L127*J127)</f>
        <v>0</v>
      </c>
      <c r="L127" s="33">
        <v>0.0</v>
      </c>
      <c r="M127" s="17"/>
      <c r="N127" s="15"/>
      <c r="O127" s="15" t="s">
        <v>294</v>
      </c>
      <c r="P127" s="17" t="s">
        <v>297</v>
      </c>
      <c r="Q127" s="17">
        <v>0.0</v>
      </c>
      <c r="R127" s="17">
        <v>108.61</v>
      </c>
      <c r="S127" s="52"/>
      <c r="T127" s="33">
        <f>SUM(R127*S127)+(U127*S127)</f>
        <v>0</v>
      </c>
      <c r="U127" s="33">
        <v>0.0</v>
      </c>
      <c r="V127" s="53"/>
      <c r="W127" s="15"/>
      <c r="X127" s="15">
        <f>SUM(BE127*S127)</f>
        <v>0</v>
      </c>
      <c r="Y127" s="15"/>
      <c r="Z127" s="17" t="s">
        <v>90</v>
      </c>
      <c r="AA127" s="17" t="s">
        <v>294</v>
      </c>
      <c r="AB127" s="17" t="s">
        <v>297</v>
      </c>
      <c r="AC127" s="17">
        <v>0.0</v>
      </c>
      <c r="AD127" s="33">
        <v>108.61</v>
      </c>
      <c r="AE127" s="52"/>
      <c r="AF127" s="33">
        <f>SUM(AD127*AE127)+(AG127*AE127)</f>
        <v>0</v>
      </c>
      <c r="AG127" s="33">
        <v>0.0</v>
      </c>
      <c r="AH127" s="53"/>
      <c r="AI127">
        <f>SUM(BE127*AE127)</f>
        <v>0</v>
      </c>
      <c r="BD127">
        <f>SUM(BE127*J127)</f>
        <v>0</v>
      </c>
      <c r="BE127">
        <v>31.0</v>
      </c>
    </row>
    <row r="128" spans="1:57" customHeight="1" ht="18.75">
      <c r="A128" s="19" t="s">
        <v>110</v>
      </c>
      <c r="B128" s="19">
        <v>90000031164</v>
      </c>
      <c r="C128" s="30" t="s">
        <v>291</v>
      </c>
      <c r="D128" s="19">
        <v>105</v>
      </c>
      <c r="E128" s="19" t="s">
        <v>298</v>
      </c>
      <c r="F128" s="19"/>
      <c r="G128" s="19"/>
      <c r="H128" s="19">
        <v>31.0</v>
      </c>
      <c r="I128" s="35">
        <v>118.46</v>
      </c>
      <c r="J128" s="38"/>
      <c r="K128" s="44">
        <f>SUM(I128*J128)+(L128*J128)</f>
        <v>0</v>
      </c>
      <c r="L128" s="46">
        <v>0.0</v>
      </c>
      <c r="M128" s="48"/>
      <c r="N128" s="15"/>
      <c r="O128" s="15">
        <v>90000031164</v>
      </c>
      <c r="P128" s="19" t="s">
        <v>299</v>
      </c>
      <c r="Q128" s="19">
        <v>0.0</v>
      </c>
      <c r="R128" s="19">
        <v>118.46</v>
      </c>
      <c r="S128" s="52"/>
      <c r="T128" s="35">
        <f>SUM(R128*S128)+(U128*S128)</f>
        <v>0</v>
      </c>
      <c r="U128" s="35">
        <v>0.0</v>
      </c>
      <c r="V128" s="54"/>
      <c r="W128" s="15"/>
      <c r="X128" s="15">
        <f>SUM(BE128*S128)</f>
        <v>0</v>
      </c>
      <c r="Y128" s="15"/>
      <c r="Z128" s="19" t="s">
        <v>110</v>
      </c>
      <c r="AA128" s="19">
        <v>90000031164</v>
      </c>
      <c r="AB128" s="19" t="s">
        <v>299</v>
      </c>
      <c r="AC128" s="19">
        <v>0.0</v>
      </c>
      <c r="AD128" s="35">
        <v>118.46</v>
      </c>
      <c r="AE128" s="52"/>
      <c r="AF128" s="35">
        <f>SUM(AD128*AE128)+(AG128*AE128)</f>
        <v>0</v>
      </c>
      <c r="AG128" s="35">
        <v>0.0</v>
      </c>
      <c r="AH128" s="54"/>
      <c r="AI128">
        <f>SUM(BE128*AE128)</f>
        <v>0</v>
      </c>
      <c r="BD128">
        <f>SUM(BE128*J128)</f>
        <v>0</v>
      </c>
      <c r="BE128">
        <v>48.0</v>
      </c>
    </row>
    <row r="129" spans="1:57" customHeight="1" ht="18.75">
      <c r="A129" s="18"/>
      <c r="B129" s="18"/>
      <c r="C129" s="29"/>
      <c r="D129" s="18"/>
      <c r="E129" s="18"/>
      <c r="F129" s="18"/>
      <c r="G129" s="18"/>
      <c r="H129" s="18"/>
      <c r="I129" s="34"/>
      <c r="J129" s="39"/>
      <c r="K129" s="45"/>
      <c r="L129" s="47"/>
      <c r="M129" s="49"/>
      <c r="N129" s="15"/>
      <c r="O129" s="15"/>
      <c r="P129" s="19"/>
      <c r="Q129" s="19"/>
      <c r="R129" s="19"/>
      <c r="S129" s="52"/>
      <c r="T129" s="35"/>
      <c r="U129" s="35"/>
      <c r="V129" s="54"/>
      <c r="W129" s="15"/>
      <c r="X129" s="15"/>
      <c r="Y129" s="15"/>
      <c r="Z129" s="19"/>
      <c r="AA129" s="19"/>
      <c r="AB129" s="19"/>
      <c r="AC129" s="19"/>
      <c r="AD129" s="35"/>
      <c r="AE129" s="52"/>
      <c r="AF129" s="35"/>
      <c r="AG129" s="35"/>
      <c r="AH129" s="54"/>
      <c r="AI129"/>
      <c r="BD129"/>
      <c r="BE129"/>
    </row>
    <row r="130" spans="1:57" customHeight="1" ht="18.75">
      <c r="A130" s="17" t="s">
        <v>90</v>
      </c>
      <c r="B130" s="17" t="s">
        <v>300</v>
      </c>
      <c r="C130" s="28" t="s">
        <v>291</v>
      </c>
      <c r="D130" s="17" t="s">
        <v>292</v>
      </c>
      <c r="E130" s="17" t="s">
        <v>284</v>
      </c>
      <c r="F130" s="17" t="s">
        <v>39</v>
      </c>
      <c r="G130" s="17"/>
      <c r="H130" s="17">
        <v>15.0</v>
      </c>
      <c r="I130" s="33">
        <v>84.5</v>
      </c>
      <c r="J130" s="38"/>
      <c r="K130" s="42">
        <f>SUM(I130*J130)+(L130*J130)</f>
        <v>0</v>
      </c>
      <c r="L130" s="33">
        <v>0.0</v>
      </c>
      <c r="M130" s="17"/>
      <c r="N130" s="15"/>
      <c r="O130" s="15" t="s">
        <v>300</v>
      </c>
      <c r="P130" s="17" t="s">
        <v>301</v>
      </c>
      <c r="Q130" s="17">
        <v>0.0</v>
      </c>
      <c r="R130" s="17">
        <v>84.5</v>
      </c>
      <c r="S130" s="52"/>
      <c r="T130" s="33">
        <f>SUM(R130*S130)+(U130*S130)</f>
        <v>0</v>
      </c>
      <c r="U130" s="33">
        <v>0.0</v>
      </c>
      <c r="V130" s="53"/>
      <c r="W130" s="15"/>
      <c r="X130" s="15">
        <f>SUM(BE130*S130)</f>
        <v>0</v>
      </c>
      <c r="Y130" s="15"/>
      <c r="Z130" s="17" t="s">
        <v>90</v>
      </c>
      <c r="AA130" s="17" t="s">
        <v>300</v>
      </c>
      <c r="AB130" s="17" t="s">
        <v>301</v>
      </c>
      <c r="AC130" s="17">
        <v>0.0</v>
      </c>
      <c r="AD130" s="33">
        <v>84.5</v>
      </c>
      <c r="AE130" s="52"/>
      <c r="AF130" s="33">
        <f>SUM(AD130*AE130)+(AG130*AE130)</f>
        <v>0</v>
      </c>
      <c r="AG130" s="33">
        <v>0.0</v>
      </c>
      <c r="AH130" s="53"/>
      <c r="AI130">
        <f>SUM(BE130*AE130)</f>
        <v>0</v>
      </c>
      <c r="BD130">
        <f>SUM(BE130*J130)</f>
        <v>0</v>
      </c>
      <c r="BE130">
        <v>36.0</v>
      </c>
    </row>
    <row r="131" spans="1:57" customHeight="1" ht="18.75">
      <c r="A131" s="19" t="s">
        <v>69</v>
      </c>
      <c r="B131" s="19">
        <v>2183323</v>
      </c>
      <c r="C131" s="30" t="s">
        <v>291</v>
      </c>
      <c r="D131" s="19"/>
      <c r="E131" s="19" t="s">
        <v>71</v>
      </c>
      <c r="F131" s="19"/>
      <c r="G131" s="19"/>
      <c r="H131" s="19">
        <v>14.0</v>
      </c>
      <c r="I131" s="35">
        <v>72.5</v>
      </c>
      <c r="J131" s="38"/>
      <c r="K131" s="44">
        <f>SUM(I131*J131)+(L131*J131)</f>
        <v>0</v>
      </c>
      <c r="L131" s="46">
        <v>0.0</v>
      </c>
      <c r="M131" s="48"/>
      <c r="N131" s="15"/>
      <c r="O131" s="15">
        <v>2183323</v>
      </c>
      <c r="P131" s="19" t="s">
        <v>302</v>
      </c>
      <c r="Q131" s="19">
        <v>0.0</v>
      </c>
      <c r="R131" s="19">
        <v>72.5</v>
      </c>
      <c r="S131" s="52"/>
      <c r="T131" s="35">
        <f>SUM(R131*S131)+(U131*S131)</f>
        <v>0</v>
      </c>
      <c r="U131" s="35">
        <v>0.0</v>
      </c>
      <c r="V131" s="54"/>
      <c r="W131" s="15"/>
      <c r="X131" s="15">
        <f>SUM(BE131*S131)</f>
        <v>0</v>
      </c>
      <c r="Y131" s="15"/>
      <c r="Z131" s="19" t="s">
        <v>69</v>
      </c>
      <c r="AA131" s="19">
        <v>2183323</v>
      </c>
      <c r="AB131" s="19" t="s">
        <v>302</v>
      </c>
      <c r="AC131" s="19">
        <v>0.0</v>
      </c>
      <c r="AD131" s="35">
        <v>72.5</v>
      </c>
      <c r="AE131" s="52"/>
      <c r="AF131" s="35">
        <f>SUM(AD131*AE131)+(AG131*AE131)</f>
        <v>0</v>
      </c>
      <c r="AG131" s="35">
        <v>0.0</v>
      </c>
      <c r="AH131" s="54"/>
      <c r="AI131">
        <f>SUM(BE131*AE131)</f>
        <v>0</v>
      </c>
      <c r="BD131">
        <f>SUM(BE131*J131)</f>
        <v>0</v>
      </c>
      <c r="BE131">
        <v>30.5</v>
      </c>
    </row>
    <row r="132" spans="1:57" customHeight="1" ht="18.75">
      <c r="A132" s="17" t="s">
        <v>103</v>
      </c>
      <c r="B132" s="17" t="s">
        <v>303</v>
      </c>
      <c r="C132" s="28" t="s">
        <v>304</v>
      </c>
      <c r="D132" s="17">
        <v>105</v>
      </c>
      <c r="E132" s="17" t="s">
        <v>305</v>
      </c>
      <c r="F132" s="17" t="s">
        <v>39</v>
      </c>
      <c r="G132" s="17"/>
      <c r="H132" s="17">
        <v>0.0</v>
      </c>
      <c r="I132" s="33">
        <v>129.09</v>
      </c>
      <c r="J132" s="38"/>
      <c r="K132" s="42">
        <f>SUM(I132*J132)+(L132*J132)</f>
        <v>0</v>
      </c>
      <c r="L132" s="33">
        <v>0.0</v>
      </c>
      <c r="M132" s="17"/>
      <c r="N132" s="15"/>
      <c r="O132" s="15" t="s">
        <v>303</v>
      </c>
      <c r="P132" s="17" t="s">
        <v>306</v>
      </c>
      <c r="Q132" s="17">
        <v>0.0</v>
      </c>
      <c r="R132" s="17">
        <v>129.09</v>
      </c>
      <c r="S132" s="52"/>
      <c r="T132" s="33">
        <f>SUM(R132*S132)+(U132*S132)</f>
        <v>0</v>
      </c>
      <c r="U132" s="33">
        <v>0.0</v>
      </c>
      <c r="V132" s="53"/>
      <c r="W132" s="15"/>
      <c r="X132" s="15">
        <f>SUM(BE132*S132)</f>
        <v>0</v>
      </c>
      <c r="Y132" s="15"/>
      <c r="Z132" s="17" t="s">
        <v>109</v>
      </c>
      <c r="AA132" s="17" t="s">
        <v>303</v>
      </c>
      <c r="AB132" s="17" t="s">
        <v>306</v>
      </c>
      <c r="AC132" s="17">
        <v>8.0</v>
      </c>
      <c r="AD132" s="33">
        <v>129.09</v>
      </c>
      <c r="AE132" s="52"/>
      <c r="AF132" s="33">
        <f>SUM(AD132*AE132)+(AG132*AE132)</f>
        <v>0</v>
      </c>
      <c r="AG132" s="33">
        <v>0.0</v>
      </c>
      <c r="AH132" s="53"/>
      <c r="AI132">
        <f>SUM(BE132*AE132)</f>
        <v>0</v>
      </c>
      <c r="BD132">
        <f>SUM(BE132*J132)</f>
        <v>0</v>
      </c>
      <c r="BE132">
        <v>43.0</v>
      </c>
    </row>
    <row r="133" spans="1:57" customHeight="1" ht="18.75">
      <c r="A133" s="19" t="s">
        <v>34</v>
      </c>
      <c r="B133" s="19" t="s">
        <v>307</v>
      </c>
      <c r="C133" s="30" t="s">
        <v>308</v>
      </c>
      <c r="D133" s="19" t="s">
        <v>309</v>
      </c>
      <c r="E133" s="19" t="s">
        <v>310</v>
      </c>
      <c r="F133" s="19" t="s">
        <v>39</v>
      </c>
      <c r="G133" s="19"/>
      <c r="H133" s="19">
        <v>10.0</v>
      </c>
      <c r="I133" s="35">
        <v>104.14</v>
      </c>
      <c r="J133" s="38"/>
      <c r="K133" s="44">
        <f>SUM(I133*J133)+(L133*J133)</f>
        <v>0</v>
      </c>
      <c r="L133" s="46">
        <v>0.0</v>
      </c>
      <c r="M133" s="48"/>
      <c r="N133" s="15"/>
      <c r="O133" s="15" t="s">
        <v>307</v>
      </c>
      <c r="P133" s="19" t="s">
        <v>311</v>
      </c>
      <c r="Q133" s="19">
        <v>0.0</v>
      </c>
      <c r="R133" s="19">
        <v>104.14</v>
      </c>
      <c r="S133" s="52"/>
      <c r="T133" s="35">
        <f>SUM(R133*S133)+(U133*S133)</f>
        <v>0</v>
      </c>
      <c r="U133" s="35">
        <v>0.0</v>
      </c>
      <c r="V133" s="54"/>
      <c r="W133" s="15"/>
      <c r="X133" s="15">
        <f>SUM(BE133*S133)</f>
        <v>0</v>
      </c>
      <c r="Y133" s="15"/>
      <c r="Z133" s="19" t="s">
        <v>34</v>
      </c>
      <c r="AA133" s="19" t="s">
        <v>307</v>
      </c>
      <c r="AB133" s="19" t="s">
        <v>311</v>
      </c>
      <c r="AC133" s="19">
        <v>0.0</v>
      </c>
      <c r="AD133" s="35">
        <v>104.14</v>
      </c>
      <c r="AE133" s="52"/>
      <c r="AF133" s="35">
        <f>SUM(AD133*AE133)+(AG133*AE133)</f>
        <v>0</v>
      </c>
      <c r="AG133" s="35">
        <v>0.0</v>
      </c>
      <c r="AH133" s="54"/>
      <c r="AI133">
        <f>SUM(BE133*AE133)</f>
        <v>0</v>
      </c>
      <c r="BD133">
        <f>SUM(BE133*J133)</f>
        <v>0</v>
      </c>
      <c r="BE133">
        <v>46.0</v>
      </c>
    </row>
    <row r="134" spans="1:57" customHeight="1" ht="18.75">
      <c r="A134" s="17" t="s">
        <v>103</v>
      </c>
      <c r="B134" s="17" t="s">
        <v>312</v>
      </c>
      <c r="C134" s="28" t="s">
        <v>313</v>
      </c>
      <c r="D134" s="17" t="s">
        <v>292</v>
      </c>
      <c r="E134" s="17" t="s">
        <v>314</v>
      </c>
      <c r="F134" s="17" t="s">
        <v>39</v>
      </c>
      <c r="G134" s="17"/>
      <c r="H134" s="17">
        <v>57.0</v>
      </c>
      <c r="I134" s="33">
        <v>118.94</v>
      </c>
      <c r="J134" s="38"/>
      <c r="K134" s="42">
        <f>SUM(I134*J134)+(L134*J134)</f>
        <v>0</v>
      </c>
      <c r="L134" s="33">
        <v>0.0</v>
      </c>
      <c r="M134" s="17"/>
      <c r="N134" s="15"/>
      <c r="O134" s="15" t="s">
        <v>312</v>
      </c>
      <c r="P134" s="17" t="s">
        <v>315</v>
      </c>
      <c r="Q134" s="17">
        <v>15.0</v>
      </c>
      <c r="R134" s="17">
        <v>118.94</v>
      </c>
      <c r="S134" s="52"/>
      <c r="T134" s="33">
        <f>SUM(R134*S134)+(U134*S134)</f>
        <v>0</v>
      </c>
      <c r="U134" s="33">
        <v>0.0</v>
      </c>
      <c r="V134" s="53"/>
      <c r="W134" s="15"/>
      <c r="X134" s="15">
        <f>SUM(BE134*S134)</f>
        <v>0</v>
      </c>
      <c r="Y134" s="15"/>
      <c r="Z134" s="17" t="s">
        <v>109</v>
      </c>
      <c r="AA134" s="17" t="s">
        <v>312</v>
      </c>
      <c r="AB134" s="17" t="s">
        <v>315</v>
      </c>
      <c r="AC134" s="17">
        <v>44.0</v>
      </c>
      <c r="AD134" s="33">
        <v>118.94</v>
      </c>
      <c r="AE134" s="52"/>
      <c r="AF134" s="33">
        <f>SUM(AD134*AE134)+(AG134*AE134)</f>
        <v>0</v>
      </c>
      <c r="AG134" s="33">
        <v>0.0</v>
      </c>
      <c r="AH134" s="53"/>
      <c r="AI134">
        <f>SUM(BE134*AE134)</f>
        <v>0</v>
      </c>
      <c r="BD134">
        <f>SUM(BE134*J134)</f>
        <v>0</v>
      </c>
      <c r="BE134">
        <v>43.0</v>
      </c>
    </row>
    <row r="135" spans="1:57" customHeight="1" ht="18.75">
      <c r="A135" s="18"/>
      <c r="B135" s="18"/>
      <c r="C135" s="29"/>
      <c r="D135" s="18"/>
      <c r="E135" s="18"/>
      <c r="F135" s="18"/>
      <c r="G135" s="18"/>
      <c r="H135" s="18"/>
      <c r="I135" s="34"/>
      <c r="J135" s="39"/>
      <c r="K135" s="43"/>
      <c r="L135" s="34"/>
      <c r="M135" s="18"/>
      <c r="N135" s="15"/>
      <c r="O135" s="15"/>
      <c r="P135" s="17"/>
      <c r="Q135" s="17"/>
      <c r="R135" s="17"/>
      <c r="S135" s="52"/>
      <c r="T135" s="33"/>
      <c r="U135" s="33"/>
      <c r="V135" s="53"/>
      <c r="W135" s="15"/>
      <c r="X135" s="15"/>
      <c r="Y135" s="15"/>
      <c r="Z135" s="17"/>
      <c r="AA135" s="17"/>
      <c r="AB135" s="17"/>
      <c r="AC135" s="17"/>
      <c r="AD135" s="33"/>
      <c r="AE135" s="52"/>
      <c r="AF135" s="33"/>
      <c r="AG135" s="33"/>
      <c r="AH135" s="53"/>
      <c r="AI135"/>
      <c r="BD135"/>
      <c r="BE135"/>
    </row>
    <row r="136" spans="1:57" customHeight="1" ht="18.75">
      <c r="A136" s="18"/>
      <c r="B136" s="18"/>
      <c r="C136" s="29"/>
      <c r="D136" s="18"/>
      <c r="E136" s="18"/>
      <c r="F136" s="18"/>
      <c r="G136" s="18"/>
      <c r="H136" s="18"/>
      <c r="I136" s="34"/>
      <c r="J136" s="39"/>
      <c r="K136" s="43"/>
      <c r="L136" s="34"/>
      <c r="M136" s="18"/>
      <c r="N136" s="15"/>
      <c r="O136" s="15"/>
      <c r="P136" s="17"/>
      <c r="Q136" s="17"/>
      <c r="R136" s="17"/>
      <c r="S136" s="52"/>
      <c r="T136" s="33"/>
      <c r="U136" s="33"/>
      <c r="V136" s="53"/>
      <c r="W136" s="15"/>
      <c r="X136" s="15"/>
      <c r="Y136" s="15"/>
      <c r="Z136" s="17"/>
      <c r="AA136" s="17"/>
      <c r="AB136" s="17"/>
      <c r="AC136" s="17"/>
      <c r="AD136" s="33"/>
      <c r="AE136" s="52"/>
      <c r="AF136" s="33"/>
      <c r="AG136" s="33"/>
      <c r="AH136" s="53"/>
      <c r="AI136"/>
      <c r="BD136"/>
      <c r="BE136"/>
    </row>
    <row r="137" spans="1:57" customHeight="1" ht="18.75">
      <c r="A137" s="19" t="s">
        <v>69</v>
      </c>
      <c r="B137" s="19">
        <v>2283883</v>
      </c>
      <c r="C137" s="30" t="s">
        <v>316</v>
      </c>
      <c r="D137" s="19" t="s">
        <v>292</v>
      </c>
      <c r="E137" s="19" t="s">
        <v>317</v>
      </c>
      <c r="F137" s="19" t="s">
        <v>39</v>
      </c>
      <c r="G137" s="19">
        <v>6</v>
      </c>
      <c r="H137" s="19">
        <v>16.0</v>
      </c>
      <c r="I137" s="35">
        <v>126.52</v>
      </c>
      <c r="J137" s="38"/>
      <c r="K137" s="44">
        <f>SUM(I137*J137)+(L137*J137)</f>
        <v>0</v>
      </c>
      <c r="L137" s="46">
        <v>0.0</v>
      </c>
      <c r="M137" s="48"/>
      <c r="N137" s="15"/>
      <c r="O137" s="15">
        <v>2283883</v>
      </c>
      <c r="P137" s="19" t="s">
        <v>318</v>
      </c>
      <c r="Q137" s="19">
        <v>0.0</v>
      </c>
      <c r="R137" s="19">
        <v>126.52</v>
      </c>
      <c r="S137" s="52"/>
      <c r="T137" s="35">
        <f>SUM(R137*S137)+(U137*S137)</f>
        <v>0</v>
      </c>
      <c r="U137" s="35">
        <v>0.0</v>
      </c>
      <c r="V137" s="54"/>
      <c r="W137" s="15"/>
      <c r="X137" s="15">
        <f>SUM(BE137*S137)</f>
        <v>0</v>
      </c>
      <c r="Y137" s="15"/>
      <c r="Z137" s="19" t="s">
        <v>69</v>
      </c>
      <c r="AA137" s="19">
        <v>2283883</v>
      </c>
      <c r="AB137" s="19" t="s">
        <v>318</v>
      </c>
      <c r="AC137" s="19">
        <v>0.0</v>
      </c>
      <c r="AD137" s="35">
        <v>126.52</v>
      </c>
      <c r="AE137" s="52"/>
      <c r="AF137" s="35">
        <f>SUM(AD137*AE137)+(AG137*AE137)</f>
        <v>0</v>
      </c>
      <c r="AG137" s="35">
        <v>0.0</v>
      </c>
      <c r="AH137" s="54"/>
      <c r="AI137">
        <f>SUM(BE137*AE137)</f>
        <v>0</v>
      </c>
      <c r="BD137">
        <f>SUM(BE137*J137)</f>
        <v>0</v>
      </c>
      <c r="BE137">
        <v>42.0</v>
      </c>
    </row>
    <row r="138" spans="1:57" customHeight="1" ht="18.75">
      <c r="A138" s="18"/>
      <c r="B138" s="18"/>
      <c r="C138" s="29"/>
      <c r="D138" s="18"/>
      <c r="E138" s="18"/>
      <c r="F138" s="18"/>
      <c r="G138" s="18"/>
      <c r="H138" s="18"/>
      <c r="I138" s="34"/>
      <c r="J138" s="39"/>
      <c r="K138" s="45"/>
      <c r="L138" s="47"/>
      <c r="M138" s="49"/>
      <c r="N138" s="15"/>
      <c r="O138" s="15"/>
      <c r="P138" s="19"/>
      <c r="Q138" s="19"/>
      <c r="R138" s="19"/>
      <c r="S138" s="52"/>
      <c r="T138" s="35"/>
      <c r="U138" s="35"/>
      <c r="V138" s="54"/>
      <c r="W138" s="15"/>
      <c r="X138" s="15"/>
      <c r="Y138" s="15"/>
      <c r="Z138" s="19"/>
      <c r="AA138" s="19"/>
      <c r="AB138" s="19"/>
      <c r="AC138" s="19"/>
      <c r="AD138" s="35"/>
      <c r="AE138" s="52"/>
      <c r="AF138" s="35"/>
      <c r="AG138" s="35"/>
      <c r="AH138" s="54"/>
      <c r="AI138"/>
      <c r="BD138"/>
      <c r="BE138"/>
    </row>
    <row r="139" spans="1:57" customHeight="1" ht="18.75">
      <c r="A139" s="17" t="s">
        <v>69</v>
      </c>
      <c r="B139" s="17">
        <v>2168613</v>
      </c>
      <c r="C139" s="28" t="s">
        <v>313</v>
      </c>
      <c r="D139" s="17">
        <v>109</v>
      </c>
      <c r="E139" s="17" t="s">
        <v>319</v>
      </c>
      <c r="F139" s="17"/>
      <c r="G139" s="17"/>
      <c r="H139" s="17">
        <v>15.0</v>
      </c>
      <c r="I139" s="33">
        <v>100.02</v>
      </c>
      <c r="J139" s="38"/>
      <c r="K139" s="42">
        <f>SUM(I139*J139)+(L139*J139)</f>
        <v>0</v>
      </c>
      <c r="L139" s="33">
        <v>0.0</v>
      </c>
      <c r="M139" s="17"/>
      <c r="N139" s="15"/>
      <c r="O139" s="15">
        <v>2168613</v>
      </c>
      <c r="P139" s="17" t="s">
        <v>320</v>
      </c>
      <c r="Q139" s="17">
        <v>0.0</v>
      </c>
      <c r="R139" s="17">
        <v>100.02</v>
      </c>
      <c r="S139" s="52"/>
      <c r="T139" s="33">
        <f>SUM(R139*S139)+(U139*S139)</f>
        <v>0</v>
      </c>
      <c r="U139" s="33">
        <v>0.0</v>
      </c>
      <c r="V139" s="53"/>
      <c r="W139" s="15"/>
      <c r="X139" s="15">
        <f>SUM(BE139*S139)</f>
        <v>0</v>
      </c>
      <c r="Y139" s="15"/>
      <c r="Z139" s="17" t="s">
        <v>171</v>
      </c>
      <c r="AA139" s="17">
        <v>2168613</v>
      </c>
      <c r="AB139" s="17" t="s">
        <v>320</v>
      </c>
      <c r="AC139" s="17">
        <v>0.0</v>
      </c>
      <c r="AD139" s="33">
        <v>100.02</v>
      </c>
      <c r="AE139" s="52"/>
      <c r="AF139" s="33">
        <f>SUM(AD139*AE139)+(AG139*AE139)</f>
        <v>0</v>
      </c>
      <c r="AG139" s="33">
        <v>0.0</v>
      </c>
      <c r="AH139" s="53"/>
      <c r="AI139">
        <f>SUM(BE139*AE139)</f>
        <v>0</v>
      </c>
      <c r="BD139">
        <f>SUM(BE139*J139)</f>
        <v>0</v>
      </c>
      <c r="BE139">
        <v>53.0</v>
      </c>
    </row>
    <row r="140" spans="1:57" customHeight="1" ht="18.75">
      <c r="A140" s="18"/>
      <c r="B140" s="18"/>
      <c r="C140" s="29"/>
      <c r="D140" s="18"/>
      <c r="E140" s="18"/>
      <c r="F140" s="18"/>
      <c r="G140" s="18"/>
      <c r="H140" s="18"/>
      <c r="I140" s="34"/>
      <c r="J140" s="39"/>
      <c r="K140" s="43"/>
      <c r="L140" s="34"/>
      <c r="M140" s="18"/>
      <c r="N140" s="15"/>
      <c r="O140" s="15"/>
      <c r="P140" s="17"/>
      <c r="Q140" s="17"/>
      <c r="R140" s="17"/>
      <c r="S140" s="52"/>
      <c r="T140" s="33"/>
      <c r="U140" s="33"/>
      <c r="V140" s="53"/>
      <c r="W140" s="15"/>
      <c r="X140" s="15"/>
      <c r="Y140" s="15"/>
      <c r="Z140" s="17"/>
      <c r="AA140" s="17"/>
      <c r="AB140" s="17"/>
      <c r="AC140" s="17"/>
      <c r="AD140" s="33"/>
      <c r="AE140" s="52"/>
      <c r="AF140" s="33"/>
      <c r="AG140" s="33"/>
      <c r="AH140" s="53"/>
      <c r="AI140"/>
      <c r="BD140"/>
      <c r="BE140"/>
    </row>
    <row r="141" spans="1:57" customHeight="1" ht="18.75">
      <c r="A141" s="19" t="s">
        <v>225</v>
      </c>
      <c r="B141" s="19" t="s">
        <v>321</v>
      </c>
      <c r="C141" s="30" t="s">
        <v>322</v>
      </c>
      <c r="D141" s="19" t="s">
        <v>323</v>
      </c>
      <c r="E141" s="19" t="s">
        <v>324</v>
      </c>
      <c r="F141" s="19" t="s">
        <v>39</v>
      </c>
      <c r="G141" s="19"/>
      <c r="H141" s="19">
        <v>11.0</v>
      </c>
      <c r="I141" s="35">
        <v>124.7</v>
      </c>
      <c r="J141" s="38"/>
      <c r="K141" s="44">
        <f>SUM(I141*J141)+(L141*J141)</f>
        <v>0</v>
      </c>
      <c r="L141" s="46">
        <v>0.0</v>
      </c>
      <c r="M141" s="48"/>
      <c r="N141" s="15"/>
      <c r="O141" s="15" t="s">
        <v>321</v>
      </c>
      <c r="P141" s="19" t="s">
        <v>325</v>
      </c>
      <c r="Q141" s="19">
        <v>0.0</v>
      </c>
      <c r="R141" s="19">
        <v>124.7</v>
      </c>
      <c r="S141" s="52"/>
      <c r="T141" s="35">
        <f>SUM(R141*S141)+(U141*S141)</f>
        <v>0</v>
      </c>
      <c r="U141" s="35">
        <v>0.0</v>
      </c>
      <c r="V141" s="54"/>
      <c r="W141" s="15"/>
      <c r="X141" s="15">
        <f>SUM(BE141*S141)</f>
        <v>0</v>
      </c>
      <c r="Y141" s="15"/>
      <c r="Z141" s="19" t="s">
        <v>225</v>
      </c>
      <c r="AA141" s="19" t="s">
        <v>321</v>
      </c>
      <c r="AB141" s="19" t="s">
        <v>325</v>
      </c>
      <c r="AC141" s="19">
        <v>0.0</v>
      </c>
      <c r="AD141" s="35">
        <v>124.7</v>
      </c>
      <c r="AE141" s="52"/>
      <c r="AF141" s="35">
        <f>SUM(AD141*AE141)+(AG141*AE141)</f>
        <v>0</v>
      </c>
      <c r="AG141" s="35">
        <v>0.0</v>
      </c>
      <c r="AH141" s="54"/>
      <c r="AI141">
        <f>SUM(BE141*AE141)</f>
        <v>0</v>
      </c>
      <c r="BD141">
        <f>SUM(BE141*J141)</f>
        <v>0</v>
      </c>
      <c r="BE141">
        <v>53.0</v>
      </c>
    </row>
    <row r="142" spans="1:57" customHeight="1" ht="18.75">
      <c r="A142" s="17" t="s">
        <v>34</v>
      </c>
      <c r="B142" s="17" t="s">
        <v>326</v>
      </c>
      <c r="C142" s="28" t="s">
        <v>327</v>
      </c>
      <c r="D142" s="17" t="s">
        <v>323</v>
      </c>
      <c r="E142" s="17" t="s">
        <v>310</v>
      </c>
      <c r="F142" s="17" t="s">
        <v>39</v>
      </c>
      <c r="G142" s="17"/>
      <c r="H142" s="17">
        <v>8.0</v>
      </c>
      <c r="I142" s="33">
        <v>123.3</v>
      </c>
      <c r="J142" s="38"/>
      <c r="K142" s="42">
        <f>SUM(I142*J142)+(L142*J142)</f>
        <v>0</v>
      </c>
      <c r="L142" s="33">
        <v>0.0</v>
      </c>
      <c r="M142" s="17"/>
      <c r="N142" s="15"/>
      <c r="O142" s="15" t="s">
        <v>326</v>
      </c>
      <c r="P142" s="17" t="s">
        <v>328</v>
      </c>
      <c r="Q142" s="17">
        <v>0.0</v>
      </c>
      <c r="R142" s="17">
        <v>123.3</v>
      </c>
      <c r="S142" s="52"/>
      <c r="T142" s="33">
        <f>SUM(R142*S142)+(U142*S142)</f>
        <v>0</v>
      </c>
      <c r="U142" s="33">
        <v>0.0</v>
      </c>
      <c r="V142" s="53"/>
      <c r="W142" s="15"/>
      <c r="X142" s="15">
        <f>SUM(BE142*S142)</f>
        <v>0</v>
      </c>
      <c r="Y142" s="15"/>
      <c r="Z142" s="17" t="s">
        <v>34</v>
      </c>
      <c r="AA142" s="17" t="s">
        <v>326</v>
      </c>
      <c r="AB142" s="17" t="s">
        <v>328</v>
      </c>
      <c r="AC142" s="17">
        <v>0.0</v>
      </c>
      <c r="AD142" s="33">
        <v>123.3</v>
      </c>
      <c r="AE142" s="52"/>
      <c r="AF142" s="33">
        <f>SUM(AD142*AE142)+(AG142*AE142)</f>
        <v>0</v>
      </c>
      <c r="AG142" s="33">
        <v>0.0</v>
      </c>
      <c r="AH142" s="53"/>
      <c r="AI142">
        <f>SUM(BE142*AE142)</f>
        <v>0</v>
      </c>
      <c r="BD142">
        <f>SUM(BE142*J142)</f>
        <v>0</v>
      </c>
      <c r="BE142">
        <v>53.0</v>
      </c>
    </row>
    <row r="143" spans="1:57" customHeight="1" ht="18.75">
      <c r="A143" s="18"/>
      <c r="B143" s="18"/>
      <c r="C143" s="29"/>
      <c r="D143" s="18"/>
      <c r="E143" s="18"/>
      <c r="F143" s="18"/>
      <c r="G143" s="18"/>
      <c r="H143" s="18"/>
      <c r="I143" s="34"/>
      <c r="J143" s="39"/>
      <c r="K143" s="43"/>
      <c r="L143" s="34"/>
      <c r="M143" s="18"/>
      <c r="N143" s="15"/>
      <c r="O143" s="15"/>
      <c r="P143" s="17"/>
      <c r="Q143" s="17"/>
      <c r="R143" s="17"/>
      <c r="S143" s="52"/>
      <c r="T143" s="33"/>
      <c r="U143" s="33"/>
      <c r="V143" s="53"/>
      <c r="W143" s="15"/>
      <c r="X143" s="15"/>
      <c r="Y143" s="15"/>
      <c r="Z143" s="17"/>
      <c r="AA143" s="17"/>
      <c r="AB143" s="17"/>
      <c r="AC143" s="17"/>
      <c r="AD143" s="33"/>
      <c r="AE143" s="52"/>
      <c r="AF143" s="33"/>
      <c r="AG143" s="33"/>
      <c r="AH143" s="53"/>
      <c r="AI143"/>
      <c r="BD143"/>
      <c r="BE143"/>
    </row>
    <row r="144" spans="1:57" customHeight="1" ht="18.75">
      <c r="A144" s="19" t="s">
        <v>34</v>
      </c>
      <c r="B144" s="19" t="s">
        <v>329</v>
      </c>
      <c r="C144" s="30" t="s">
        <v>330</v>
      </c>
      <c r="D144" s="19" t="s">
        <v>331</v>
      </c>
      <c r="E144" s="19" t="s">
        <v>310</v>
      </c>
      <c r="F144" s="19" t="s">
        <v>39</v>
      </c>
      <c r="G144" s="19"/>
      <c r="H144" s="19">
        <v>21.0</v>
      </c>
      <c r="I144" s="35">
        <v>147.72</v>
      </c>
      <c r="J144" s="38"/>
      <c r="K144" s="44">
        <f>SUM(I144*J144)+(L144*J144)</f>
        <v>0</v>
      </c>
      <c r="L144" s="46">
        <v>0.0</v>
      </c>
      <c r="M144" s="48"/>
      <c r="N144" s="15"/>
      <c r="O144" s="15" t="s">
        <v>329</v>
      </c>
      <c r="P144" s="19" t="s">
        <v>332</v>
      </c>
      <c r="Q144" s="19">
        <v>0.0</v>
      </c>
      <c r="R144" s="19">
        <v>147.72</v>
      </c>
      <c r="S144" s="52"/>
      <c r="T144" s="35">
        <f>SUM(R144*S144)+(U144*S144)</f>
        <v>0</v>
      </c>
      <c r="U144" s="35">
        <v>0.0</v>
      </c>
      <c r="V144" s="54"/>
      <c r="W144" s="15"/>
      <c r="X144" s="15">
        <f>SUM(BE144*S144)</f>
        <v>0</v>
      </c>
      <c r="Y144" s="15"/>
      <c r="Z144" s="19" t="s">
        <v>34</v>
      </c>
      <c r="AA144" s="19" t="s">
        <v>329</v>
      </c>
      <c r="AB144" s="19" t="s">
        <v>332</v>
      </c>
      <c r="AC144" s="19">
        <v>0.0</v>
      </c>
      <c r="AD144" s="35">
        <v>147.72</v>
      </c>
      <c r="AE144" s="52"/>
      <c r="AF144" s="35">
        <f>SUM(AD144*AE144)+(AG144*AE144)</f>
        <v>0</v>
      </c>
      <c r="AG144" s="35">
        <v>0.0</v>
      </c>
      <c r="AH144" s="54"/>
      <c r="AI144">
        <f>SUM(BE144*AE144)</f>
        <v>0</v>
      </c>
      <c r="BD144">
        <f>SUM(BE144*J144)</f>
        <v>0</v>
      </c>
      <c r="BE144">
        <v>66.0</v>
      </c>
    </row>
    <row r="145" spans="1:57" customHeight="1" ht="18.75">
      <c r="A145" s="17" t="s">
        <v>90</v>
      </c>
      <c r="B145" s="17" t="s">
        <v>333</v>
      </c>
      <c r="C145" s="28" t="s">
        <v>334</v>
      </c>
      <c r="D145" s="17" t="s">
        <v>335</v>
      </c>
      <c r="E145" s="17">
        <v>122</v>
      </c>
      <c r="F145" s="17" t="s">
        <v>39</v>
      </c>
      <c r="G145" s="17"/>
      <c r="H145" s="17">
        <v>96.0</v>
      </c>
      <c r="I145" s="33">
        <v>55.05</v>
      </c>
      <c r="J145" s="38"/>
      <c r="K145" s="42">
        <f>SUM(I145*J145)+(L145*J145)</f>
        <v>0</v>
      </c>
      <c r="L145" s="33">
        <v>0.0</v>
      </c>
      <c r="M145" s="17"/>
      <c r="N145" s="15"/>
      <c r="O145" s="15" t="s">
        <v>333</v>
      </c>
      <c r="P145" s="17" t="s">
        <v>336</v>
      </c>
      <c r="Q145" s="17">
        <v>0.0</v>
      </c>
      <c r="R145" s="17">
        <v>55.05</v>
      </c>
      <c r="S145" s="52"/>
      <c r="T145" s="33">
        <f>SUM(R145*S145)+(U145*S145)</f>
        <v>0</v>
      </c>
      <c r="U145" s="33">
        <v>0.0</v>
      </c>
      <c r="V145" s="53"/>
      <c r="W145" s="15"/>
      <c r="X145" s="15">
        <f>SUM(BE145*S145)</f>
        <v>0</v>
      </c>
      <c r="Y145" s="15"/>
      <c r="Z145" s="17" t="s">
        <v>90</v>
      </c>
      <c r="AA145" s="17" t="s">
        <v>333</v>
      </c>
      <c r="AB145" s="17" t="s">
        <v>336</v>
      </c>
      <c r="AC145" s="17">
        <v>0.0</v>
      </c>
      <c r="AD145" s="33">
        <v>55.05</v>
      </c>
      <c r="AE145" s="52"/>
      <c r="AF145" s="33">
        <f>SUM(AD145*AE145)+(AG145*AE145)</f>
        <v>0</v>
      </c>
      <c r="AG145" s="33">
        <v>0.0</v>
      </c>
      <c r="AH145" s="53"/>
      <c r="AI145">
        <f>SUM(BE145*AE145)</f>
        <v>0</v>
      </c>
      <c r="BD145">
        <f>SUM(BE145*J145)</f>
        <v>0</v>
      </c>
      <c r="BE145">
        <v>19.0</v>
      </c>
    </row>
    <row r="146" spans="1:57" customHeight="1" ht="18.75">
      <c r="A146" s="19" t="s">
        <v>34</v>
      </c>
      <c r="B146" s="19" t="s">
        <v>337</v>
      </c>
      <c r="C146" s="30" t="s">
        <v>334</v>
      </c>
      <c r="D146" s="19" t="s">
        <v>338</v>
      </c>
      <c r="E146" s="19" t="s">
        <v>339</v>
      </c>
      <c r="F146" s="19" t="s">
        <v>39</v>
      </c>
      <c r="G146" s="19"/>
      <c r="H146" s="19">
        <v>73.0</v>
      </c>
      <c r="I146" s="35">
        <v>43.72</v>
      </c>
      <c r="J146" s="38"/>
      <c r="K146" s="44">
        <f>SUM(I146*J146)+(L146*J146)</f>
        <v>0</v>
      </c>
      <c r="L146" s="46">
        <v>0.0</v>
      </c>
      <c r="M146" s="48"/>
      <c r="N146" s="15"/>
      <c r="O146" s="15" t="s">
        <v>337</v>
      </c>
      <c r="P146" s="19" t="s">
        <v>340</v>
      </c>
      <c r="Q146" s="19">
        <v>0.0</v>
      </c>
      <c r="R146" s="19">
        <v>43.72</v>
      </c>
      <c r="S146" s="52"/>
      <c r="T146" s="35">
        <f>SUM(R146*S146)+(U146*S146)</f>
        <v>0</v>
      </c>
      <c r="U146" s="35">
        <v>0.0</v>
      </c>
      <c r="V146" s="54"/>
      <c r="W146" s="15"/>
      <c r="X146" s="15">
        <f>SUM(BE146*S146)</f>
        <v>0</v>
      </c>
      <c r="Y146" s="15"/>
      <c r="Z146" s="19" t="s">
        <v>34</v>
      </c>
      <c r="AA146" s="19" t="s">
        <v>337</v>
      </c>
      <c r="AB146" s="19" t="s">
        <v>340</v>
      </c>
      <c r="AC146" s="19">
        <v>0.0</v>
      </c>
      <c r="AD146" s="35">
        <v>43.72</v>
      </c>
      <c r="AE146" s="52"/>
      <c r="AF146" s="35">
        <f>SUM(AD146*AE146)+(AG146*AE146)</f>
        <v>0</v>
      </c>
      <c r="AG146" s="35">
        <v>0.0</v>
      </c>
      <c r="AH146" s="54"/>
      <c r="AI146">
        <f>SUM(BE146*AE146)</f>
        <v>0</v>
      </c>
      <c r="BD146">
        <f>SUM(BE146*J146)</f>
        <v>0</v>
      </c>
      <c r="BE146">
        <v>19.0</v>
      </c>
    </row>
    <row r="147" spans="1:57" customHeight="1" ht="18.75">
      <c r="A147" s="17" t="s">
        <v>90</v>
      </c>
      <c r="B147" s="17" t="s">
        <v>341</v>
      </c>
      <c r="C147" s="28" t="s">
        <v>342</v>
      </c>
      <c r="D147" s="17" t="s">
        <v>343</v>
      </c>
      <c r="E147" s="17" t="s">
        <v>344</v>
      </c>
      <c r="F147" s="17" t="s">
        <v>39</v>
      </c>
      <c r="G147" s="17"/>
      <c r="H147" s="17">
        <v>200</v>
      </c>
      <c r="I147" s="33">
        <v>54.22</v>
      </c>
      <c r="J147" s="38"/>
      <c r="K147" s="42">
        <f>SUM(I147*J147)+(L147*J147)</f>
        <v>0</v>
      </c>
      <c r="L147" s="33">
        <v>0.0</v>
      </c>
      <c r="M147" s="17"/>
      <c r="N147" s="15"/>
      <c r="O147" s="15" t="s">
        <v>341</v>
      </c>
      <c r="P147" s="17" t="s">
        <v>345</v>
      </c>
      <c r="Q147" s="17">
        <v>0.0</v>
      </c>
      <c r="R147" s="17">
        <v>54.22</v>
      </c>
      <c r="S147" s="52"/>
      <c r="T147" s="33">
        <f>SUM(R147*S147)+(U147*S147)</f>
        <v>0</v>
      </c>
      <c r="U147" s="33">
        <v>0.0</v>
      </c>
      <c r="V147" s="53"/>
      <c r="W147" s="15"/>
      <c r="X147" s="15">
        <f>SUM(BE147*S147)</f>
        <v>0</v>
      </c>
      <c r="Y147" s="15"/>
      <c r="Z147" s="17" t="s">
        <v>90</v>
      </c>
      <c r="AA147" s="17" t="s">
        <v>341</v>
      </c>
      <c r="AB147" s="17" t="s">
        <v>345</v>
      </c>
      <c r="AC147" s="17">
        <v>0.0</v>
      </c>
      <c r="AD147" s="33">
        <v>54.22</v>
      </c>
      <c r="AE147" s="52"/>
      <c r="AF147" s="33">
        <f>SUM(AD147*AE147)+(AG147*AE147)</f>
        <v>0</v>
      </c>
      <c r="AG147" s="33">
        <v>0.0</v>
      </c>
      <c r="AH147" s="53"/>
      <c r="AI147">
        <f>SUM(BE147*AE147)</f>
        <v>0</v>
      </c>
      <c r="BD147">
        <f>SUM(BE147*J147)</f>
        <v>0</v>
      </c>
      <c r="BE147">
        <v>19.84</v>
      </c>
    </row>
    <row r="148" spans="1:57" customHeight="1" ht="18.75">
      <c r="A148" s="19" t="s">
        <v>69</v>
      </c>
      <c r="B148" s="19">
        <v>2278753</v>
      </c>
      <c r="C148" s="30" t="s">
        <v>342</v>
      </c>
      <c r="D148" s="19">
        <v>87</v>
      </c>
      <c r="E148" s="19" t="s">
        <v>66</v>
      </c>
      <c r="F148" s="19"/>
      <c r="G148" s="19"/>
      <c r="H148" s="19">
        <v>68.0</v>
      </c>
      <c r="I148" s="35">
        <v>52.76</v>
      </c>
      <c r="J148" s="38"/>
      <c r="K148" s="44">
        <f>SUM(I148*J148)+(L148*J148)</f>
        <v>0</v>
      </c>
      <c r="L148" s="46">
        <v>0.0</v>
      </c>
      <c r="M148" s="48"/>
      <c r="N148" s="15"/>
      <c r="O148" s="15">
        <v>2278753</v>
      </c>
      <c r="P148" s="19" t="s">
        <v>346</v>
      </c>
      <c r="Q148" s="19">
        <v>0.0</v>
      </c>
      <c r="R148" s="19">
        <v>52.76</v>
      </c>
      <c r="S148" s="52"/>
      <c r="T148" s="35">
        <f>SUM(R148*S148)+(U148*S148)</f>
        <v>0</v>
      </c>
      <c r="U148" s="35">
        <v>0.0</v>
      </c>
      <c r="V148" s="54"/>
      <c r="W148" s="15"/>
      <c r="X148" s="15">
        <f>SUM(BE148*S148)</f>
        <v>0</v>
      </c>
      <c r="Y148" s="15"/>
      <c r="Z148" s="19" t="s">
        <v>171</v>
      </c>
      <c r="AA148" s="19">
        <v>2278753</v>
      </c>
      <c r="AB148" s="19" t="s">
        <v>346</v>
      </c>
      <c r="AC148" s="19">
        <v>0.0</v>
      </c>
      <c r="AD148" s="35">
        <v>52.76</v>
      </c>
      <c r="AE148" s="52"/>
      <c r="AF148" s="35">
        <f>SUM(AD148*AE148)+(AG148*AE148)</f>
        <v>0</v>
      </c>
      <c r="AG148" s="35">
        <v>0.0</v>
      </c>
      <c r="AH148" s="54"/>
      <c r="AI148">
        <f>SUM(BE148*AE148)</f>
        <v>0</v>
      </c>
      <c r="BD148">
        <f>SUM(BE148*J148)</f>
        <v>0</v>
      </c>
      <c r="BE148">
        <v>26.0</v>
      </c>
    </row>
    <row r="149" spans="1:57" customHeight="1" ht="18.75">
      <c r="A149" s="18"/>
      <c r="B149" s="18"/>
      <c r="C149" s="29"/>
      <c r="D149" s="18"/>
      <c r="E149" s="18"/>
      <c r="F149" s="18"/>
      <c r="G149" s="18"/>
      <c r="H149" s="18"/>
      <c r="I149" s="34"/>
      <c r="J149" s="39"/>
      <c r="K149" s="45"/>
      <c r="L149" s="47"/>
      <c r="M149" s="49"/>
      <c r="N149" s="15"/>
      <c r="O149" s="15"/>
      <c r="P149" s="19"/>
      <c r="Q149" s="19"/>
      <c r="R149" s="19"/>
      <c r="S149" s="52"/>
      <c r="T149" s="35"/>
      <c r="U149" s="35"/>
      <c r="V149" s="54"/>
      <c r="W149" s="15"/>
      <c r="X149" s="15"/>
      <c r="Y149" s="15"/>
      <c r="Z149" s="19"/>
      <c r="AA149" s="19"/>
      <c r="AB149" s="19"/>
      <c r="AC149" s="19"/>
      <c r="AD149" s="35"/>
      <c r="AE149" s="52"/>
      <c r="AF149" s="35"/>
      <c r="AG149" s="35"/>
      <c r="AH149" s="54"/>
      <c r="AI149"/>
      <c r="BD149"/>
      <c r="BE149"/>
    </row>
    <row r="150" spans="1:57" customHeight="1" ht="18.75">
      <c r="A150" s="17" t="s">
        <v>139</v>
      </c>
      <c r="B150" s="17">
        <v>545941</v>
      </c>
      <c r="C150" s="28" t="s">
        <v>342</v>
      </c>
      <c r="D150" s="17" t="s">
        <v>347</v>
      </c>
      <c r="E150" s="17" t="s">
        <v>348</v>
      </c>
      <c r="F150" s="17" t="s">
        <v>39</v>
      </c>
      <c r="G150" s="17"/>
      <c r="H150" s="17">
        <v>60.0</v>
      </c>
      <c r="I150" s="33">
        <v>69.5</v>
      </c>
      <c r="J150" s="38"/>
      <c r="K150" s="42">
        <f>SUM(I150*J150)+(L150*J150)</f>
        <v>0</v>
      </c>
      <c r="L150" s="33">
        <v>0.0</v>
      </c>
      <c r="M150" s="17"/>
      <c r="N150" s="15"/>
      <c r="O150" s="15">
        <v>545941</v>
      </c>
      <c r="P150" s="17" t="s">
        <v>349</v>
      </c>
      <c r="Q150" s="17">
        <v>0.0</v>
      </c>
      <c r="R150" s="17">
        <v>69.5</v>
      </c>
      <c r="S150" s="52"/>
      <c r="T150" s="33">
        <f>SUM(R150*S150)+(U150*S150)</f>
        <v>0</v>
      </c>
      <c r="U150" s="33">
        <v>0.0</v>
      </c>
      <c r="V150" s="53"/>
      <c r="W150" s="15"/>
      <c r="X150" s="15">
        <f>SUM(BE150*S150)</f>
        <v>0</v>
      </c>
      <c r="Y150" s="15"/>
      <c r="Z150" s="17" t="s">
        <v>143</v>
      </c>
      <c r="AA150" s="17">
        <v>545941</v>
      </c>
      <c r="AB150" s="17" t="s">
        <v>349</v>
      </c>
      <c r="AC150" s="17">
        <v>12.0</v>
      </c>
      <c r="AD150" s="33">
        <v>69.5</v>
      </c>
      <c r="AE150" s="52"/>
      <c r="AF150" s="33">
        <f>SUM(AD150*AE150)+(AG150*AE150)</f>
        <v>0</v>
      </c>
      <c r="AG150" s="33">
        <v>0.0</v>
      </c>
      <c r="AH150" s="53"/>
      <c r="AI150">
        <f>SUM(BE150*AE150)</f>
        <v>0</v>
      </c>
      <c r="BD150">
        <f>SUM(BE150*J150)</f>
        <v>0</v>
      </c>
      <c r="BE150">
        <v>21.0</v>
      </c>
    </row>
    <row r="151" spans="1:57" customHeight="1" ht="18.75">
      <c r="A151" s="19" t="s">
        <v>139</v>
      </c>
      <c r="B151" s="19">
        <v>548161</v>
      </c>
      <c r="C151" s="30" t="s">
        <v>342</v>
      </c>
      <c r="D151" s="19" t="s">
        <v>350</v>
      </c>
      <c r="E151" s="19" t="s">
        <v>351</v>
      </c>
      <c r="F151" s="19" t="s">
        <v>39</v>
      </c>
      <c r="G151" s="19"/>
      <c r="H151" s="19">
        <v>45.0</v>
      </c>
      <c r="I151" s="35">
        <v>81.72</v>
      </c>
      <c r="J151" s="38"/>
      <c r="K151" s="44">
        <f>SUM(I151*J151)+(L151*J151)</f>
        <v>0</v>
      </c>
      <c r="L151" s="46">
        <v>0.0</v>
      </c>
      <c r="M151" s="48"/>
      <c r="N151" s="15"/>
      <c r="O151" s="15">
        <v>548161</v>
      </c>
      <c r="P151" s="19" t="s">
        <v>352</v>
      </c>
      <c r="Q151" s="19">
        <v>0.0</v>
      </c>
      <c r="R151" s="19">
        <v>81.72</v>
      </c>
      <c r="S151" s="52"/>
      <c r="T151" s="35">
        <f>SUM(R151*S151)+(U151*S151)</f>
        <v>0</v>
      </c>
      <c r="U151" s="35">
        <v>0.0</v>
      </c>
      <c r="V151" s="54"/>
      <c r="W151" s="15"/>
      <c r="X151" s="15">
        <f>SUM(BE151*S151)</f>
        <v>0</v>
      </c>
      <c r="Y151" s="15"/>
      <c r="Z151" s="19" t="s">
        <v>143</v>
      </c>
      <c r="AA151" s="19">
        <v>548161</v>
      </c>
      <c r="AB151" s="19" t="s">
        <v>352</v>
      </c>
      <c r="AC151" s="19">
        <v>0.0</v>
      </c>
      <c r="AD151" s="35">
        <v>81.72</v>
      </c>
      <c r="AE151" s="52"/>
      <c r="AF151" s="35">
        <f>SUM(AD151*AE151)+(AG151*AE151)</f>
        <v>0</v>
      </c>
      <c r="AG151" s="35">
        <v>0.0</v>
      </c>
      <c r="AH151" s="54"/>
      <c r="AI151">
        <f>SUM(BE151*AE151)</f>
        <v>0</v>
      </c>
      <c r="BD151">
        <f>SUM(BE151*J151)</f>
        <v>0</v>
      </c>
      <c r="BE151">
        <v>21.0</v>
      </c>
    </row>
    <row r="152" spans="1:57" customHeight="1" ht="18.75">
      <c r="A152" s="17" t="s">
        <v>34</v>
      </c>
      <c r="B152" s="17" t="s">
        <v>353</v>
      </c>
      <c r="C152" s="28" t="s">
        <v>354</v>
      </c>
      <c r="D152" s="17" t="s">
        <v>355</v>
      </c>
      <c r="E152" s="17" t="s">
        <v>356</v>
      </c>
      <c r="F152" s="17" t="s">
        <v>39</v>
      </c>
      <c r="G152" s="17"/>
      <c r="H152" s="17">
        <v>20.0</v>
      </c>
      <c r="I152" s="33">
        <v>73.31</v>
      </c>
      <c r="J152" s="38"/>
      <c r="K152" s="42">
        <f>SUM(I152*J152)+(L152*J152)</f>
        <v>0</v>
      </c>
      <c r="L152" s="33">
        <v>0.0</v>
      </c>
      <c r="M152" s="17"/>
      <c r="N152" s="15"/>
      <c r="O152" s="15" t="s">
        <v>353</v>
      </c>
      <c r="P152" s="17" t="s">
        <v>357</v>
      </c>
      <c r="Q152" s="17">
        <v>0.0</v>
      </c>
      <c r="R152" s="17">
        <v>73.31</v>
      </c>
      <c r="S152" s="52"/>
      <c r="T152" s="33">
        <f>SUM(R152*S152)+(U152*S152)</f>
        <v>0</v>
      </c>
      <c r="U152" s="33">
        <v>0.0</v>
      </c>
      <c r="V152" s="53"/>
      <c r="W152" s="15"/>
      <c r="X152" s="15">
        <f>SUM(BE152*S152)</f>
        <v>0</v>
      </c>
      <c r="Y152" s="15"/>
      <c r="Z152" s="17" t="s">
        <v>34</v>
      </c>
      <c r="AA152" s="17" t="s">
        <v>353</v>
      </c>
      <c r="AB152" s="17" t="s">
        <v>357</v>
      </c>
      <c r="AC152" s="17">
        <v>0.0</v>
      </c>
      <c r="AD152" s="33">
        <v>73.31</v>
      </c>
      <c r="AE152" s="52"/>
      <c r="AF152" s="33">
        <f>SUM(AD152*AE152)+(AG152*AE152)</f>
        <v>0</v>
      </c>
      <c r="AG152" s="33">
        <v>0.0</v>
      </c>
      <c r="AH152" s="53"/>
      <c r="AI152">
        <f>SUM(BE152*AE152)</f>
        <v>0</v>
      </c>
      <c r="BD152">
        <f>SUM(BE152*J152)</f>
        <v>0</v>
      </c>
      <c r="BE152">
        <v>19.0</v>
      </c>
    </row>
    <row r="153" spans="1:57" customHeight="1" ht="18.75">
      <c r="A153" s="19" t="s">
        <v>34</v>
      </c>
      <c r="B153" s="19" t="s">
        <v>358</v>
      </c>
      <c r="C153" s="30" t="s">
        <v>359</v>
      </c>
      <c r="D153" s="19" t="s">
        <v>360</v>
      </c>
      <c r="E153" s="19" t="s">
        <v>38</v>
      </c>
      <c r="F153" s="19" t="s">
        <v>39</v>
      </c>
      <c r="G153" s="19"/>
      <c r="H153" s="19">
        <v>90.0</v>
      </c>
      <c r="I153" s="35">
        <v>50.17</v>
      </c>
      <c r="J153" s="38"/>
      <c r="K153" s="44">
        <f>SUM(I153*J153)+(L153*J153)</f>
        <v>0</v>
      </c>
      <c r="L153" s="46">
        <v>0.0</v>
      </c>
      <c r="M153" s="48"/>
      <c r="N153" s="15"/>
      <c r="O153" s="15" t="s">
        <v>358</v>
      </c>
      <c r="P153" s="19" t="s">
        <v>361</v>
      </c>
      <c r="Q153" s="19">
        <v>0.0</v>
      </c>
      <c r="R153" s="19">
        <v>50.17</v>
      </c>
      <c r="S153" s="52"/>
      <c r="T153" s="35">
        <f>SUM(R153*S153)+(U153*S153)</f>
        <v>0</v>
      </c>
      <c r="U153" s="35">
        <v>0.0</v>
      </c>
      <c r="V153" s="54"/>
      <c r="W153" s="15"/>
      <c r="X153" s="15">
        <f>SUM(BE153*S153)</f>
        <v>0</v>
      </c>
      <c r="Y153" s="15"/>
      <c r="Z153" s="19" t="s">
        <v>34</v>
      </c>
      <c r="AA153" s="19" t="s">
        <v>358</v>
      </c>
      <c r="AB153" s="19" t="s">
        <v>361</v>
      </c>
      <c r="AC153" s="19">
        <v>0.0</v>
      </c>
      <c r="AD153" s="35">
        <v>50.17</v>
      </c>
      <c r="AE153" s="52"/>
      <c r="AF153" s="35">
        <f>SUM(AD153*AE153)+(AG153*AE153)</f>
        <v>0</v>
      </c>
      <c r="AG153" s="35">
        <v>0.0</v>
      </c>
      <c r="AH153" s="54"/>
      <c r="AI153">
        <f>SUM(BE153*AE153)</f>
        <v>0</v>
      </c>
      <c r="BD153">
        <f>SUM(BE153*J153)</f>
        <v>0</v>
      </c>
      <c r="BE153">
        <v>23.0</v>
      </c>
    </row>
    <row r="154" spans="1:57" customHeight="1" ht="18.75">
      <c r="A154" s="18"/>
      <c r="B154" s="18"/>
      <c r="C154" s="29"/>
      <c r="D154" s="18"/>
      <c r="E154" s="18"/>
      <c r="F154" s="18"/>
      <c r="G154" s="18"/>
      <c r="H154" s="18"/>
      <c r="I154" s="34"/>
      <c r="J154" s="39"/>
      <c r="K154" s="45"/>
      <c r="L154" s="47"/>
      <c r="M154" s="49"/>
      <c r="N154" s="15"/>
      <c r="O154" s="15"/>
      <c r="P154" s="19"/>
      <c r="Q154" s="19"/>
      <c r="R154" s="19"/>
      <c r="S154" s="52"/>
      <c r="T154" s="35"/>
      <c r="U154" s="35"/>
      <c r="V154" s="54"/>
      <c r="W154" s="15"/>
      <c r="X154" s="15"/>
      <c r="Y154" s="15"/>
      <c r="Z154" s="19"/>
      <c r="AA154" s="19"/>
      <c r="AB154" s="19"/>
      <c r="AC154" s="19"/>
      <c r="AD154" s="35"/>
      <c r="AE154" s="52"/>
      <c r="AF154" s="35"/>
      <c r="AG154" s="35"/>
      <c r="AH154" s="54"/>
      <c r="AI154"/>
      <c r="BD154"/>
      <c r="BE154"/>
    </row>
    <row r="155" spans="1:57" customHeight="1" ht="18.75">
      <c r="A155" s="17" t="s">
        <v>362</v>
      </c>
      <c r="B155" s="17">
        <v>4250084675984</v>
      </c>
      <c r="C155" s="28" t="s">
        <v>359</v>
      </c>
      <c r="D155" s="17" t="s">
        <v>363</v>
      </c>
      <c r="E155" s="17" t="s">
        <v>364</v>
      </c>
      <c r="F155" s="17" t="s">
        <v>39</v>
      </c>
      <c r="G155" s="17"/>
      <c r="H155" s="17">
        <v>71.0</v>
      </c>
      <c r="I155" s="33">
        <v>55.06</v>
      </c>
      <c r="J155" s="38"/>
      <c r="K155" s="42">
        <f>SUM(I155*J155)+(L155*J155)</f>
        <v>0</v>
      </c>
      <c r="L155" s="33">
        <v>0.0</v>
      </c>
      <c r="M155" s="17"/>
      <c r="N155" s="15"/>
      <c r="O155" s="15">
        <v>4250084675984</v>
      </c>
      <c r="P155" s="17" t="s">
        <v>365</v>
      </c>
      <c r="Q155" s="17">
        <v>0.0</v>
      </c>
      <c r="R155" s="17">
        <v>55.06</v>
      </c>
      <c r="S155" s="52"/>
      <c r="T155" s="33">
        <f>SUM(R155*S155)+(U155*S155)</f>
        <v>0</v>
      </c>
      <c r="U155" s="33">
        <v>0.0</v>
      </c>
      <c r="V155" s="53"/>
      <c r="W155" s="15"/>
      <c r="X155" s="15">
        <f>SUM(BE155*S155)</f>
        <v>0</v>
      </c>
      <c r="Y155" s="15"/>
      <c r="Z155" s="17" t="s">
        <v>366</v>
      </c>
      <c r="AA155" s="17">
        <v>4250084675984</v>
      </c>
      <c r="AB155" s="17" t="s">
        <v>365</v>
      </c>
      <c r="AC155" s="17">
        <v>0.0</v>
      </c>
      <c r="AD155" s="33">
        <v>55.06</v>
      </c>
      <c r="AE155" s="52"/>
      <c r="AF155" s="33">
        <f>SUM(AD155*AE155)+(AG155*AE155)</f>
        <v>0</v>
      </c>
      <c r="AG155" s="33">
        <v>0.0</v>
      </c>
      <c r="AH155" s="53"/>
      <c r="AI155">
        <f>SUM(BE155*AE155)</f>
        <v>0</v>
      </c>
      <c r="BD155">
        <f>SUM(BE155*J155)</f>
        <v>0</v>
      </c>
      <c r="BE155">
        <v>14.0</v>
      </c>
    </row>
    <row r="156" spans="1:57" customHeight="1" ht="18.75">
      <c r="A156" s="19" t="s">
        <v>139</v>
      </c>
      <c r="B156" s="19">
        <v>529005</v>
      </c>
      <c r="C156" s="30" t="s">
        <v>359</v>
      </c>
      <c r="D156" s="19" t="s">
        <v>367</v>
      </c>
      <c r="E156" s="19" t="s">
        <v>348</v>
      </c>
      <c r="F156" s="19" t="s">
        <v>39</v>
      </c>
      <c r="G156" s="19"/>
      <c r="H156" s="19">
        <v>23.0</v>
      </c>
      <c r="I156" s="35">
        <v>76.06</v>
      </c>
      <c r="J156" s="38"/>
      <c r="K156" s="44">
        <f>SUM(I156*J156)+(L156*J156)</f>
        <v>0</v>
      </c>
      <c r="L156" s="46">
        <v>0.0</v>
      </c>
      <c r="M156" s="48"/>
      <c r="N156" s="15"/>
      <c r="O156" s="15">
        <v>529005</v>
      </c>
      <c r="P156" s="19" t="s">
        <v>368</v>
      </c>
      <c r="Q156" s="19">
        <v>0.0</v>
      </c>
      <c r="R156" s="19">
        <v>76.06</v>
      </c>
      <c r="S156" s="52"/>
      <c r="T156" s="35">
        <f>SUM(R156*S156)+(U156*S156)</f>
        <v>0</v>
      </c>
      <c r="U156" s="35">
        <v>0.0</v>
      </c>
      <c r="V156" s="54"/>
      <c r="W156" s="15"/>
      <c r="X156" s="15">
        <f>SUM(BE156*S156)</f>
        <v>0</v>
      </c>
      <c r="Y156" s="15"/>
      <c r="Z156" s="19" t="s">
        <v>143</v>
      </c>
      <c r="AA156" s="19">
        <v>529005</v>
      </c>
      <c r="AB156" s="19" t="s">
        <v>368</v>
      </c>
      <c r="AC156" s="19">
        <v>0.0</v>
      </c>
      <c r="AD156" s="35">
        <v>76.06</v>
      </c>
      <c r="AE156" s="52"/>
      <c r="AF156" s="35">
        <f>SUM(AD156*AE156)+(AG156*AE156)</f>
        <v>0</v>
      </c>
      <c r="AG156" s="35">
        <v>0.0</v>
      </c>
      <c r="AH156" s="54"/>
      <c r="AI156">
        <f>SUM(BE156*AE156)</f>
        <v>0</v>
      </c>
      <c r="BD156">
        <f>SUM(BE156*J156)</f>
        <v>0</v>
      </c>
      <c r="BE156">
        <v>14.0</v>
      </c>
    </row>
    <row r="157" spans="1:57" customHeight="1" ht="18.75">
      <c r="A157" s="18"/>
      <c r="B157" s="18"/>
      <c r="C157" s="29"/>
      <c r="D157" s="18"/>
      <c r="E157" s="18"/>
      <c r="F157" s="18"/>
      <c r="G157" s="18"/>
      <c r="H157" s="18"/>
      <c r="I157" s="34"/>
      <c r="J157" s="39"/>
      <c r="K157" s="45"/>
      <c r="L157" s="47"/>
      <c r="M157" s="49"/>
      <c r="N157" s="15"/>
      <c r="O157" s="15"/>
      <c r="P157" s="19"/>
      <c r="Q157" s="19"/>
      <c r="R157" s="19"/>
      <c r="S157" s="52"/>
      <c r="T157" s="35"/>
      <c r="U157" s="35"/>
      <c r="V157" s="54"/>
      <c r="W157" s="15"/>
      <c r="X157" s="15"/>
      <c r="Y157" s="15"/>
      <c r="Z157" s="19"/>
      <c r="AA157" s="19"/>
      <c r="AB157" s="19"/>
      <c r="AC157" s="19"/>
      <c r="AD157" s="35"/>
      <c r="AE157" s="52"/>
      <c r="AF157" s="35"/>
      <c r="AG157" s="35"/>
      <c r="AH157" s="54"/>
      <c r="AI157"/>
      <c r="BD157"/>
      <c r="BE157"/>
    </row>
    <row r="158" spans="1:57" customHeight="1" ht="18.75">
      <c r="A158" s="18"/>
      <c r="B158" s="18"/>
      <c r="C158" s="29"/>
      <c r="D158" s="18"/>
      <c r="E158" s="18"/>
      <c r="F158" s="18"/>
      <c r="G158" s="18"/>
      <c r="H158" s="18"/>
      <c r="I158" s="34"/>
      <c r="J158" s="39"/>
      <c r="K158" s="45"/>
      <c r="L158" s="47"/>
      <c r="M158" s="49"/>
      <c r="N158" s="15"/>
      <c r="O158" s="15"/>
      <c r="P158" s="19"/>
      <c r="Q158" s="19"/>
      <c r="R158" s="19"/>
      <c r="S158" s="52"/>
      <c r="T158" s="35"/>
      <c r="U158" s="35"/>
      <c r="V158" s="54"/>
      <c r="W158" s="15"/>
      <c r="X158" s="15"/>
      <c r="Y158" s="15"/>
      <c r="Z158" s="19"/>
      <c r="AA158" s="19"/>
      <c r="AB158" s="19"/>
      <c r="AC158" s="19"/>
      <c r="AD158" s="35"/>
      <c r="AE158" s="52"/>
      <c r="AF158" s="35"/>
      <c r="AG158" s="35"/>
      <c r="AH158" s="54"/>
      <c r="AI158"/>
      <c r="BD158"/>
      <c r="BE158"/>
    </row>
    <row r="159" spans="1:57" customHeight="1" ht="18.75">
      <c r="A159" s="18"/>
      <c r="B159" s="18"/>
      <c r="C159" s="29"/>
      <c r="D159" s="18"/>
      <c r="E159" s="18"/>
      <c r="F159" s="18"/>
      <c r="G159" s="18"/>
      <c r="H159" s="18"/>
      <c r="I159" s="34"/>
      <c r="J159" s="39"/>
      <c r="K159" s="45"/>
      <c r="L159" s="47"/>
      <c r="M159" s="49"/>
      <c r="N159" s="15"/>
      <c r="O159" s="15"/>
      <c r="P159" s="19"/>
      <c r="Q159" s="19"/>
      <c r="R159" s="19"/>
      <c r="S159" s="52"/>
      <c r="T159" s="35"/>
      <c r="U159" s="35"/>
      <c r="V159" s="54"/>
      <c r="W159" s="15"/>
      <c r="X159" s="15"/>
      <c r="Y159" s="15"/>
      <c r="Z159" s="19"/>
      <c r="AA159" s="19"/>
      <c r="AB159" s="19"/>
      <c r="AC159" s="19"/>
      <c r="AD159" s="35"/>
      <c r="AE159" s="52"/>
      <c r="AF159" s="35"/>
      <c r="AG159" s="35"/>
      <c r="AH159" s="54"/>
      <c r="AI159"/>
      <c r="BD159"/>
      <c r="BE159"/>
    </row>
    <row r="160" spans="1:57" customHeight="1" ht="18.75">
      <c r="A160" s="17"/>
      <c r="B160" s="17"/>
      <c r="C160" s="28"/>
      <c r="D160" s="17"/>
      <c r="E160" s="17"/>
      <c r="F160" s="17"/>
      <c r="G160" s="17"/>
      <c r="H160" s="17">
        <v>200</v>
      </c>
      <c r="I160" s="33">
        <v>100.85</v>
      </c>
      <c r="J160" s="38"/>
      <c r="K160" s="42">
        <f>SUM(I160*J160)+(L160*J160)</f>
        <v>0</v>
      </c>
      <c r="L160" s="33">
        <v>0.0</v>
      </c>
      <c r="M160" s="17"/>
      <c r="N160" s="15"/>
      <c r="O160" s="15">
        <v>582359</v>
      </c>
      <c r="P160" s="17" t="s">
        <v>369</v>
      </c>
      <c r="Q160" s="17">
        <v>0.0</v>
      </c>
      <c r="R160" s="17">
        <v>100.85</v>
      </c>
      <c r="S160" s="52"/>
      <c r="T160" s="33">
        <f>SUM(R160*S160)+(U160*S160)</f>
        <v>0</v>
      </c>
      <c r="U160" s="33">
        <v>0.0</v>
      </c>
      <c r="V160" s="53"/>
      <c r="W160" s="15"/>
      <c r="X160" s="15">
        <f>SUM(BE160*S160)</f>
        <v>0</v>
      </c>
      <c r="Y160" s="15"/>
      <c r="Z160" s="17" t="s">
        <v>143</v>
      </c>
      <c r="AA160" s="17">
        <v>582359</v>
      </c>
      <c r="AB160" s="17" t="s">
        <v>369</v>
      </c>
      <c r="AC160" s="17">
        <v>0.0</v>
      </c>
      <c r="AD160" s="33">
        <v>100.85</v>
      </c>
      <c r="AE160" s="52"/>
      <c r="AF160" s="33">
        <f>SUM(AD160*AE160)+(AG160*AE160)</f>
        <v>0</v>
      </c>
      <c r="AG160" s="33">
        <v>0.0</v>
      </c>
      <c r="AH160" s="53"/>
      <c r="AI160">
        <f>SUM(BE160*AE160)</f>
        <v>0</v>
      </c>
      <c r="BD160">
        <f>SUM(BE160*J160)</f>
        <v>0</v>
      </c>
      <c r="BE160">
        <v>27.0</v>
      </c>
    </row>
    <row r="161" spans="1:57" customHeight="1" ht="18.75">
      <c r="A161" s="19" t="s">
        <v>41</v>
      </c>
      <c r="B161" s="19">
        <v>6133544007915</v>
      </c>
      <c r="C161" s="30" t="s">
        <v>370</v>
      </c>
      <c r="D161" s="19" t="s">
        <v>371</v>
      </c>
      <c r="E161" s="19" t="s">
        <v>217</v>
      </c>
      <c r="F161" s="19" t="s">
        <v>39</v>
      </c>
      <c r="G161" s="19"/>
      <c r="H161" s="19">
        <v>200</v>
      </c>
      <c r="I161" s="35">
        <v>69.74</v>
      </c>
      <c r="J161" s="38"/>
      <c r="K161" s="44">
        <f>SUM(I161*J161)+(L161*J161)</f>
        <v>0</v>
      </c>
      <c r="L161" s="46">
        <v>0.0</v>
      </c>
      <c r="M161" s="48"/>
      <c r="N161" s="15"/>
      <c r="O161" s="15">
        <v>6133544007915</v>
      </c>
      <c r="P161" s="19" t="s">
        <v>372</v>
      </c>
      <c r="Q161" s="19">
        <v>0.0</v>
      </c>
      <c r="R161" s="19">
        <v>69.74</v>
      </c>
      <c r="S161" s="52"/>
      <c r="T161" s="35">
        <f>SUM(R161*S161)+(U161*S161)</f>
        <v>0</v>
      </c>
      <c r="U161" s="35">
        <v>0.0</v>
      </c>
      <c r="V161" s="54"/>
      <c r="W161" s="15"/>
      <c r="X161" s="15">
        <f>SUM(BE161*S161)</f>
        <v>0</v>
      </c>
      <c r="Y161" s="15"/>
      <c r="Z161" s="19" t="s">
        <v>41</v>
      </c>
      <c r="AA161" s="19">
        <v>6133544007915</v>
      </c>
      <c r="AB161" s="19" t="s">
        <v>372</v>
      </c>
      <c r="AC161" s="19">
        <v>0.0</v>
      </c>
      <c r="AD161" s="35">
        <v>69.74</v>
      </c>
      <c r="AE161" s="52"/>
      <c r="AF161" s="35">
        <f>SUM(AD161*AE161)+(AG161*AE161)</f>
        <v>0</v>
      </c>
      <c r="AG161" s="35">
        <v>0.0</v>
      </c>
      <c r="AH161" s="54"/>
      <c r="AI161">
        <f>SUM(BE161*AE161)</f>
        <v>0</v>
      </c>
      <c r="BD161">
        <f>SUM(BE161*J161)</f>
        <v>0</v>
      </c>
      <c r="BE161">
        <v>27.1</v>
      </c>
    </row>
    <row r="162" spans="1:57" customHeight="1" ht="18.75">
      <c r="A162" s="17" t="s">
        <v>34</v>
      </c>
      <c r="B162" s="17" t="s">
        <v>373</v>
      </c>
      <c r="C162" s="28" t="s">
        <v>370</v>
      </c>
      <c r="D162" s="17" t="s">
        <v>374</v>
      </c>
      <c r="E162" s="17" t="s">
        <v>215</v>
      </c>
      <c r="F162" s="17" t="s">
        <v>39</v>
      </c>
      <c r="G162" s="17"/>
      <c r="H162" s="17">
        <v>140.0</v>
      </c>
      <c r="I162" s="33">
        <v>66.44</v>
      </c>
      <c r="J162" s="38"/>
      <c r="K162" s="42">
        <f>SUM(I162*J162)+(L162*J162)</f>
        <v>0</v>
      </c>
      <c r="L162" s="33">
        <v>0.0</v>
      </c>
      <c r="M162" s="17"/>
      <c r="N162" s="15"/>
      <c r="O162" s="15" t="s">
        <v>373</v>
      </c>
      <c r="P162" s="17" t="s">
        <v>375</v>
      </c>
      <c r="Q162" s="17">
        <v>0.0</v>
      </c>
      <c r="R162" s="17">
        <v>66.44</v>
      </c>
      <c r="S162" s="52"/>
      <c r="T162" s="33">
        <f>SUM(R162*S162)+(U162*S162)</f>
        <v>0</v>
      </c>
      <c r="U162" s="33">
        <v>0.0</v>
      </c>
      <c r="V162" s="53"/>
      <c r="W162" s="15"/>
      <c r="X162" s="15">
        <f>SUM(BE162*S162)</f>
        <v>0</v>
      </c>
      <c r="Y162" s="15"/>
      <c r="Z162" s="17" t="s">
        <v>34</v>
      </c>
      <c r="AA162" s="17" t="s">
        <v>373</v>
      </c>
      <c r="AB162" s="17" t="s">
        <v>375</v>
      </c>
      <c r="AC162" s="17">
        <v>0.0</v>
      </c>
      <c r="AD162" s="33">
        <v>66.44</v>
      </c>
      <c r="AE162" s="52"/>
      <c r="AF162" s="33">
        <f>SUM(AD162*AE162)+(AG162*AE162)</f>
        <v>0</v>
      </c>
      <c r="AG162" s="33">
        <v>0.0</v>
      </c>
      <c r="AH162" s="53"/>
      <c r="AI162">
        <f>SUM(BE162*AE162)</f>
        <v>0</v>
      </c>
      <c r="BD162">
        <f>SUM(BE162*J162)</f>
        <v>0</v>
      </c>
      <c r="BE162">
        <v>30.0</v>
      </c>
    </row>
    <row r="163" spans="1:57" customHeight="1" ht="18.75">
      <c r="A163" s="18"/>
      <c r="B163" s="18"/>
      <c r="C163" s="29"/>
      <c r="D163" s="18"/>
      <c r="E163" s="18"/>
      <c r="F163" s="18"/>
      <c r="G163" s="18"/>
      <c r="H163" s="18"/>
      <c r="I163" s="34"/>
      <c r="J163" s="39"/>
      <c r="K163" s="43"/>
      <c r="L163" s="34"/>
      <c r="M163" s="18"/>
      <c r="N163" s="15"/>
      <c r="O163" s="15"/>
      <c r="P163" s="17"/>
      <c r="Q163" s="17"/>
      <c r="R163" s="17"/>
      <c r="S163" s="52"/>
      <c r="T163" s="33"/>
      <c r="U163" s="33"/>
      <c r="V163" s="53"/>
      <c r="W163" s="15"/>
      <c r="X163" s="15"/>
      <c r="Y163" s="15"/>
      <c r="Z163" s="17"/>
      <c r="AA163" s="17"/>
      <c r="AB163" s="17"/>
      <c r="AC163" s="17"/>
      <c r="AD163" s="33"/>
      <c r="AE163" s="52"/>
      <c r="AF163" s="33"/>
      <c r="AG163" s="33"/>
      <c r="AH163" s="53"/>
      <c r="AI163"/>
      <c r="BD163"/>
      <c r="BE163"/>
    </row>
    <row r="164" spans="1:57" customHeight="1" ht="18.75">
      <c r="A164" s="19" t="s">
        <v>103</v>
      </c>
      <c r="B164" s="19" t="s">
        <v>376</v>
      </c>
      <c r="C164" s="30" t="s">
        <v>370</v>
      </c>
      <c r="D164" s="19" t="s">
        <v>377</v>
      </c>
      <c r="E164" s="19" t="s">
        <v>378</v>
      </c>
      <c r="F164" s="19" t="s">
        <v>39</v>
      </c>
      <c r="G164" s="19"/>
      <c r="H164" s="19">
        <v>12.0</v>
      </c>
      <c r="I164" s="35">
        <v>122.49</v>
      </c>
      <c r="J164" s="38"/>
      <c r="K164" s="44">
        <f>SUM(I164*J164)+(L164*J164)</f>
        <v>0</v>
      </c>
      <c r="L164" s="46">
        <v>0.0</v>
      </c>
      <c r="M164" s="48"/>
      <c r="N164" s="15"/>
      <c r="O164" s="15" t="s">
        <v>376</v>
      </c>
      <c r="P164" s="19" t="s">
        <v>379</v>
      </c>
      <c r="Q164" s="19">
        <v>0.0</v>
      </c>
      <c r="R164" s="19">
        <v>122.49</v>
      </c>
      <c r="S164" s="52"/>
      <c r="T164" s="35">
        <f>SUM(R164*S164)+(U164*S164)</f>
        <v>0</v>
      </c>
      <c r="U164" s="35">
        <v>0.0</v>
      </c>
      <c r="V164" s="54"/>
      <c r="W164" s="15"/>
      <c r="X164" s="15">
        <f>SUM(BE164*S164)</f>
        <v>0</v>
      </c>
      <c r="Y164" s="15"/>
      <c r="Z164" s="19" t="s">
        <v>103</v>
      </c>
      <c r="AA164" s="19" t="s">
        <v>376</v>
      </c>
      <c r="AB164" s="19" t="s">
        <v>379</v>
      </c>
      <c r="AC164" s="19">
        <v>0.0</v>
      </c>
      <c r="AD164" s="35">
        <v>122.49</v>
      </c>
      <c r="AE164" s="52"/>
      <c r="AF164" s="35">
        <f>SUM(AD164*AE164)+(AG164*AE164)</f>
        <v>0</v>
      </c>
      <c r="AG164" s="35">
        <v>0.0</v>
      </c>
      <c r="AH164" s="54"/>
      <c r="AI164">
        <f>SUM(BE164*AE164)</f>
        <v>0</v>
      </c>
      <c r="BD164">
        <f>SUM(BE164*J164)</f>
        <v>0</v>
      </c>
      <c r="BE164">
        <v>27.39</v>
      </c>
    </row>
    <row r="165" spans="1:57" customHeight="1" ht="18.75">
      <c r="A165" s="17" t="s">
        <v>90</v>
      </c>
      <c r="B165" s="17" t="s">
        <v>380</v>
      </c>
      <c r="C165" s="28" t="s">
        <v>381</v>
      </c>
      <c r="D165" s="17" t="s">
        <v>343</v>
      </c>
      <c r="E165" s="17" t="s">
        <v>344</v>
      </c>
      <c r="F165" s="17" t="s">
        <v>39</v>
      </c>
      <c r="G165" s="17"/>
      <c r="H165" s="17">
        <v>200</v>
      </c>
      <c r="I165" s="33">
        <v>57.2</v>
      </c>
      <c r="J165" s="38"/>
      <c r="K165" s="42">
        <f>SUM(I165*J165)+(L165*J165)</f>
        <v>0</v>
      </c>
      <c r="L165" s="33">
        <v>0.0</v>
      </c>
      <c r="M165" s="17"/>
      <c r="N165" s="15"/>
      <c r="O165" s="15" t="s">
        <v>380</v>
      </c>
      <c r="P165" s="17" t="s">
        <v>382</v>
      </c>
      <c r="Q165" s="17">
        <v>0.0</v>
      </c>
      <c r="R165" s="17">
        <v>57.2</v>
      </c>
      <c r="S165" s="52"/>
      <c r="T165" s="33">
        <f>SUM(R165*S165)+(U165*S165)</f>
        <v>0</v>
      </c>
      <c r="U165" s="33">
        <v>0.0</v>
      </c>
      <c r="V165" s="53"/>
      <c r="W165" s="15"/>
      <c r="X165" s="15">
        <f>SUM(BE165*S165)</f>
        <v>0</v>
      </c>
      <c r="Y165" s="15"/>
      <c r="Z165" s="17" t="s">
        <v>90</v>
      </c>
      <c r="AA165" s="17" t="s">
        <v>380</v>
      </c>
      <c r="AB165" s="17" t="s">
        <v>382</v>
      </c>
      <c r="AC165" s="17">
        <v>0.0</v>
      </c>
      <c r="AD165" s="33">
        <v>57.2</v>
      </c>
      <c r="AE165" s="52"/>
      <c r="AF165" s="33">
        <f>SUM(AD165*AE165)+(AG165*AE165)</f>
        <v>0</v>
      </c>
      <c r="AG165" s="33">
        <v>0.0</v>
      </c>
      <c r="AH165" s="53"/>
      <c r="AI165">
        <f>SUM(BE165*AE165)</f>
        <v>0</v>
      </c>
      <c r="BD165">
        <f>SUM(BE165*J165)</f>
        <v>0</v>
      </c>
      <c r="BE165">
        <v>21.0</v>
      </c>
    </row>
    <row r="166" spans="1:57" customHeight="1" ht="18.75">
      <c r="A166" s="18"/>
      <c r="B166" s="18"/>
      <c r="C166" s="29"/>
      <c r="D166" s="18"/>
      <c r="E166" s="18"/>
      <c r="F166" s="18"/>
      <c r="G166" s="18"/>
      <c r="H166" s="18"/>
      <c r="I166" s="34"/>
      <c r="J166" s="39"/>
      <c r="K166" s="43"/>
      <c r="L166" s="34"/>
      <c r="M166" s="18"/>
      <c r="N166" s="15"/>
      <c r="O166" s="15"/>
      <c r="P166" s="17"/>
      <c r="Q166" s="17"/>
      <c r="R166" s="17"/>
      <c r="S166" s="52"/>
      <c r="T166" s="33"/>
      <c r="U166" s="33"/>
      <c r="V166" s="53"/>
      <c r="W166" s="15"/>
      <c r="X166" s="15"/>
      <c r="Y166" s="15"/>
      <c r="Z166" s="17"/>
      <c r="AA166" s="17"/>
      <c r="AB166" s="17"/>
      <c r="AC166" s="17"/>
      <c r="AD166" s="33"/>
      <c r="AE166" s="52"/>
      <c r="AF166" s="33"/>
      <c r="AG166" s="33"/>
      <c r="AH166" s="53"/>
      <c r="AI166"/>
      <c r="BD166"/>
      <c r="BE166"/>
    </row>
    <row r="167" spans="1:57" customHeight="1" ht="18.75">
      <c r="A167" s="19" t="s">
        <v>69</v>
      </c>
      <c r="B167" s="19">
        <v>2268683</v>
      </c>
      <c r="C167" s="30" t="s">
        <v>381</v>
      </c>
      <c r="D167" s="19" t="s">
        <v>383</v>
      </c>
      <c r="E167" s="19" t="s">
        <v>384</v>
      </c>
      <c r="F167" s="19" t="s">
        <v>39</v>
      </c>
      <c r="G167" s="19"/>
      <c r="H167" s="19">
        <v>9.0</v>
      </c>
      <c r="I167" s="35">
        <v>80.68</v>
      </c>
      <c r="J167" s="38"/>
      <c r="K167" s="44">
        <f>SUM(I167*J167)+(L167*J167)</f>
        <v>0</v>
      </c>
      <c r="L167" s="46">
        <v>0.0</v>
      </c>
      <c r="M167" s="48"/>
      <c r="N167" s="15"/>
      <c r="O167" s="15">
        <v>2268683</v>
      </c>
      <c r="P167" s="19" t="s">
        <v>385</v>
      </c>
      <c r="Q167" s="19">
        <v>0.0</v>
      </c>
      <c r="R167" s="19">
        <v>80.68</v>
      </c>
      <c r="S167" s="52"/>
      <c r="T167" s="35">
        <f>SUM(R167*S167)+(U167*S167)</f>
        <v>0</v>
      </c>
      <c r="U167" s="35">
        <v>0.0</v>
      </c>
      <c r="V167" s="54"/>
      <c r="W167" s="15"/>
      <c r="X167" s="15">
        <f>SUM(BE167*S167)</f>
        <v>0</v>
      </c>
      <c r="Y167" s="15"/>
      <c r="Z167" s="19" t="s">
        <v>69</v>
      </c>
      <c r="AA167" s="19">
        <v>2268683</v>
      </c>
      <c r="AB167" s="19" t="s">
        <v>385</v>
      </c>
      <c r="AC167" s="19">
        <v>0.0</v>
      </c>
      <c r="AD167" s="35">
        <v>80.68</v>
      </c>
      <c r="AE167" s="52"/>
      <c r="AF167" s="35">
        <f>SUM(AD167*AE167)+(AG167*AE167)</f>
        <v>0</v>
      </c>
      <c r="AG167" s="35">
        <v>0.0</v>
      </c>
      <c r="AH167" s="54"/>
      <c r="AI167">
        <f>SUM(BE167*AE167)</f>
        <v>0</v>
      </c>
      <c r="BD167">
        <f>SUM(BE167*J167)</f>
        <v>0</v>
      </c>
      <c r="BE167">
        <v>18.73</v>
      </c>
    </row>
    <row r="168" spans="1:57" customHeight="1" ht="18.75">
      <c r="A168" s="17" t="s">
        <v>178</v>
      </c>
      <c r="B168" s="17">
        <v>444057</v>
      </c>
      <c r="C168" s="28" t="s">
        <v>386</v>
      </c>
      <c r="D168" s="17" t="s">
        <v>387</v>
      </c>
      <c r="E168" s="17" t="s">
        <v>388</v>
      </c>
      <c r="F168" s="17" t="s">
        <v>39</v>
      </c>
      <c r="G168" s="17"/>
      <c r="H168" s="17">
        <v>200</v>
      </c>
      <c r="I168" s="33">
        <v>92.11</v>
      </c>
      <c r="J168" s="38"/>
      <c r="K168" s="42">
        <f>SUM(I168*J168)+(L168*J168)</f>
        <v>0</v>
      </c>
      <c r="L168" s="33">
        <v>0.0</v>
      </c>
      <c r="M168" s="17"/>
      <c r="N168" s="15"/>
      <c r="O168" s="15">
        <v>444057</v>
      </c>
      <c r="P168" s="17" t="s">
        <v>389</v>
      </c>
      <c r="Q168" s="17">
        <v>0.0</v>
      </c>
      <c r="R168" s="17">
        <v>92.11</v>
      </c>
      <c r="S168" s="52"/>
      <c r="T168" s="33">
        <f>SUM(R168*S168)+(U168*S168)</f>
        <v>0</v>
      </c>
      <c r="U168" s="33">
        <v>0.0</v>
      </c>
      <c r="V168" s="53"/>
      <c r="W168" s="15"/>
      <c r="X168" s="15">
        <f>SUM(BE168*S168)</f>
        <v>0</v>
      </c>
      <c r="Y168" s="15"/>
      <c r="Z168" s="17" t="s">
        <v>194</v>
      </c>
      <c r="AA168" s="17">
        <v>444057</v>
      </c>
      <c r="AB168" s="17" t="s">
        <v>389</v>
      </c>
      <c r="AC168" s="17">
        <v>0.0</v>
      </c>
      <c r="AD168" s="33">
        <v>92.11</v>
      </c>
      <c r="AE168" s="52"/>
      <c r="AF168" s="33">
        <f>SUM(AD168*AE168)+(AG168*AE168)</f>
        <v>0</v>
      </c>
      <c r="AG168" s="33">
        <v>0.0</v>
      </c>
      <c r="AH168" s="53"/>
      <c r="AI168">
        <f>SUM(BE168*AE168)</f>
        <v>0</v>
      </c>
      <c r="BD168">
        <f>SUM(BE168*J168)</f>
        <v>0</v>
      </c>
      <c r="BE168">
        <v>18.0</v>
      </c>
    </row>
    <row r="169" spans="1:57" customHeight="1" ht="18.75">
      <c r="A169" s="19" t="s">
        <v>390</v>
      </c>
      <c r="B169" s="19">
        <v>2328900</v>
      </c>
      <c r="C169" s="30" t="s">
        <v>386</v>
      </c>
      <c r="D169" s="19"/>
      <c r="E169" s="19" t="s">
        <v>391</v>
      </c>
      <c r="F169" s="19" t="s">
        <v>39</v>
      </c>
      <c r="G169" s="19"/>
      <c r="H169" s="19">
        <v>200</v>
      </c>
      <c r="I169" s="35">
        <v>86.5</v>
      </c>
      <c r="J169" s="38"/>
      <c r="K169" s="44">
        <f>SUM(I169*J169)+(L169*J169)</f>
        <v>0</v>
      </c>
      <c r="L169" s="46">
        <v>0.0</v>
      </c>
      <c r="M169" s="48"/>
      <c r="N169" s="15"/>
      <c r="O169" s="15">
        <v>2328900</v>
      </c>
      <c r="P169" s="19" t="s">
        <v>392</v>
      </c>
      <c r="Q169" s="19">
        <v>0.0</v>
      </c>
      <c r="R169" s="19">
        <v>86.5</v>
      </c>
      <c r="S169" s="52"/>
      <c r="T169" s="35">
        <f>SUM(R169*S169)+(U169*S169)</f>
        <v>0</v>
      </c>
      <c r="U169" s="35">
        <v>0.0</v>
      </c>
      <c r="V169" s="54"/>
      <c r="W169" s="15"/>
      <c r="X169" s="15">
        <f>SUM(BE169*S169)</f>
        <v>0</v>
      </c>
      <c r="Y169" s="15"/>
      <c r="Z169" s="19" t="s">
        <v>390</v>
      </c>
      <c r="AA169" s="19">
        <v>2328900</v>
      </c>
      <c r="AB169" s="19" t="s">
        <v>392</v>
      </c>
      <c r="AC169" s="19">
        <v>12.0</v>
      </c>
      <c r="AD169" s="35">
        <v>86.5</v>
      </c>
      <c r="AE169" s="52"/>
      <c r="AF169" s="35">
        <f>SUM(AD169*AE169)+(AG169*AE169)</f>
        <v>0</v>
      </c>
      <c r="AG169" s="35">
        <v>0.0</v>
      </c>
      <c r="AH169" s="54"/>
      <c r="AI169">
        <f>SUM(BE169*AE169)</f>
        <v>0</v>
      </c>
      <c r="BD169">
        <f>SUM(BE169*J169)</f>
        <v>0</v>
      </c>
      <c r="BE169">
        <v>18.14</v>
      </c>
    </row>
    <row r="170" spans="1:57" customHeight="1" ht="18.75">
      <c r="A170" s="17" t="s">
        <v>69</v>
      </c>
      <c r="B170" s="17">
        <v>2182703</v>
      </c>
      <c r="C170" s="28" t="s">
        <v>386</v>
      </c>
      <c r="D170" s="17"/>
      <c r="E170" s="17" t="s">
        <v>71</v>
      </c>
      <c r="F170" s="17" t="s">
        <v>39</v>
      </c>
      <c r="G170" s="17"/>
      <c r="H170" s="17">
        <v>161.0</v>
      </c>
      <c r="I170" s="33">
        <v>66.5</v>
      </c>
      <c r="J170" s="38"/>
      <c r="K170" s="42">
        <f>SUM(I170*J170)+(L170*J170)</f>
        <v>0</v>
      </c>
      <c r="L170" s="33">
        <v>0.0</v>
      </c>
      <c r="M170" s="17"/>
      <c r="N170" s="15"/>
      <c r="O170" s="15">
        <v>2182703</v>
      </c>
      <c r="P170" s="17" t="s">
        <v>393</v>
      </c>
      <c r="Q170" s="17">
        <v>0.0</v>
      </c>
      <c r="R170" s="17">
        <v>66.5</v>
      </c>
      <c r="S170" s="52"/>
      <c r="T170" s="33">
        <f>SUM(R170*S170)+(U170*S170)</f>
        <v>0</v>
      </c>
      <c r="U170" s="33">
        <v>0.0</v>
      </c>
      <c r="V170" s="53"/>
      <c r="W170" s="15"/>
      <c r="X170" s="15">
        <f>SUM(BE170*S170)</f>
        <v>0</v>
      </c>
      <c r="Y170" s="15"/>
      <c r="Z170" s="17" t="s">
        <v>69</v>
      </c>
      <c r="AA170" s="17">
        <v>2182703</v>
      </c>
      <c r="AB170" s="17" t="s">
        <v>393</v>
      </c>
      <c r="AC170" s="17">
        <v>0.0</v>
      </c>
      <c r="AD170" s="33">
        <v>66.5</v>
      </c>
      <c r="AE170" s="52"/>
      <c r="AF170" s="33">
        <f>SUM(AD170*AE170)+(AG170*AE170)</f>
        <v>0</v>
      </c>
      <c r="AG170" s="33">
        <v>0.0</v>
      </c>
      <c r="AH170" s="53"/>
      <c r="AI170">
        <f>SUM(BE170*AE170)</f>
        <v>0</v>
      </c>
      <c r="BD170">
        <f>SUM(BE170*J170)</f>
        <v>0</v>
      </c>
      <c r="BE170">
        <v>20.8</v>
      </c>
    </row>
    <row r="171" spans="1:57" customHeight="1" ht="18.75">
      <c r="A171" s="18"/>
      <c r="B171" s="18"/>
      <c r="C171" s="29"/>
      <c r="D171" s="18"/>
      <c r="E171" s="18"/>
      <c r="F171" s="18"/>
      <c r="G171" s="18"/>
      <c r="H171" s="18"/>
      <c r="I171" s="34"/>
      <c r="J171" s="39"/>
      <c r="K171" s="43"/>
      <c r="L171" s="34"/>
      <c r="M171" s="18"/>
      <c r="N171" s="15"/>
      <c r="O171" s="15"/>
      <c r="P171" s="17"/>
      <c r="Q171" s="17"/>
      <c r="R171" s="17"/>
      <c r="S171" s="52"/>
      <c r="T171" s="33"/>
      <c r="U171" s="33"/>
      <c r="V171" s="53"/>
      <c r="W171" s="15"/>
      <c r="X171" s="15"/>
      <c r="Y171" s="15"/>
      <c r="Z171" s="17"/>
      <c r="AA171" s="17"/>
      <c r="AB171" s="17"/>
      <c r="AC171" s="17"/>
      <c r="AD171" s="33"/>
      <c r="AE171" s="52"/>
      <c r="AF171" s="33"/>
      <c r="AG171" s="33"/>
      <c r="AH171" s="53"/>
      <c r="AI171"/>
      <c r="BD171"/>
      <c r="BE171"/>
    </row>
    <row r="172" spans="1:57" customHeight="1" ht="18.75">
      <c r="A172" s="19" t="s">
        <v>390</v>
      </c>
      <c r="B172" s="19">
        <v>4078500</v>
      </c>
      <c r="C172" s="30" t="s">
        <v>386</v>
      </c>
      <c r="D172" s="19">
        <v>91</v>
      </c>
      <c r="E172" s="19" t="s">
        <v>394</v>
      </c>
      <c r="F172" s="19"/>
      <c r="G172" s="19"/>
      <c r="H172" s="19">
        <v>67.0</v>
      </c>
      <c r="I172" s="35">
        <v>96.5</v>
      </c>
      <c r="J172" s="38"/>
      <c r="K172" s="44">
        <f>SUM(I172*J172)+(L172*J172)</f>
        <v>0</v>
      </c>
      <c r="L172" s="46">
        <v>0.0</v>
      </c>
      <c r="M172" s="48"/>
      <c r="N172" s="15"/>
      <c r="O172" s="15">
        <v>4078500</v>
      </c>
      <c r="P172" s="19" t="s">
        <v>395</v>
      </c>
      <c r="Q172" s="19">
        <v>0.0</v>
      </c>
      <c r="R172" s="19">
        <v>96.5</v>
      </c>
      <c r="S172" s="52"/>
      <c r="T172" s="35">
        <f>SUM(R172*S172)+(U172*S172)</f>
        <v>0</v>
      </c>
      <c r="U172" s="35">
        <v>0.0</v>
      </c>
      <c r="V172" s="54"/>
      <c r="W172" s="15"/>
      <c r="X172" s="15">
        <f>SUM(BE172*S172)</f>
        <v>0</v>
      </c>
      <c r="Y172" s="15"/>
      <c r="Z172" s="19" t="s">
        <v>390</v>
      </c>
      <c r="AA172" s="19">
        <v>4078500</v>
      </c>
      <c r="AB172" s="19" t="s">
        <v>395</v>
      </c>
      <c r="AC172" s="19">
        <v>0.0</v>
      </c>
      <c r="AD172" s="35">
        <v>96.5</v>
      </c>
      <c r="AE172" s="52"/>
      <c r="AF172" s="35">
        <f>SUM(AD172*AE172)+(AG172*AE172)</f>
        <v>0</v>
      </c>
      <c r="AG172" s="35">
        <v>0.0</v>
      </c>
      <c r="AH172" s="54"/>
      <c r="AI172">
        <f>SUM(BE172*AE172)</f>
        <v>0</v>
      </c>
      <c r="BD172">
        <f>SUM(BE172*J172)</f>
        <v>0</v>
      </c>
      <c r="BE172">
        <v>31.0</v>
      </c>
    </row>
    <row r="173" spans="1:57" customHeight="1" ht="18.75">
      <c r="A173" s="17" t="s">
        <v>34</v>
      </c>
      <c r="B173" s="17" t="s">
        <v>396</v>
      </c>
      <c r="C173" s="28" t="s">
        <v>397</v>
      </c>
      <c r="D173" s="17" t="s">
        <v>398</v>
      </c>
      <c r="E173" s="17" t="s">
        <v>356</v>
      </c>
      <c r="F173" s="17" t="s">
        <v>39</v>
      </c>
      <c r="G173" s="17"/>
      <c r="H173" s="17">
        <v>46.0</v>
      </c>
      <c r="I173" s="33">
        <v>78.25</v>
      </c>
      <c r="J173" s="38"/>
      <c r="K173" s="42">
        <f>SUM(I173*J173)+(L173*J173)</f>
        <v>0</v>
      </c>
      <c r="L173" s="33">
        <v>0.0</v>
      </c>
      <c r="M173" s="17"/>
      <c r="N173" s="15"/>
      <c r="O173" s="15" t="s">
        <v>396</v>
      </c>
      <c r="P173" s="17" t="s">
        <v>399</v>
      </c>
      <c r="Q173" s="17">
        <v>0.0</v>
      </c>
      <c r="R173" s="17">
        <v>78.25</v>
      </c>
      <c r="S173" s="52"/>
      <c r="T173" s="33">
        <f>SUM(R173*S173)+(U173*S173)</f>
        <v>0</v>
      </c>
      <c r="U173" s="33">
        <v>0.0</v>
      </c>
      <c r="V173" s="53"/>
      <c r="W173" s="15"/>
      <c r="X173" s="15">
        <f>SUM(BE173*S173)</f>
        <v>0</v>
      </c>
      <c r="Y173" s="15"/>
      <c r="Z173" s="17" t="s">
        <v>34</v>
      </c>
      <c r="AA173" s="17" t="s">
        <v>396</v>
      </c>
      <c r="AB173" s="17" t="s">
        <v>399</v>
      </c>
      <c r="AC173" s="17">
        <v>0.0</v>
      </c>
      <c r="AD173" s="33">
        <v>78.25</v>
      </c>
      <c r="AE173" s="52"/>
      <c r="AF173" s="33">
        <f>SUM(AD173*AE173)+(AG173*AE173)</f>
        <v>0</v>
      </c>
      <c r="AG173" s="33">
        <v>0.0</v>
      </c>
      <c r="AH173" s="53"/>
      <c r="AI173">
        <f>SUM(BE173*AE173)</f>
        <v>0</v>
      </c>
      <c r="BD173">
        <f>SUM(BE173*J173)</f>
        <v>0</v>
      </c>
      <c r="BE173">
        <v>23.0</v>
      </c>
    </row>
    <row r="174" spans="1:57" customHeight="1" ht="18.75">
      <c r="A174" s="18"/>
      <c r="B174" s="18"/>
      <c r="C174" s="29"/>
      <c r="D174" s="18"/>
      <c r="E174" s="18"/>
      <c r="F174" s="18"/>
      <c r="G174" s="18"/>
      <c r="H174" s="18"/>
      <c r="I174" s="34"/>
      <c r="J174" s="39"/>
      <c r="K174" s="43"/>
      <c r="L174" s="34"/>
      <c r="M174" s="18"/>
      <c r="N174" s="15"/>
      <c r="O174" s="15"/>
      <c r="P174" s="17"/>
      <c r="Q174" s="17"/>
      <c r="R174" s="17"/>
      <c r="S174" s="52"/>
      <c r="T174" s="33"/>
      <c r="U174" s="33"/>
      <c r="V174" s="53"/>
      <c r="W174" s="15"/>
      <c r="X174" s="15"/>
      <c r="Y174" s="15"/>
      <c r="Z174" s="17"/>
      <c r="AA174" s="17"/>
      <c r="AB174" s="17"/>
      <c r="AC174" s="17"/>
      <c r="AD174" s="33"/>
      <c r="AE174" s="52"/>
      <c r="AF174" s="33"/>
      <c r="AG174" s="33"/>
      <c r="AH174" s="53"/>
      <c r="AI174"/>
      <c r="BD174"/>
      <c r="BE174"/>
    </row>
    <row r="175" spans="1:57" customHeight="1" ht="18.75">
      <c r="A175" s="19" t="s">
        <v>69</v>
      </c>
      <c r="B175" s="19">
        <v>2270282</v>
      </c>
      <c r="C175" s="30" t="s">
        <v>386</v>
      </c>
      <c r="D175" s="19">
        <v>91</v>
      </c>
      <c r="E175" s="19" t="s">
        <v>88</v>
      </c>
      <c r="F175" s="19"/>
      <c r="G175" s="19"/>
      <c r="H175" s="19">
        <v>30.0</v>
      </c>
      <c r="I175" s="35">
        <v>70.5</v>
      </c>
      <c r="J175" s="38"/>
      <c r="K175" s="44">
        <f>SUM(I175*J175)+(L175*J175)</f>
        <v>0</v>
      </c>
      <c r="L175" s="46">
        <v>0.0</v>
      </c>
      <c r="M175" s="48"/>
      <c r="N175" s="15"/>
      <c r="O175" s="15">
        <v>2270282</v>
      </c>
      <c r="P175" s="19" t="s">
        <v>400</v>
      </c>
      <c r="Q175" s="19">
        <v>0.0</v>
      </c>
      <c r="R175" s="19">
        <v>70.5</v>
      </c>
      <c r="S175" s="52"/>
      <c r="T175" s="35">
        <f>SUM(R175*S175)+(U175*S175)</f>
        <v>0</v>
      </c>
      <c r="U175" s="35">
        <v>0.0</v>
      </c>
      <c r="V175" s="54"/>
      <c r="W175" s="15"/>
      <c r="X175" s="15">
        <f>SUM(BE175*S175)</f>
        <v>0</v>
      </c>
      <c r="Y175" s="15"/>
      <c r="Z175" s="19" t="s">
        <v>69</v>
      </c>
      <c r="AA175" s="19">
        <v>2270282</v>
      </c>
      <c r="AB175" s="19" t="s">
        <v>400</v>
      </c>
      <c r="AC175" s="19">
        <v>0.0</v>
      </c>
      <c r="AD175" s="35">
        <v>70.5</v>
      </c>
      <c r="AE175" s="52"/>
      <c r="AF175" s="35">
        <f>SUM(AD175*AE175)+(AG175*AE175)</f>
        <v>0</v>
      </c>
      <c r="AG175" s="35">
        <v>0.0</v>
      </c>
      <c r="AH175" s="54"/>
      <c r="AI175">
        <f>SUM(BE175*AE175)</f>
        <v>0</v>
      </c>
      <c r="BD175">
        <f>SUM(BE175*J175)</f>
        <v>0</v>
      </c>
      <c r="BE175">
        <v>8.3</v>
      </c>
    </row>
    <row r="176" spans="1:57" customHeight="1" ht="18.75">
      <c r="A176" s="17" t="s">
        <v>103</v>
      </c>
      <c r="B176" s="17" t="s">
        <v>401</v>
      </c>
      <c r="C176" s="28" t="s">
        <v>386</v>
      </c>
      <c r="D176" s="17" t="s">
        <v>93</v>
      </c>
      <c r="E176" s="17" t="s">
        <v>265</v>
      </c>
      <c r="F176" s="17" t="s">
        <v>39</v>
      </c>
      <c r="G176" s="17"/>
      <c r="H176" s="17">
        <v>24.0</v>
      </c>
      <c r="I176" s="33">
        <v>71.0</v>
      </c>
      <c r="J176" s="38"/>
      <c r="K176" s="42">
        <f>SUM(I176*J176)+(L176*J176)</f>
        <v>0</v>
      </c>
      <c r="L176" s="33">
        <v>0.0</v>
      </c>
      <c r="M176" s="17"/>
      <c r="N176" s="15"/>
      <c r="O176" s="15" t="s">
        <v>401</v>
      </c>
      <c r="P176" s="17" t="s">
        <v>402</v>
      </c>
      <c r="Q176" s="17">
        <v>0.0</v>
      </c>
      <c r="R176" s="17">
        <v>71.0</v>
      </c>
      <c r="S176" s="52"/>
      <c r="T176" s="33">
        <f>SUM(R176*S176)+(U176*S176)</f>
        <v>0</v>
      </c>
      <c r="U176" s="33">
        <v>0.0</v>
      </c>
      <c r="V176" s="53"/>
      <c r="W176" s="15"/>
      <c r="X176" s="15">
        <f>SUM(BE176*S176)</f>
        <v>0</v>
      </c>
      <c r="Y176" s="15"/>
      <c r="Z176" s="17" t="s">
        <v>103</v>
      </c>
      <c r="AA176" s="17" t="s">
        <v>401</v>
      </c>
      <c r="AB176" s="17" t="s">
        <v>402</v>
      </c>
      <c r="AC176" s="17">
        <v>0.0</v>
      </c>
      <c r="AD176" s="33">
        <v>71.0</v>
      </c>
      <c r="AE176" s="52"/>
      <c r="AF176" s="33">
        <f>SUM(AD176*AE176)+(AG176*AE176)</f>
        <v>0</v>
      </c>
      <c r="AG176" s="33">
        <v>0.0</v>
      </c>
      <c r="AH176" s="53"/>
      <c r="AI176">
        <f>SUM(BE176*AE176)</f>
        <v>0</v>
      </c>
      <c r="BD176">
        <f>SUM(BE176*J176)</f>
        <v>0</v>
      </c>
      <c r="BE176">
        <v>18.66</v>
      </c>
    </row>
    <row r="177" spans="1:57" customHeight="1" ht="18.75">
      <c r="A177" s="19" t="s">
        <v>150</v>
      </c>
      <c r="B177" s="19">
        <v>110132711</v>
      </c>
      <c r="C177" s="30" t="s">
        <v>386</v>
      </c>
      <c r="D177" s="19">
        <v>91</v>
      </c>
      <c r="E177" s="19" t="s">
        <v>403</v>
      </c>
      <c r="F177" s="19"/>
      <c r="G177" s="19"/>
      <c r="H177" s="19">
        <v>13.0</v>
      </c>
      <c r="I177" s="35">
        <v>103.5</v>
      </c>
      <c r="J177" s="38"/>
      <c r="K177" s="44">
        <f>SUM(I177*J177)+(L177*J177)</f>
        <v>0</v>
      </c>
      <c r="L177" s="46">
        <v>0.0</v>
      </c>
      <c r="M177" s="48"/>
      <c r="N177" s="15"/>
      <c r="O177" s="15">
        <v>110132711</v>
      </c>
      <c r="P177" s="19" t="s">
        <v>404</v>
      </c>
      <c r="Q177" s="19">
        <v>0.0</v>
      </c>
      <c r="R177" s="19">
        <v>103.5</v>
      </c>
      <c r="S177" s="52"/>
      <c r="T177" s="35">
        <f>SUM(R177*S177)+(U177*S177)</f>
        <v>0</v>
      </c>
      <c r="U177" s="35">
        <v>0.0</v>
      </c>
      <c r="V177" s="54"/>
      <c r="W177" s="15"/>
      <c r="X177" s="15">
        <f>SUM(BE177*S177)</f>
        <v>0</v>
      </c>
      <c r="Y177" s="15"/>
      <c r="Z177" s="19" t="s">
        <v>150</v>
      </c>
      <c r="AA177" s="19">
        <v>110132711</v>
      </c>
      <c r="AB177" s="19" t="s">
        <v>404</v>
      </c>
      <c r="AC177" s="19">
        <v>0.0</v>
      </c>
      <c r="AD177" s="35">
        <v>103.5</v>
      </c>
      <c r="AE177" s="52"/>
      <c r="AF177" s="35">
        <f>SUM(AD177*AE177)+(AG177*AE177)</f>
        <v>0</v>
      </c>
      <c r="AG177" s="35">
        <v>0.0</v>
      </c>
      <c r="AH177" s="54"/>
      <c r="AI177">
        <f>SUM(BE177*AE177)</f>
        <v>0</v>
      </c>
      <c r="BD177">
        <f>SUM(BE177*J177)</f>
        <v>0</v>
      </c>
      <c r="BE177">
        <v>21.8</v>
      </c>
    </row>
    <row r="178" spans="1:57" customHeight="1" ht="18.75">
      <c r="A178" s="17" t="s">
        <v>41</v>
      </c>
      <c r="B178" s="17">
        <v>6133544007557</v>
      </c>
      <c r="C178" s="28" t="s">
        <v>386</v>
      </c>
      <c r="D178" s="17" t="s">
        <v>405</v>
      </c>
      <c r="E178" s="17" t="s">
        <v>135</v>
      </c>
      <c r="F178" s="17" t="s">
        <v>39</v>
      </c>
      <c r="G178" s="17"/>
      <c r="H178" s="17">
        <v>0.0</v>
      </c>
      <c r="I178" s="33">
        <v>46.45</v>
      </c>
      <c r="J178" s="38"/>
      <c r="K178" s="42">
        <f>SUM(I178*J178)+(L178*J178)</f>
        <v>0</v>
      </c>
      <c r="L178" s="33">
        <v>0.0</v>
      </c>
      <c r="M178" s="17"/>
      <c r="N178" s="15"/>
      <c r="O178" s="15">
        <v>6133544007557</v>
      </c>
      <c r="P178" s="17" t="s">
        <v>406</v>
      </c>
      <c r="Q178" s="17">
        <v>200</v>
      </c>
      <c r="R178" s="17">
        <v>46.45</v>
      </c>
      <c r="S178" s="52"/>
      <c r="T178" s="33">
        <f>SUM(R178*S178)+(U178*S178)</f>
        <v>0</v>
      </c>
      <c r="U178" s="33">
        <v>0.0</v>
      </c>
      <c r="V178" s="53"/>
      <c r="W178" s="15"/>
      <c r="X178" s="15">
        <f>SUM(BE178*S178)</f>
        <v>0</v>
      </c>
      <c r="Y178" s="15"/>
      <c r="Z178" s="17" t="s">
        <v>41</v>
      </c>
      <c r="AA178" s="17">
        <v>6133544007557</v>
      </c>
      <c r="AB178" s="17" t="s">
        <v>406</v>
      </c>
      <c r="AC178" s="17">
        <v>0.0</v>
      </c>
      <c r="AD178" s="33">
        <v>46.45</v>
      </c>
      <c r="AE178" s="52"/>
      <c r="AF178" s="33">
        <f>SUM(AD178*AE178)+(AG178*AE178)</f>
        <v>0</v>
      </c>
      <c r="AG178" s="33">
        <v>0.0</v>
      </c>
      <c r="AH178" s="53"/>
      <c r="AI178">
        <f>SUM(BE178*AE178)</f>
        <v>0</v>
      </c>
      <c r="BD178">
        <f>SUM(BE178*J178)</f>
        <v>0</v>
      </c>
      <c r="BE178">
        <v>19.3</v>
      </c>
    </row>
    <row r="179" spans="1:57" customHeight="1" ht="18.75">
      <c r="A179" s="19" t="s">
        <v>139</v>
      </c>
      <c r="B179" s="19">
        <v>583930</v>
      </c>
      <c r="C179" s="30" t="s">
        <v>407</v>
      </c>
      <c r="D179" s="19">
        <v>91</v>
      </c>
      <c r="E179" s="19" t="s">
        <v>408</v>
      </c>
      <c r="F179" s="19"/>
      <c r="G179" s="19"/>
      <c r="H179" s="19">
        <v>0.0</v>
      </c>
      <c r="I179" s="35">
        <v>65.5</v>
      </c>
      <c r="J179" s="38"/>
      <c r="K179" s="44">
        <f>SUM(I179*J179)+(L179*J179)</f>
        <v>0</v>
      </c>
      <c r="L179" s="46">
        <v>0.0</v>
      </c>
      <c r="M179" s="48"/>
      <c r="N179" s="15"/>
      <c r="O179" s="15">
        <v>583930</v>
      </c>
      <c r="P179" s="19" t="s">
        <v>409</v>
      </c>
      <c r="Q179" s="19">
        <v>200</v>
      </c>
      <c r="R179" s="19">
        <v>65.5</v>
      </c>
      <c r="S179" s="52"/>
      <c r="T179" s="35">
        <f>SUM(R179*S179)+(U179*S179)</f>
        <v>0</v>
      </c>
      <c r="U179" s="35">
        <v>0.0</v>
      </c>
      <c r="V179" s="54"/>
      <c r="W179" s="15"/>
      <c r="X179" s="15">
        <f>SUM(BE179*S179)</f>
        <v>0</v>
      </c>
      <c r="Y179" s="15"/>
      <c r="Z179" s="19" t="s">
        <v>143</v>
      </c>
      <c r="AA179" s="19">
        <v>583930</v>
      </c>
      <c r="AB179" s="19" t="s">
        <v>409</v>
      </c>
      <c r="AC179" s="19">
        <v>0.0</v>
      </c>
      <c r="AD179" s="35">
        <v>65.5</v>
      </c>
      <c r="AE179" s="52"/>
      <c r="AF179" s="35">
        <f>SUM(AD179*AE179)+(AG179*AE179)</f>
        <v>0</v>
      </c>
      <c r="AG179" s="35">
        <v>0.0</v>
      </c>
      <c r="AH179" s="54"/>
      <c r="AI179">
        <f>SUM(BE179*AE179)</f>
        <v>0</v>
      </c>
      <c r="BD179">
        <f>SUM(BE179*J179)</f>
        <v>0</v>
      </c>
      <c r="BE179">
        <v>31.0</v>
      </c>
    </row>
    <row r="180" spans="1:57" customHeight="1" ht="18.75">
      <c r="A180" s="17" t="s">
        <v>139</v>
      </c>
      <c r="B180" s="17" t="s">
        <v>410</v>
      </c>
      <c r="C180" s="28" t="s">
        <v>386</v>
      </c>
      <c r="D180" s="17" t="s">
        <v>411</v>
      </c>
      <c r="E180" s="17" t="s">
        <v>160</v>
      </c>
      <c r="F180" s="17" t="s">
        <v>39</v>
      </c>
      <c r="G180" s="17"/>
      <c r="H180" s="17">
        <v>0.0</v>
      </c>
      <c r="I180" s="33">
        <v>65.5</v>
      </c>
      <c r="J180" s="38"/>
      <c r="K180" s="42">
        <f>SUM(I180*J180)+(L180*J180)</f>
        <v>0</v>
      </c>
      <c r="L180" s="33">
        <v>0.0</v>
      </c>
      <c r="M180" s="17"/>
      <c r="N180" s="15"/>
      <c r="O180" s="15" t="s">
        <v>410</v>
      </c>
      <c r="P180" s="17" t="s">
        <v>412</v>
      </c>
      <c r="Q180" s="17">
        <v>138.0</v>
      </c>
      <c r="R180" s="17">
        <v>65.5</v>
      </c>
      <c r="S180" s="52"/>
      <c r="T180" s="33">
        <f>SUM(R180*S180)+(U180*S180)</f>
        <v>0</v>
      </c>
      <c r="U180" s="33">
        <v>0.0</v>
      </c>
      <c r="V180" s="53"/>
      <c r="W180" s="15"/>
      <c r="X180" s="15">
        <f>SUM(BE180*S180)</f>
        <v>0</v>
      </c>
      <c r="Y180" s="15"/>
      <c r="Z180" s="17" t="s">
        <v>143</v>
      </c>
      <c r="AA180" s="17" t="s">
        <v>410</v>
      </c>
      <c r="AB180" s="17" t="s">
        <v>412</v>
      </c>
      <c r="AC180" s="17">
        <v>200</v>
      </c>
      <c r="AD180" s="33">
        <v>65.5</v>
      </c>
      <c r="AE180" s="52"/>
      <c r="AF180" s="33">
        <f>SUM(AD180*AE180)+(AG180*AE180)</f>
        <v>0</v>
      </c>
      <c r="AG180" s="33">
        <v>0.0</v>
      </c>
      <c r="AH180" s="53"/>
      <c r="AI180">
        <f>SUM(BE180*AE180)</f>
        <v>0</v>
      </c>
      <c r="BD180">
        <f>SUM(BE180*J180)</f>
        <v>0</v>
      </c>
      <c r="BE180">
        <v>21.03</v>
      </c>
    </row>
    <row r="181" spans="1:57" customHeight="1" ht="18.75">
      <c r="A181" s="19" t="s">
        <v>139</v>
      </c>
      <c r="B181" s="19">
        <v>548159</v>
      </c>
      <c r="C181" s="30" t="s">
        <v>413</v>
      </c>
      <c r="D181" s="19">
        <v>92</v>
      </c>
      <c r="E181" s="19" t="s">
        <v>414</v>
      </c>
      <c r="F181" s="19"/>
      <c r="G181" s="19"/>
      <c r="H181" s="19">
        <v>170.0</v>
      </c>
      <c r="I181" s="35">
        <v>79.28</v>
      </c>
      <c r="J181" s="38"/>
      <c r="K181" s="44">
        <f>SUM(I181*J181)+(L181*J181)</f>
        <v>0</v>
      </c>
      <c r="L181" s="46">
        <v>0.0</v>
      </c>
      <c r="M181" s="48"/>
      <c r="N181" s="15"/>
      <c r="O181" s="15">
        <v>548159</v>
      </c>
      <c r="P181" s="19" t="s">
        <v>415</v>
      </c>
      <c r="Q181" s="19">
        <v>0.0</v>
      </c>
      <c r="R181" s="19">
        <v>79.28</v>
      </c>
      <c r="S181" s="52"/>
      <c r="T181" s="35">
        <f>SUM(R181*S181)+(U181*S181)</f>
        <v>0</v>
      </c>
      <c r="U181" s="35">
        <v>0.0</v>
      </c>
      <c r="V181" s="54"/>
      <c r="W181" s="15"/>
      <c r="X181" s="15">
        <f>SUM(BE181*S181)</f>
        <v>0</v>
      </c>
      <c r="Y181" s="15"/>
      <c r="Z181" s="19" t="s">
        <v>143</v>
      </c>
      <c r="AA181" s="19">
        <v>548159</v>
      </c>
      <c r="AB181" s="19" t="s">
        <v>415</v>
      </c>
      <c r="AC181" s="19">
        <v>0.0</v>
      </c>
      <c r="AD181" s="35">
        <v>79.28</v>
      </c>
      <c r="AE181" s="52"/>
      <c r="AF181" s="35">
        <f>SUM(AD181*AE181)+(AG181*AE181)</f>
        <v>0</v>
      </c>
      <c r="AG181" s="35">
        <v>0.0</v>
      </c>
      <c r="AH181" s="54"/>
      <c r="AI181">
        <f>SUM(BE181*AE181)</f>
        <v>0</v>
      </c>
      <c r="BD181">
        <f>SUM(BE181*J181)</f>
        <v>0</v>
      </c>
      <c r="BE181">
        <v>29.0</v>
      </c>
    </row>
    <row r="182" spans="1:57" customHeight="1" ht="18.75">
      <c r="A182" s="18"/>
      <c r="B182" s="18"/>
      <c r="C182" s="29"/>
      <c r="D182" s="18"/>
      <c r="E182" s="18"/>
      <c r="F182" s="18"/>
      <c r="G182" s="18"/>
      <c r="H182" s="18"/>
      <c r="I182" s="34"/>
      <c r="J182" s="39"/>
      <c r="K182" s="45"/>
      <c r="L182" s="47"/>
      <c r="M182" s="49"/>
      <c r="N182" s="15"/>
      <c r="O182" s="15"/>
      <c r="P182" s="19"/>
      <c r="Q182" s="19"/>
      <c r="R182" s="19"/>
      <c r="S182" s="52"/>
      <c r="T182" s="35"/>
      <c r="U182" s="35"/>
      <c r="V182" s="54"/>
      <c r="W182" s="15"/>
      <c r="X182" s="15"/>
      <c r="Y182" s="15"/>
      <c r="Z182" s="19"/>
      <c r="AA182" s="19"/>
      <c r="AB182" s="19"/>
      <c r="AC182" s="19"/>
      <c r="AD182" s="35"/>
      <c r="AE182" s="52"/>
      <c r="AF182" s="35"/>
      <c r="AG182" s="35"/>
      <c r="AH182" s="54"/>
      <c r="AI182"/>
      <c r="BD182"/>
      <c r="BE182"/>
    </row>
    <row r="183" spans="1:57" customHeight="1" ht="18.75">
      <c r="A183" s="17" t="s">
        <v>41</v>
      </c>
      <c r="B183" s="17">
        <v>6133544007816</v>
      </c>
      <c r="C183" s="28" t="s">
        <v>416</v>
      </c>
      <c r="D183" s="17" t="s">
        <v>417</v>
      </c>
      <c r="E183" s="17" t="s">
        <v>135</v>
      </c>
      <c r="F183" s="17" t="s">
        <v>39</v>
      </c>
      <c r="G183" s="17"/>
      <c r="H183" s="17">
        <v>146.0</v>
      </c>
      <c r="I183" s="33">
        <v>51.04</v>
      </c>
      <c r="J183" s="38"/>
      <c r="K183" s="42">
        <f>SUM(I183*J183)+(L183*J183)</f>
        <v>0</v>
      </c>
      <c r="L183" s="33">
        <v>0.0</v>
      </c>
      <c r="M183" s="17"/>
      <c r="N183" s="15"/>
      <c r="O183" s="15">
        <v>6133544007816</v>
      </c>
      <c r="P183" s="17" t="s">
        <v>418</v>
      </c>
      <c r="Q183" s="17">
        <v>0.0</v>
      </c>
      <c r="R183" s="17">
        <v>51.04</v>
      </c>
      <c r="S183" s="52"/>
      <c r="T183" s="33">
        <f>SUM(R183*S183)+(U183*S183)</f>
        <v>0</v>
      </c>
      <c r="U183" s="33">
        <v>0.0</v>
      </c>
      <c r="V183" s="53"/>
      <c r="W183" s="15"/>
      <c r="X183" s="15">
        <f>SUM(BE183*S183)</f>
        <v>0</v>
      </c>
      <c r="Y183" s="15"/>
      <c r="Z183" s="17" t="s">
        <v>41</v>
      </c>
      <c r="AA183" s="17">
        <v>6133544007816</v>
      </c>
      <c r="AB183" s="17" t="s">
        <v>418</v>
      </c>
      <c r="AC183" s="17">
        <v>0.0</v>
      </c>
      <c r="AD183" s="33">
        <v>51.04</v>
      </c>
      <c r="AE183" s="52"/>
      <c r="AF183" s="33">
        <f>SUM(AD183*AE183)+(AG183*AE183)</f>
        <v>0</v>
      </c>
      <c r="AG183" s="33">
        <v>0.0</v>
      </c>
      <c r="AH183" s="53"/>
      <c r="AI183">
        <f>SUM(BE183*AE183)</f>
        <v>0</v>
      </c>
      <c r="BD183">
        <f>SUM(BE183*J183)</f>
        <v>0</v>
      </c>
      <c r="BE183">
        <v>19.8</v>
      </c>
    </row>
    <row r="184" spans="1:57" customHeight="1" ht="18.75">
      <c r="A184" s="19" t="s">
        <v>139</v>
      </c>
      <c r="B184" s="19">
        <v>575684</v>
      </c>
      <c r="C184" s="30" t="s">
        <v>413</v>
      </c>
      <c r="D184" s="19">
        <v>92</v>
      </c>
      <c r="E184" s="19" t="s">
        <v>419</v>
      </c>
      <c r="F184" s="19"/>
      <c r="G184" s="19"/>
      <c r="H184" s="19">
        <v>108.0</v>
      </c>
      <c r="I184" s="35">
        <v>90.8</v>
      </c>
      <c r="J184" s="38"/>
      <c r="K184" s="44">
        <f>SUM(I184*J184)+(L184*J184)</f>
        <v>0</v>
      </c>
      <c r="L184" s="46">
        <v>0.0</v>
      </c>
      <c r="M184" s="48"/>
      <c r="N184" s="15"/>
      <c r="O184" s="15">
        <v>575684</v>
      </c>
      <c r="P184" s="19" t="s">
        <v>420</v>
      </c>
      <c r="Q184" s="19">
        <v>0.0</v>
      </c>
      <c r="R184" s="19">
        <v>90.8</v>
      </c>
      <c r="S184" s="52"/>
      <c r="T184" s="35">
        <f>SUM(R184*S184)+(U184*S184)</f>
        <v>0</v>
      </c>
      <c r="U184" s="35">
        <v>0.0</v>
      </c>
      <c r="V184" s="54"/>
      <c r="W184" s="15"/>
      <c r="X184" s="15">
        <f>SUM(BE184*S184)</f>
        <v>0</v>
      </c>
      <c r="Y184" s="15"/>
      <c r="Z184" s="19" t="s">
        <v>143</v>
      </c>
      <c r="AA184" s="19">
        <v>575684</v>
      </c>
      <c r="AB184" s="19" t="s">
        <v>420</v>
      </c>
      <c r="AC184" s="19">
        <v>0.0</v>
      </c>
      <c r="AD184" s="35">
        <v>90.8</v>
      </c>
      <c r="AE184" s="52"/>
      <c r="AF184" s="35">
        <f>SUM(AD184*AE184)+(AG184*AE184)</f>
        <v>0</v>
      </c>
      <c r="AG184" s="35">
        <v>0.0</v>
      </c>
      <c r="AH184" s="54"/>
      <c r="AI184">
        <f>SUM(BE184*AE184)</f>
        <v>0</v>
      </c>
      <c r="BD184">
        <f>SUM(BE184*J184)</f>
        <v>0</v>
      </c>
      <c r="BE184">
        <v>29.0</v>
      </c>
    </row>
    <row r="185" spans="1:57" customHeight="1" ht="18.75">
      <c r="A185" s="18"/>
      <c r="B185" s="18"/>
      <c r="C185" s="29"/>
      <c r="D185" s="18"/>
      <c r="E185" s="18"/>
      <c r="F185" s="18"/>
      <c r="G185" s="18"/>
      <c r="H185" s="18"/>
      <c r="I185" s="34"/>
      <c r="J185" s="39"/>
      <c r="K185" s="45"/>
      <c r="L185" s="47"/>
      <c r="M185" s="49"/>
      <c r="N185" s="15"/>
      <c r="O185" s="15"/>
      <c r="P185" s="19"/>
      <c r="Q185" s="19"/>
      <c r="R185" s="19"/>
      <c r="S185" s="52"/>
      <c r="T185" s="35"/>
      <c r="U185" s="35"/>
      <c r="V185" s="54"/>
      <c r="W185" s="15"/>
      <c r="X185" s="15"/>
      <c r="Y185" s="15"/>
      <c r="Z185" s="19"/>
      <c r="AA185" s="19"/>
      <c r="AB185" s="19"/>
      <c r="AC185" s="19"/>
      <c r="AD185" s="35"/>
      <c r="AE185" s="52"/>
      <c r="AF185" s="35"/>
      <c r="AG185" s="35"/>
      <c r="AH185" s="54"/>
      <c r="AI185"/>
      <c r="BD185"/>
      <c r="BE185"/>
    </row>
    <row r="186" spans="1:57" customHeight="1" ht="18.75">
      <c r="A186" s="18"/>
      <c r="B186" s="18"/>
      <c r="C186" s="29"/>
      <c r="D186" s="18"/>
      <c r="E186" s="18"/>
      <c r="F186" s="18"/>
      <c r="G186" s="18"/>
      <c r="H186" s="18"/>
      <c r="I186" s="34"/>
      <c r="J186" s="39"/>
      <c r="K186" s="45"/>
      <c r="L186" s="47"/>
      <c r="M186" s="49"/>
      <c r="N186" s="15"/>
      <c r="O186" s="15"/>
      <c r="P186" s="19"/>
      <c r="Q186" s="19"/>
      <c r="R186" s="19"/>
      <c r="S186" s="52"/>
      <c r="T186" s="35"/>
      <c r="U186" s="35"/>
      <c r="V186" s="54"/>
      <c r="W186" s="15"/>
      <c r="X186" s="15"/>
      <c r="Y186" s="15"/>
      <c r="Z186" s="19"/>
      <c r="AA186" s="19"/>
      <c r="AB186" s="19"/>
      <c r="AC186" s="19"/>
      <c r="AD186" s="35"/>
      <c r="AE186" s="52"/>
      <c r="AF186" s="35"/>
      <c r="AG186" s="35"/>
      <c r="AH186" s="54"/>
      <c r="AI186"/>
      <c r="BD186"/>
      <c r="BE186"/>
    </row>
    <row r="187" spans="1:57" customHeight="1" ht="18.75">
      <c r="A187" s="17" t="s">
        <v>69</v>
      </c>
      <c r="B187" s="17">
        <v>2182743</v>
      </c>
      <c r="C187" s="28" t="s">
        <v>416</v>
      </c>
      <c r="D187" s="17" t="s">
        <v>421</v>
      </c>
      <c r="E187" s="17" t="s">
        <v>71</v>
      </c>
      <c r="F187" s="17" t="s">
        <v>39</v>
      </c>
      <c r="G187" s="17"/>
      <c r="H187" s="17">
        <v>100.0</v>
      </c>
      <c r="I187" s="33">
        <v>69.5</v>
      </c>
      <c r="J187" s="38"/>
      <c r="K187" s="42">
        <f>SUM(I187*J187)+(L187*J187)</f>
        <v>0</v>
      </c>
      <c r="L187" s="33">
        <v>0.0</v>
      </c>
      <c r="M187" s="17"/>
      <c r="N187" s="15"/>
      <c r="O187" s="15">
        <v>2182743</v>
      </c>
      <c r="P187" s="17" t="s">
        <v>422</v>
      </c>
      <c r="Q187" s="17">
        <v>0.0</v>
      </c>
      <c r="R187" s="17">
        <v>69.5</v>
      </c>
      <c r="S187" s="52"/>
      <c r="T187" s="33">
        <f>SUM(R187*S187)+(U187*S187)</f>
        <v>0</v>
      </c>
      <c r="U187" s="33">
        <v>0.0</v>
      </c>
      <c r="V187" s="53"/>
      <c r="W187" s="15"/>
      <c r="X187" s="15">
        <f>SUM(BE187*S187)</f>
        <v>0</v>
      </c>
      <c r="Y187" s="15"/>
      <c r="Z187" s="17" t="s">
        <v>69</v>
      </c>
      <c r="AA187" s="17">
        <v>2182743</v>
      </c>
      <c r="AB187" s="17" t="s">
        <v>422</v>
      </c>
      <c r="AC187" s="17">
        <v>0.0</v>
      </c>
      <c r="AD187" s="33">
        <v>69.5</v>
      </c>
      <c r="AE187" s="52"/>
      <c r="AF187" s="33">
        <f>SUM(AD187*AE187)+(AG187*AE187)</f>
        <v>0</v>
      </c>
      <c r="AG187" s="33">
        <v>0.0</v>
      </c>
      <c r="AH187" s="53"/>
      <c r="AI187">
        <f>SUM(BE187*AE187)</f>
        <v>0</v>
      </c>
      <c r="BD187">
        <f>SUM(BE187*J187)</f>
        <v>0</v>
      </c>
      <c r="BE187">
        <v>21.0</v>
      </c>
    </row>
    <row r="188" spans="1:57" customHeight="1" ht="18.75">
      <c r="A188" s="19" t="s">
        <v>390</v>
      </c>
      <c r="B188" s="19">
        <v>4077000</v>
      </c>
      <c r="C188" s="30" t="s">
        <v>416</v>
      </c>
      <c r="D188" s="19">
        <v>92</v>
      </c>
      <c r="E188" s="19" t="s">
        <v>394</v>
      </c>
      <c r="F188" s="19"/>
      <c r="G188" s="19"/>
      <c r="H188" s="19">
        <v>46.0</v>
      </c>
      <c r="I188" s="35">
        <v>98.5</v>
      </c>
      <c r="J188" s="38"/>
      <c r="K188" s="44">
        <f>SUM(I188*J188)+(L188*J188)</f>
        <v>0</v>
      </c>
      <c r="L188" s="46">
        <v>0.0</v>
      </c>
      <c r="M188" s="48"/>
      <c r="N188" s="15"/>
      <c r="O188" s="15">
        <v>4077000</v>
      </c>
      <c r="P188" s="19" t="s">
        <v>423</v>
      </c>
      <c r="Q188" s="19">
        <v>0.0</v>
      </c>
      <c r="R188" s="19">
        <v>98.5</v>
      </c>
      <c r="S188" s="52"/>
      <c r="T188" s="35">
        <f>SUM(R188*S188)+(U188*S188)</f>
        <v>0</v>
      </c>
      <c r="U188" s="35">
        <v>0.0</v>
      </c>
      <c r="V188" s="54"/>
      <c r="W188" s="15"/>
      <c r="X188" s="15">
        <f>SUM(BE188*S188)</f>
        <v>0</v>
      </c>
      <c r="Y188" s="15"/>
      <c r="Z188" s="19" t="s">
        <v>390</v>
      </c>
      <c r="AA188" s="19">
        <v>4077000</v>
      </c>
      <c r="AB188" s="19" t="s">
        <v>423</v>
      </c>
      <c r="AC188" s="19">
        <v>0.0</v>
      </c>
      <c r="AD188" s="35">
        <v>98.5</v>
      </c>
      <c r="AE188" s="52"/>
      <c r="AF188" s="35">
        <f>SUM(AD188*AE188)+(AG188*AE188)</f>
        <v>0</v>
      </c>
      <c r="AG188" s="35">
        <v>0.0</v>
      </c>
      <c r="AH188" s="54"/>
      <c r="AI188">
        <f>SUM(BE188*AE188)</f>
        <v>0</v>
      </c>
      <c r="BD188">
        <f>SUM(BE188*J188)</f>
        <v>0</v>
      </c>
      <c r="BE188">
        <v>29.0</v>
      </c>
    </row>
    <row r="189" spans="1:57" customHeight="1" ht="18.75">
      <c r="A189" s="17" t="s">
        <v>69</v>
      </c>
      <c r="B189" s="17">
        <v>2206923</v>
      </c>
      <c r="C189" s="28" t="s">
        <v>416</v>
      </c>
      <c r="D189" s="17">
        <v>92</v>
      </c>
      <c r="E189" s="17" t="s">
        <v>66</v>
      </c>
      <c r="F189" s="17"/>
      <c r="G189" s="17"/>
      <c r="H189" s="17">
        <v>30.0</v>
      </c>
      <c r="I189" s="33">
        <v>53.03</v>
      </c>
      <c r="J189" s="38"/>
      <c r="K189" s="42">
        <f>SUM(I189*J189)+(L189*J189)</f>
        <v>0</v>
      </c>
      <c r="L189" s="33">
        <v>0.0</v>
      </c>
      <c r="M189" s="17"/>
      <c r="N189" s="15"/>
      <c r="O189" s="15">
        <v>2206923</v>
      </c>
      <c r="P189" s="17" t="s">
        <v>424</v>
      </c>
      <c r="Q189" s="17">
        <v>0.0</v>
      </c>
      <c r="R189" s="17">
        <v>53.03</v>
      </c>
      <c r="S189" s="52"/>
      <c r="T189" s="33">
        <f>SUM(R189*S189)+(U189*S189)</f>
        <v>0</v>
      </c>
      <c r="U189" s="33">
        <v>0.0</v>
      </c>
      <c r="V189" s="53"/>
      <c r="W189" s="15"/>
      <c r="X189" s="15">
        <f>SUM(BE189*S189)</f>
        <v>0</v>
      </c>
      <c r="Y189" s="15"/>
      <c r="Z189" s="17" t="s">
        <v>171</v>
      </c>
      <c r="AA189" s="17">
        <v>2206923</v>
      </c>
      <c r="AB189" s="17" t="s">
        <v>424</v>
      </c>
      <c r="AC189" s="17">
        <v>0.0</v>
      </c>
      <c r="AD189" s="33">
        <v>53.03</v>
      </c>
      <c r="AE189" s="52"/>
      <c r="AF189" s="33">
        <f>SUM(AD189*AE189)+(AG189*AE189)</f>
        <v>0</v>
      </c>
      <c r="AG189" s="33">
        <v>0.0</v>
      </c>
      <c r="AH189" s="53"/>
      <c r="AI189">
        <f>SUM(BE189*AE189)</f>
        <v>0</v>
      </c>
      <c r="BD189">
        <f>SUM(BE189*J189)</f>
        <v>0</v>
      </c>
      <c r="BE189">
        <v>29.0</v>
      </c>
    </row>
    <row r="190" spans="1:57" customHeight="1" ht="18.75">
      <c r="A190" s="19" t="s">
        <v>225</v>
      </c>
      <c r="B190" s="19" t="s">
        <v>425</v>
      </c>
      <c r="C190" s="30" t="s">
        <v>416</v>
      </c>
      <c r="D190" s="19" t="s">
        <v>426</v>
      </c>
      <c r="E190" s="19" t="s">
        <v>228</v>
      </c>
      <c r="F190" s="19" t="s">
        <v>39</v>
      </c>
      <c r="G190" s="19"/>
      <c r="H190" s="19">
        <v>8.0</v>
      </c>
      <c r="I190" s="35">
        <v>42.69</v>
      </c>
      <c r="J190" s="38"/>
      <c r="K190" s="44">
        <f>SUM(I190*J190)+(L190*J190)</f>
        <v>0</v>
      </c>
      <c r="L190" s="46">
        <v>0.0</v>
      </c>
      <c r="M190" s="48"/>
      <c r="N190" s="15"/>
      <c r="O190" s="15" t="s">
        <v>425</v>
      </c>
      <c r="P190" s="19" t="s">
        <v>427</v>
      </c>
      <c r="Q190" s="19">
        <v>0.0</v>
      </c>
      <c r="R190" s="19">
        <v>42.69</v>
      </c>
      <c r="S190" s="52"/>
      <c r="T190" s="35">
        <f>SUM(R190*S190)+(U190*S190)</f>
        <v>0</v>
      </c>
      <c r="U190" s="35">
        <v>0.0</v>
      </c>
      <c r="V190" s="54"/>
      <c r="W190" s="15"/>
      <c r="X190" s="15">
        <f>SUM(BE190*S190)</f>
        <v>0</v>
      </c>
      <c r="Y190" s="15"/>
      <c r="Z190" s="19" t="s">
        <v>225</v>
      </c>
      <c r="AA190" s="19" t="s">
        <v>425</v>
      </c>
      <c r="AB190" s="19" t="s">
        <v>427</v>
      </c>
      <c r="AC190" s="19">
        <v>0.0</v>
      </c>
      <c r="AD190" s="35">
        <v>42.69</v>
      </c>
      <c r="AE190" s="52"/>
      <c r="AF190" s="35">
        <f>SUM(AD190*AE190)+(AG190*AE190)</f>
        <v>0</v>
      </c>
      <c r="AG190" s="35">
        <v>0.0</v>
      </c>
      <c r="AH190" s="54"/>
      <c r="AI190">
        <f>SUM(BE190*AE190)</f>
        <v>0</v>
      </c>
      <c r="BD190">
        <f>SUM(BE190*J190)</f>
        <v>0</v>
      </c>
      <c r="BE190">
        <v>25.0</v>
      </c>
    </row>
    <row r="191" spans="1:57" customHeight="1" ht="18.75">
      <c r="A191" s="17" t="s">
        <v>139</v>
      </c>
      <c r="B191" s="17" t="s">
        <v>428</v>
      </c>
      <c r="C191" s="28" t="s">
        <v>416</v>
      </c>
      <c r="D191" s="17" t="s">
        <v>429</v>
      </c>
      <c r="E191" s="17" t="s">
        <v>160</v>
      </c>
      <c r="F191" s="17" t="s">
        <v>39</v>
      </c>
      <c r="G191" s="17"/>
      <c r="H191" s="17">
        <v>0.0</v>
      </c>
      <c r="I191" s="33">
        <v>75.5</v>
      </c>
      <c r="J191" s="38"/>
      <c r="K191" s="42">
        <f>SUM(I191*J191)+(L191*J191)</f>
        <v>0</v>
      </c>
      <c r="L191" s="33">
        <v>0.0</v>
      </c>
      <c r="M191" s="17"/>
      <c r="N191" s="15"/>
      <c r="O191" s="15" t="s">
        <v>428</v>
      </c>
      <c r="P191" s="17" t="s">
        <v>430</v>
      </c>
      <c r="Q191" s="17">
        <v>0.0</v>
      </c>
      <c r="R191" s="17">
        <v>75.5</v>
      </c>
      <c r="S191" s="52"/>
      <c r="T191" s="33">
        <f>SUM(R191*S191)+(U191*S191)</f>
        <v>0</v>
      </c>
      <c r="U191" s="33">
        <v>0.0</v>
      </c>
      <c r="V191" s="53"/>
      <c r="W191" s="15"/>
      <c r="X191" s="15">
        <f>SUM(BE191*S191)</f>
        <v>0</v>
      </c>
      <c r="Y191" s="15"/>
      <c r="Z191" s="17" t="s">
        <v>143</v>
      </c>
      <c r="AA191" s="17" t="s">
        <v>428</v>
      </c>
      <c r="AB191" s="17" t="s">
        <v>430</v>
      </c>
      <c r="AC191" s="17">
        <v>20.0</v>
      </c>
      <c r="AD191" s="33">
        <v>75.5</v>
      </c>
      <c r="AE191" s="52"/>
      <c r="AF191" s="33">
        <f>SUM(AD191*AE191)+(AG191*AE191)</f>
        <v>0</v>
      </c>
      <c r="AG191" s="33">
        <v>0.0</v>
      </c>
      <c r="AH191" s="53"/>
      <c r="AI191">
        <f>SUM(BE191*AE191)</f>
        <v>0</v>
      </c>
      <c r="BD191">
        <f>SUM(BE191*J191)</f>
        <v>0</v>
      </c>
      <c r="BE191">
        <v>21.0</v>
      </c>
    </row>
    <row r="192" spans="1:57" customHeight="1" ht="18.75">
      <c r="A192" s="19"/>
      <c r="B192" s="19"/>
      <c r="C192" s="30"/>
      <c r="D192" s="19"/>
      <c r="E192" s="19"/>
      <c r="F192" s="19"/>
      <c r="G192" s="19"/>
      <c r="H192" s="19">
        <v>200</v>
      </c>
      <c r="I192" s="35">
        <v>58.49</v>
      </c>
      <c r="J192" s="38"/>
      <c r="K192" s="44">
        <f>SUM(I192*J192)+(L192*J192)</f>
        <v>0</v>
      </c>
      <c r="L192" s="46">
        <v>0.0</v>
      </c>
      <c r="M192" s="48"/>
      <c r="N192" s="15"/>
      <c r="O192" s="15">
        <v>582384</v>
      </c>
      <c r="P192" s="19" t="s">
        <v>431</v>
      </c>
      <c r="Q192" s="19">
        <v>0.0</v>
      </c>
      <c r="R192" s="19">
        <v>58.49</v>
      </c>
      <c r="S192" s="52"/>
      <c r="T192" s="35">
        <f>SUM(R192*S192)+(U192*S192)</f>
        <v>0</v>
      </c>
      <c r="U192" s="35">
        <v>0.0</v>
      </c>
      <c r="V192" s="54"/>
      <c r="W192" s="15"/>
      <c r="X192" s="15">
        <f>SUM(BE192*S192)</f>
        <v>0</v>
      </c>
      <c r="Y192" s="15"/>
      <c r="Z192" s="19" t="s">
        <v>143</v>
      </c>
      <c r="AA192" s="19">
        <v>582384</v>
      </c>
      <c r="AB192" s="19" t="s">
        <v>431</v>
      </c>
      <c r="AC192" s="19">
        <v>0.0</v>
      </c>
      <c r="AD192" s="35">
        <v>58.49</v>
      </c>
      <c r="AE192" s="52"/>
      <c r="AF192" s="35">
        <f>SUM(AD192*AE192)+(AG192*AE192)</f>
        <v>0</v>
      </c>
      <c r="AG192" s="35">
        <v>0.0</v>
      </c>
      <c r="AH192" s="54"/>
      <c r="AI192">
        <f>SUM(BE192*AE192)</f>
        <v>0</v>
      </c>
      <c r="BD192">
        <f>SUM(BE192*J192)</f>
        <v>0</v>
      </c>
      <c r="BE192">
        <v>42.0</v>
      </c>
    </row>
    <row r="193" spans="1:57" customHeight="1" ht="18.75">
      <c r="A193" s="17" t="s">
        <v>163</v>
      </c>
      <c r="B193" s="17" t="s">
        <v>432</v>
      </c>
      <c r="C193" s="28" t="s">
        <v>433</v>
      </c>
      <c r="D193" s="17">
        <v>95</v>
      </c>
      <c r="E193" s="17" t="s">
        <v>434</v>
      </c>
      <c r="F193" s="17"/>
      <c r="G193" s="17"/>
      <c r="H193" s="17">
        <v>200</v>
      </c>
      <c r="I193" s="33">
        <v>69.55</v>
      </c>
      <c r="J193" s="38"/>
      <c r="K193" s="42">
        <f>SUM(I193*J193)+(L193*J193)</f>
        <v>0</v>
      </c>
      <c r="L193" s="33">
        <v>0.0</v>
      </c>
      <c r="M193" s="17"/>
      <c r="N193" s="15"/>
      <c r="O193" s="15" t="s">
        <v>432</v>
      </c>
      <c r="P193" s="17" t="s">
        <v>435</v>
      </c>
      <c r="Q193" s="17">
        <v>0.0</v>
      </c>
      <c r="R193" s="17">
        <v>69.55</v>
      </c>
      <c r="S193" s="52"/>
      <c r="T193" s="33">
        <f>SUM(R193*S193)+(U193*S193)</f>
        <v>0</v>
      </c>
      <c r="U193" s="33">
        <v>0.0</v>
      </c>
      <c r="V193" s="53"/>
      <c r="W193" s="15"/>
      <c r="X193" s="15">
        <f>SUM(BE193*S193)</f>
        <v>0</v>
      </c>
      <c r="Y193" s="15"/>
      <c r="Z193" s="17" t="s">
        <v>167</v>
      </c>
      <c r="AA193" s="17" t="s">
        <v>432</v>
      </c>
      <c r="AB193" s="17" t="s">
        <v>435</v>
      </c>
      <c r="AC193" s="17">
        <v>0.0</v>
      </c>
      <c r="AD193" s="33">
        <v>69.55</v>
      </c>
      <c r="AE193" s="52"/>
      <c r="AF193" s="33">
        <f>SUM(AD193*AE193)+(AG193*AE193)</f>
        <v>0</v>
      </c>
      <c r="AG193" s="33">
        <v>0.0</v>
      </c>
      <c r="AH193" s="53"/>
      <c r="AI193">
        <f>SUM(BE193*AE193)</f>
        <v>0</v>
      </c>
      <c r="BD193">
        <f>SUM(BE193*J193)</f>
        <v>0</v>
      </c>
      <c r="BE193">
        <v>42.0</v>
      </c>
    </row>
    <row r="194" spans="1:57" customHeight="1" ht="18.75">
      <c r="A194" s="19" t="s">
        <v>103</v>
      </c>
      <c r="B194" s="19" t="s">
        <v>436</v>
      </c>
      <c r="C194" s="30" t="s">
        <v>437</v>
      </c>
      <c r="D194" s="19">
        <v>95</v>
      </c>
      <c r="E194" s="19" t="s">
        <v>265</v>
      </c>
      <c r="F194" s="19"/>
      <c r="G194" s="19"/>
      <c r="H194" s="19">
        <v>42.0</v>
      </c>
      <c r="I194" s="35">
        <v>102.2</v>
      </c>
      <c r="J194" s="38"/>
      <c r="K194" s="44">
        <f>SUM(I194*J194)+(L194*J194)</f>
        <v>0</v>
      </c>
      <c r="L194" s="46">
        <v>0.0</v>
      </c>
      <c r="M194" s="48"/>
      <c r="N194" s="15"/>
      <c r="O194" s="15" t="s">
        <v>436</v>
      </c>
      <c r="P194" s="19" t="s">
        <v>438</v>
      </c>
      <c r="Q194" s="19">
        <v>0.0</v>
      </c>
      <c r="R194" s="19">
        <v>102.2</v>
      </c>
      <c r="S194" s="52"/>
      <c r="T194" s="35">
        <f>SUM(R194*S194)+(U194*S194)</f>
        <v>0</v>
      </c>
      <c r="U194" s="35">
        <v>0.0</v>
      </c>
      <c r="V194" s="54"/>
      <c r="W194" s="15"/>
      <c r="X194" s="15">
        <f>SUM(BE194*S194)</f>
        <v>0</v>
      </c>
      <c r="Y194" s="15"/>
      <c r="Z194" s="19" t="s">
        <v>103</v>
      </c>
      <c r="AA194" s="19" t="s">
        <v>436</v>
      </c>
      <c r="AB194" s="19" t="s">
        <v>438</v>
      </c>
      <c r="AC194" s="19">
        <v>0.0</v>
      </c>
      <c r="AD194" s="35">
        <v>102.2</v>
      </c>
      <c r="AE194" s="52"/>
      <c r="AF194" s="35">
        <f>SUM(AD194*AE194)+(AG194*AE194)</f>
        <v>0</v>
      </c>
      <c r="AG194" s="35">
        <v>0.0</v>
      </c>
      <c r="AH194" s="54"/>
      <c r="AI194">
        <f>SUM(BE194*AE194)</f>
        <v>0</v>
      </c>
      <c r="BD194">
        <f>SUM(BE194*J194)</f>
        <v>0</v>
      </c>
      <c r="BE194">
        <v>19.35</v>
      </c>
    </row>
    <row r="195" spans="1:57" customHeight="1" ht="18.75">
      <c r="A195" s="18"/>
      <c r="B195" s="18"/>
      <c r="C195" s="29"/>
      <c r="D195" s="18"/>
      <c r="E195" s="18"/>
      <c r="F195" s="18"/>
      <c r="G195" s="18"/>
      <c r="H195" s="18"/>
      <c r="I195" s="34"/>
      <c r="J195" s="39"/>
      <c r="K195" s="45"/>
      <c r="L195" s="47"/>
      <c r="M195" s="49"/>
      <c r="N195" s="15"/>
      <c r="O195" s="15"/>
      <c r="P195" s="19"/>
      <c r="Q195" s="19"/>
      <c r="R195" s="19"/>
      <c r="S195" s="52"/>
      <c r="T195" s="35"/>
      <c r="U195" s="35"/>
      <c r="V195" s="54"/>
      <c r="W195" s="15"/>
      <c r="X195" s="15"/>
      <c r="Y195" s="15"/>
      <c r="Z195" s="19"/>
      <c r="AA195" s="19"/>
      <c r="AB195" s="19"/>
      <c r="AC195" s="19"/>
      <c r="AD195" s="35"/>
      <c r="AE195" s="52"/>
      <c r="AF195" s="35"/>
      <c r="AG195" s="35"/>
      <c r="AH195" s="54"/>
      <c r="AI195"/>
      <c r="BD195"/>
      <c r="BE195"/>
    </row>
    <row r="196" spans="1:57" customHeight="1" ht="18.75">
      <c r="A196" s="18"/>
      <c r="B196" s="18"/>
      <c r="C196" s="29"/>
      <c r="D196" s="18"/>
      <c r="E196" s="18"/>
      <c r="F196" s="18"/>
      <c r="G196" s="18"/>
      <c r="H196" s="18"/>
      <c r="I196" s="34"/>
      <c r="J196" s="39"/>
      <c r="K196" s="45"/>
      <c r="L196" s="47"/>
      <c r="M196" s="49"/>
      <c r="N196" s="15"/>
      <c r="O196" s="15"/>
      <c r="P196" s="19"/>
      <c r="Q196" s="19"/>
      <c r="R196" s="19"/>
      <c r="S196" s="52"/>
      <c r="T196" s="35"/>
      <c r="U196" s="35"/>
      <c r="V196" s="54"/>
      <c r="W196" s="15"/>
      <c r="X196" s="15"/>
      <c r="Y196" s="15"/>
      <c r="Z196" s="19"/>
      <c r="AA196" s="19"/>
      <c r="AB196" s="19"/>
      <c r="AC196" s="19"/>
      <c r="AD196" s="35"/>
      <c r="AE196" s="52"/>
      <c r="AF196" s="35"/>
      <c r="AG196" s="35"/>
      <c r="AH196" s="54"/>
      <c r="AI196"/>
      <c r="BD196"/>
      <c r="BE196"/>
    </row>
    <row r="197" spans="1:57" customHeight="1" ht="18.75">
      <c r="A197" s="17" t="s">
        <v>390</v>
      </c>
      <c r="B197" s="17">
        <v>4078700</v>
      </c>
      <c r="C197" s="28" t="s">
        <v>437</v>
      </c>
      <c r="D197" s="17">
        <v>95</v>
      </c>
      <c r="E197" s="17" t="s">
        <v>394</v>
      </c>
      <c r="F197" s="17"/>
      <c r="G197" s="17"/>
      <c r="H197" s="17">
        <v>33.0</v>
      </c>
      <c r="I197" s="33">
        <v>100.5</v>
      </c>
      <c r="J197" s="38"/>
      <c r="K197" s="42">
        <f>SUM(I197*J197)+(L197*J197)</f>
        <v>0</v>
      </c>
      <c r="L197" s="33">
        <v>0.0</v>
      </c>
      <c r="M197" s="17"/>
      <c r="N197" s="15"/>
      <c r="O197" s="15">
        <v>4078700</v>
      </c>
      <c r="P197" s="17" t="s">
        <v>439</v>
      </c>
      <c r="Q197" s="17">
        <v>0.0</v>
      </c>
      <c r="R197" s="17">
        <v>100.5</v>
      </c>
      <c r="S197" s="52"/>
      <c r="T197" s="33">
        <f>SUM(R197*S197)+(U197*S197)</f>
        <v>0</v>
      </c>
      <c r="U197" s="33">
        <v>0.0</v>
      </c>
      <c r="V197" s="53"/>
      <c r="W197" s="15"/>
      <c r="X197" s="15">
        <f>SUM(BE197*S197)</f>
        <v>0</v>
      </c>
      <c r="Y197" s="15"/>
      <c r="Z197" s="17" t="s">
        <v>390</v>
      </c>
      <c r="AA197" s="17">
        <v>4078700</v>
      </c>
      <c r="AB197" s="17" t="s">
        <v>439</v>
      </c>
      <c r="AC197" s="17">
        <v>0.0</v>
      </c>
      <c r="AD197" s="33">
        <v>100.5</v>
      </c>
      <c r="AE197" s="52"/>
      <c r="AF197" s="33">
        <f>SUM(AD197*AE197)+(AG197*AE197)</f>
        <v>0</v>
      </c>
      <c r="AG197" s="33">
        <v>0.0</v>
      </c>
      <c r="AH197" s="53"/>
      <c r="AI197">
        <f>SUM(BE197*AE197)</f>
        <v>0</v>
      </c>
      <c r="BD197">
        <f>SUM(BE197*J197)</f>
        <v>0</v>
      </c>
      <c r="BE197">
        <v>42.0</v>
      </c>
    </row>
    <row r="198" spans="1:57" customHeight="1" ht="18.75">
      <c r="A198" s="19" t="s">
        <v>440</v>
      </c>
      <c r="B198" s="19">
        <v>34591</v>
      </c>
      <c r="C198" s="30" t="s">
        <v>437</v>
      </c>
      <c r="D198" s="19">
        <v>95</v>
      </c>
      <c r="E198" s="19" t="s">
        <v>441</v>
      </c>
      <c r="F198" s="19"/>
      <c r="G198" s="19"/>
      <c r="H198" s="19">
        <v>9.0</v>
      </c>
      <c r="I198" s="35">
        <v>66.5</v>
      </c>
      <c r="J198" s="38"/>
      <c r="K198" s="44">
        <f>SUM(I198*J198)+(L198*J198)</f>
        <v>0</v>
      </c>
      <c r="L198" s="46">
        <v>0.0</v>
      </c>
      <c r="M198" s="48"/>
      <c r="N198" s="15"/>
      <c r="O198" s="15">
        <v>34591</v>
      </c>
      <c r="P198" s="19" t="s">
        <v>442</v>
      </c>
      <c r="Q198" s="19">
        <v>0.0</v>
      </c>
      <c r="R198" s="19">
        <v>66.5</v>
      </c>
      <c r="S198" s="52"/>
      <c r="T198" s="35">
        <f>SUM(R198*S198)+(U198*S198)</f>
        <v>0</v>
      </c>
      <c r="U198" s="35">
        <v>0.0</v>
      </c>
      <c r="V198" s="54"/>
      <c r="W198" s="15"/>
      <c r="X198" s="15">
        <f>SUM(BE198*S198)</f>
        <v>0</v>
      </c>
      <c r="Y198" s="15"/>
      <c r="Z198" s="19" t="s">
        <v>440</v>
      </c>
      <c r="AA198" s="19">
        <v>34591</v>
      </c>
      <c r="AB198" s="19" t="s">
        <v>442</v>
      </c>
      <c r="AC198" s="19">
        <v>0.0</v>
      </c>
      <c r="AD198" s="35">
        <v>66.5</v>
      </c>
      <c r="AE198" s="52"/>
      <c r="AF198" s="35">
        <f>SUM(AD198*AE198)+(AG198*AE198)</f>
        <v>0</v>
      </c>
      <c r="AG198" s="35">
        <v>0.0</v>
      </c>
      <c r="AH198" s="54"/>
      <c r="AI198">
        <f>SUM(BE198*AE198)</f>
        <v>0</v>
      </c>
      <c r="BD198">
        <f>SUM(BE198*J198)</f>
        <v>0</v>
      </c>
      <c r="BE198">
        <v>23.68</v>
      </c>
    </row>
    <row r="199" spans="1:57" customHeight="1" ht="18.75">
      <c r="A199" s="17" t="s">
        <v>139</v>
      </c>
      <c r="B199" s="17">
        <v>738003571</v>
      </c>
      <c r="C199" s="28" t="s">
        <v>437</v>
      </c>
      <c r="D199" s="17" t="s">
        <v>443</v>
      </c>
      <c r="E199" s="17" t="s">
        <v>444</v>
      </c>
      <c r="F199" s="17" t="s">
        <v>39</v>
      </c>
      <c r="G199" s="17"/>
      <c r="H199" s="17">
        <v>0.0</v>
      </c>
      <c r="I199" s="33">
        <v>80.5</v>
      </c>
      <c r="J199" s="38"/>
      <c r="K199" s="42">
        <f>SUM(I199*J199)+(L199*J199)</f>
        <v>0</v>
      </c>
      <c r="L199" s="33">
        <v>0.0</v>
      </c>
      <c r="M199" s="17"/>
      <c r="N199" s="15"/>
      <c r="O199" s="15">
        <v>738003571</v>
      </c>
      <c r="P199" s="17" t="s">
        <v>445</v>
      </c>
      <c r="Q199" s="17">
        <v>0.0</v>
      </c>
      <c r="R199" s="17">
        <v>80.5</v>
      </c>
      <c r="S199" s="52"/>
      <c r="T199" s="33">
        <f>SUM(R199*S199)+(U199*S199)</f>
        <v>0</v>
      </c>
      <c r="U199" s="33">
        <v>0.0</v>
      </c>
      <c r="V199" s="53"/>
      <c r="W199" s="15"/>
      <c r="X199" s="15">
        <f>SUM(BE199*S199)</f>
        <v>0</v>
      </c>
      <c r="Y199" s="15"/>
      <c r="Z199" s="17" t="s">
        <v>139</v>
      </c>
      <c r="AA199" s="17">
        <v>738003571</v>
      </c>
      <c r="AB199" s="17" t="s">
        <v>445</v>
      </c>
      <c r="AC199" s="17">
        <v>168.0</v>
      </c>
      <c r="AD199" s="33">
        <v>80.5</v>
      </c>
      <c r="AE199" s="52"/>
      <c r="AF199" s="33">
        <f>SUM(AD199*AE199)+(AG199*AE199)</f>
        <v>0</v>
      </c>
      <c r="AG199" s="33">
        <v>0.0</v>
      </c>
      <c r="AH199" s="53"/>
      <c r="AI199">
        <f>SUM(BE199*AE199)</f>
        <v>0</v>
      </c>
      <c r="BD199">
        <f>SUM(BE199*J199)</f>
        <v>0</v>
      </c>
      <c r="BE199">
        <v>20.68</v>
      </c>
    </row>
    <row r="200" spans="1:57" customHeight="1" ht="18.75">
      <c r="A200" s="19" t="s">
        <v>103</v>
      </c>
      <c r="B200" s="19" t="s">
        <v>446</v>
      </c>
      <c r="C200" s="30" t="s">
        <v>447</v>
      </c>
      <c r="D200" s="19">
        <v>97</v>
      </c>
      <c r="E200" s="19" t="s">
        <v>448</v>
      </c>
      <c r="F200" s="19"/>
      <c r="G200" s="19"/>
      <c r="H200" s="19">
        <v>21.0</v>
      </c>
      <c r="I200" s="35">
        <v>97.01</v>
      </c>
      <c r="J200" s="38"/>
      <c r="K200" s="44">
        <f>SUM(I200*J200)+(L200*J200)</f>
        <v>0</v>
      </c>
      <c r="L200" s="46">
        <v>0.0</v>
      </c>
      <c r="M200" s="48"/>
      <c r="N200" s="15"/>
      <c r="O200" s="15" t="s">
        <v>446</v>
      </c>
      <c r="P200" s="19" t="s">
        <v>449</v>
      </c>
      <c r="Q200" s="19">
        <v>0.0</v>
      </c>
      <c r="R200" s="19">
        <v>97.01</v>
      </c>
      <c r="S200" s="52"/>
      <c r="T200" s="35">
        <f>SUM(R200*S200)+(U200*S200)</f>
        <v>0</v>
      </c>
      <c r="U200" s="35">
        <v>0.0</v>
      </c>
      <c r="V200" s="54"/>
      <c r="W200" s="15"/>
      <c r="X200" s="15">
        <f>SUM(BE200*S200)</f>
        <v>0</v>
      </c>
      <c r="Y200" s="15"/>
      <c r="Z200" s="19" t="s">
        <v>109</v>
      </c>
      <c r="AA200" s="19" t="s">
        <v>446</v>
      </c>
      <c r="AB200" s="19" t="s">
        <v>449</v>
      </c>
      <c r="AC200" s="19">
        <v>0.0</v>
      </c>
      <c r="AD200" s="35">
        <v>97.01</v>
      </c>
      <c r="AE200" s="52"/>
      <c r="AF200" s="35">
        <f>SUM(AD200*AE200)+(AG200*AE200)</f>
        <v>0</v>
      </c>
      <c r="AG200" s="35">
        <v>0.0</v>
      </c>
      <c r="AH200" s="54"/>
      <c r="AI200">
        <f>SUM(BE200*AE200)</f>
        <v>0</v>
      </c>
      <c r="BD200">
        <f>SUM(BE200*J200)</f>
        <v>0</v>
      </c>
      <c r="BE200">
        <v>21.84</v>
      </c>
    </row>
    <row r="201" spans="1:57" customHeight="1" ht="18.75">
      <c r="A201" s="17"/>
      <c r="B201" s="17"/>
      <c r="C201" s="28"/>
      <c r="D201" s="17"/>
      <c r="E201" s="17"/>
      <c r="F201" s="17"/>
      <c r="G201" s="17"/>
      <c r="H201" s="17">
        <v>98.0</v>
      </c>
      <c r="I201" s="33">
        <v>100.06</v>
      </c>
      <c r="J201" s="38"/>
      <c r="K201" s="42">
        <f>SUM(I201*J201)+(L201*J201)</f>
        <v>0</v>
      </c>
      <c r="L201" s="33">
        <v>0.0</v>
      </c>
      <c r="M201" s="17"/>
      <c r="N201" s="15"/>
      <c r="O201" s="15">
        <v>582494</v>
      </c>
      <c r="P201" s="17" t="s">
        <v>450</v>
      </c>
      <c r="Q201" s="17">
        <v>0.0</v>
      </c>
      <c r="R201" s="17">
        <v>100.06</v>
      </c>
      <c r="S201" s="52"/>
      <c r="T201" s="33">
        <f>SUM(R201*S201)+(U201*S201)</f>
        <v>0</v>
      </c>
      <c r="U201" s="33">
        <v>0.0</v>
      </c>
      <c r="V201" s="53"/>
      <c r="W201" s="15"/>
      <c r="X201" s="15">
        <f>SUM(BE201*S201)</f>
        <v>0</v>
      </c>
      <c r="Y201" s="15"/>
      <c r="Z201" s="17" t="s">
        <v>143</v>
      </c>
      <c r="AA201" s="17">
        <v>582494</v>
      </c>
      <c r="AB201" s="17" t="s">
        <v>450</v>
      </c>
      <c r="AC201" s="17">
        <v>0.0</v>
      </c>
      <c r="AD201" s="33">
        <v>100.06</v>
      </c>
      <c r="AE201" s="52"/>
      <c r="AF201" s="33">
        <f>SUM(AD201*AE201)+(AG201*AE201)</f>
        <v>0</v>
      </c>
      <c r="AG201" s="33">
        <v>0.0</v>
      </c>
      <c r="AH201" s="53"/>
      <c r="AI201">
        <f>SUM(BE201*AE201)</f>
        <v>0</v>
      </c>
      <c r="BD201">
        <f>SUM(BE201*J201)</f>
        <v>0</v>
      </c>
      <c r="BE201">
        <v>31.0</v>
      </c>
    </row>
    <row r="202" spans="1:57" customHeight="1" ht="18.75">
      <c r="A202" s="18"/>
      <c r="B202" s="18"/>
      <c r="C202" s="29"/>
      <c r="D202" s="18"/>
      <c r="E202" s="18"/>
      <c r="F202" s="18"/>
      <c r="G202" s="18"/>
      <c r="H202" s="18"/>
      <c r="I202" s="34"/>
      <c r="J202" s="39"/>
      <c r="K202" s="43"/>
      <c r="L202" s="34"/>
      <c r="M202" s="18"/>
      <c r="N202" s="15"/>
      <c r="O202" s="15"/>
      <c r="P202" s="17"/>
      <c r="Q202" s="17"/>
      <c r="R202" s="17"/>
      <c r="S202" s="52"/>
      <c r="T202" s="33"/>
      <c r="U202" s="33"/>
      <c r="V202" s="53"/>
      <c r="W202" s="15"/>
      <c r="X202" s="15"/>
      <c r="Y202" s="15"/>
      <c r="Z202" s="17"/>
      <c r="AA202" s="17"/>
      <c r="AB202" s="17"/>
      <c r="AC202" s="17"/>
      <c r="AD202" s="33"/>
      <c r="AE202" s="52"/>
      <c r="AF202" s="33"/>
      <c r="AG202" s="33"/>
      <c r="AH202" s="53"/>
      <c r="AI202"/>
      <c r="BD202"/>
      <c r="BE202"/>
    </row>
    <row r="203" spans="1:57" customHeight="1" ht="18.75">
      <c r="A203" s="19" t="s">
        <v>451</v>
      </c>
      <c r="B203" s="19" t="s">
        <v>452</v>
      </c>
      <c r="C203" s="30" t="s">
        <v>453</v>
      </c>
      <c r="D203" s="19" t="s">
        <v>454</v>
      </c>
      <c r="E203" s="19" t="s">
        <v>455</v>
      </c>
      <c r="F203" s="19"/>
      <c r="G203" s="19"/>
      <c r="H203" s="19">
        <v>48.0</v>
      </c>
      <c r="I203" s="35">
        <v>144.92</v>
      </c>
      <c r="J203" s="38"/>
      <c r="K203" s="44">
        <f>SUM(I203*J203)+(L203*J203)</f>
        <v>0</v>
      </c>
      <c r="L203" s="46">
        <v>0.0</v>
      </c>
      <c r="M203" s="48"/>
      <c r="N203" s="15"/>
      <c r="O203" s="15" t="s">
        <v>452</v>
      </c>
      <c r="P203" s="19" t="s">
        <v>456</v>
      </c>
      <c r="Q203" s="19">
        <v>0.0</v>
      </c>
      <c r="R203" s="19">
        <v>144.92</v>
      </c>
      <c r="S203" s="52"/>
      <c r="T203" s="35">
        <f>SUM(R203*S203)+(U203*S203)</f>
        <v>0</v>
      </c>
      <c r="U203" s="35">
        <v>0.0</v>
      </c>
      <c r="V203" s="54"/>
      <c r="W203" s="15"/>
      <c r="X203" s="15">
        <f>SUM(BE203*S203)</f>
        <v>0</v>
      </c>
      <c r="Y203" s="15"/>
      <c r="Z203" s="19" t="s">
        <v>457</v>
      </c>
      <c r="AA203" s="19" t="s">
        <v>452</v>
      </c>
      <c r="AB203" s="19" t="s">
        <v>456</v>
      </c>
      <c r="AC203" s="19">
        <v>0.0</v>
      </c>
      <c r="AD203" s="35">
        <v>144.92</v>
      </c>
      <c r="AE203" s="52"/>
      <c r="AF203" s="35">
        <f>SUM(AD203*AE203)+(AG203*AE203)</f>
        <v>0</v>
      </c>
      <c r="AG203" s="35">
        <v>0.0</v>
      </c>
      <c r="AH203" s="54"/>
      <c r="AI203">
        <f>SUM(BE203*AE203)</f>
        <v>0</v>
      </c>
      <c r="BD203">
        <f>SUM(BE203*J203)</f>
        <v>0</v>
      </c>
      <c r="BE203">
        <v>31.0</v>
      </c>
    </row>
    <row r="204" spans="1:57" customHeight="1" ht="18.75">
      <c r="A204" s="17" t="s">
        <v>69</v>
      </c>
      <c r="B204" s="17">
        <v>2188063</v>
      </c>
      <c r="C204" s="28" t="s">
        <v>458</v>
      </c>
      <c r="D204" s="17">
        <v>97</v>
      </c>
      <c r="E204" s="17" t="s">
        <v>199</v>
      </c>
      <c r="F204" s="17"/>
      <c r="G204" s="17"/>
      <c r="H204" s="17">
        <v>12.0</v>
      </c>
      <c r="I204" s="33">
        <v>79.5</v>
      </c>
      <c r="J204" s="38"/>
      <c r="K204" s="42">
        <f>SUM(I204*J204)+(L204*J204)</f>
        <v>0</v>
      </c>
      <c r="L204" s="33">
        <v>0.0</v>
      </c>
      <c r="M204" s="17"/>
      <c r="N204" s="15"/>
      <c r="O204" s="15">
        <v>2188063</v>
      </c>
      <c r="P204" s="17" t="s">
        <v>459</v>
      </c>
      <c r="Q204" s="17">
        <v>0.0</v>
      </c>
      <c r="R204" s="17">
        <v>79.5</v>
      </c>
      <c r="S204" s="52"/>
      <c r="T204" s="33">
        <f>SUM(R204*S204)+(U204*S204)</f>
        <v>0</v>
      </c>
      <c r="U204" s="33">
        <v>0.0</v>
      </c>
      <c r="V204" s="53"/>
      <c r="W204" s="15"/>
      <c r="X204" s="15">
        <f>SUM(BE204*S204)</f>
        <v>0</v>
      </c>
      <c r="Y204" s="15"/>
      <c r="Z204" s="17" t="s">
        <v>69</v>
      </c>
      <c r="AA204" s="17">
        <v>2188063</v>
      </c>
      <c r="AB204" s="17" t="s">
        <v>459</v>
      </c>
      <c r="AC204" s="17">
        <v>0.0</v>
      </c>
      <c r="AD204" s="33">
        <v>79.5</v>
      </c>
      <c r="AE204" s="52"/>
      <c r="AF204" s="33">
        <f>SUM(AD204*AE204)+(AG204*AE204)</f>
        <v>0</v>
      </c>
      <c r="AG204" s="33">
        <v>0.0</v>
      </c>
      <c r="AH204" s="53"/>
      <c r="AI204">
        <f>SUM(BE204*AE204)</f>
        <v>0</v>
      </c>
      <c r="BD204">
        <f>SUM(BE204*J204)</f>
        <v>0</v>
      </c>
      <c r="BE204">
        <v>23.9</v>
      </c>
    </row>
    <row r="205" spans="1:57" customHeight="1" ht="18.75">
      <c r="A205" s="18"/>
      <c r="B205" s="18"/>
      <c r="C205" s="29"/>
      <c r="D205" s="18"/>
      <c r="E205" s="18"/>
      <c r="F205" s="18"/>
      <c r="G205" s="18"/>
      <c r="H205" s="18"/>
      <c r="I205" s="34"/>
      <c r="J205" s="39"/>
      <c r="K205" s="43"/>
      <c r="L205" s="34"/>
      <c r="M205" s="18"/>
      <c r="N205" s="15"/>
      <c r="O205" s="15"/>
      <c r="P205" s="17"/>
      <c r="Q205" s="17"/>
      <c r="R205" s="17"/>
      <c r="S205" s="52"/>
      <c r="T205" s="33"/>
      <c r="U205" s="33"/>
      <c r="V205" s="53"/>
      <c r="W205" s="15"/>
      <c r="X205" s="15"/>
      <c r="Y205" s="15"/>
      <c r="Z205" s="17"/>
      <c r="AA205" s="17"/>
      <c r="AB205" s="17"/>
      <c r="AC205" s="17"/>
      <c r="AD205" s="33"/>
      <c r="AE205" s="52"/>
      <c r="AF205" s="33"/>
      <c r="AG205" s="33"/>
      <c r="AH205" s="53"/>
      <c r="AI205"/>
      <c r="BD205"/>
      <c r="BE205"/>
    </row>
    <row r="206" spans="1:57" customHeight="1" ht="18.75">
      <c r="A206" s="19" t="s">
        <v>139</v>
      </c>
      <c r="B206" s="19">
        <v>582989</v>
      </c>
      <c r="C206" s="30" t="s">
        <v>460</v>
      </c>
      <c r="D206" s="19">
        <v>97</v>
      </c>
      <c r="E206" s="19" t="s">
        <v>461</v>
      </c>
      <c r="F206" s="19"/>
      <c r="G206" s="19"/>
      <c r="H206" s="19">
        <v>0.0</v>
      </c>
      <c r="I206" s="35">
        <v>91.5</v>
      </c>
      <c r="J206" s="38"/>
      <c r="K206" s="44">
        <f>SUM(I206*J206)+(L206*J206)</f>
        <v>0</v>
      </c>
      <c r="L206" s="46">
        <v>0.0</v>
      </c>
      <c r="M206" s="48"/>
      <c r="N206" s="15"/>
      <c r="O206" s="15">
        <v>582989</v>
      </c>
      <c r="P206" s="19" t="s">
        <v>462</v>
      </c>
      <c r="Q206" s="19">
        <v>39.0</v>
      </c>
      <c r="R206" s="19">
        <v>91.5</v>
      </c>
      <c r="S206" s="52"/>
      <c r="T206" s="35">
        <f>SUM(R206*S206)+(U206*S206)</f>
        <v>0</v>
      </c>
      <c r="U206" s="35">
        <v>0.0</v>
      </c>
      <c r="V206" s="54"/>
      <c r="W206" s="15"/>
      <c r="X206" s="15">
        <f>SUM(BE206*S206)</f>
        <v>0</v>
      </c>
      <c r="Y206" s="15"/>
      <c r="Z206" s="19" t="s">
        <v>143</v>
      </c>
      <c r="AA206" s="19">
        <v>582989</v>
      </c>
      <c r="AB206" s="19" t="s">
        <v>462</v>
      </c>
      <c r="AC206" s="19">
        <v>0.0</v>
      </c>
      <c r="AD206" s="35">
        <v>91.5</v>
      </c>
      <c r="AE206" s="52"/>
      <c r="AF206" s="35">
        <f>SUM(AD206*AE206)+(AG206*AE206)</f>
        <v>0</v>
      </c>
      <c r="AG206" s="35">
        <v>0.0</v>
      </c>
      <c r="AH206" s="54"/>
      <c r="AI206">
        <f>SUM(BE206*AE206)</f>
        <v>0</v>
      </c>
      <c r="BD206">
        <f>SUM(BE206*J206)</f>
        <v>0</v>
      </c>
      <c r="BE206">
        <v>27.0</v>
      </c>
    </row>
    <row r="207" spans="1:57" customHeight="1" ht="18.75">
      <c r="A207" s="17" t="s">
        <v>225</v>
      </c>
      <c r="B207" s="17" t="s">
        <v>463</v>
      </c>
      <c r="C207" s="28" t="s">
        <v>464</v>
      </c>
      <c r="D207" s="17" t="s">
        <v>443</v>
      </c>
      <c r="E207" s="17" t="s">
        <v>228</v>
      </c>
      <c r="F207" s="17" t="s">
        <v>39</v>
      </c>
      <c r="G207" s="17"/>
      <c r="H207" s="17">
        <v>200</v>
      </c>
      <c r="I207" s="33">
        <v>43.36</v>
      </c>
      <c r="J207" s="38"/>
      <c r="K207" s="42">
        <f>SUM(I207*J207)+(L207*J207)</f>
        <v>0</v>
      </c>
      <c r="L207" s="33">
        <v>0.0</v>
      </c>
      <c r="M207" s="17"/>
      <c r="N207" s="15"/>
      <c r="O207" s="15" t="s">
        <v>463</v>
      </c>
      <c r="P207" s="17" t="s">
        <v>465</v>
      </c>
      <c r="Q207" s="17">
        <v>0.0</v>
      </c>
      <c r="R207" s="17">
        <v>43.36</v>
      </c>
      <c r="S207" s="52"/>
      <c r="T207" s="33">
        <f>SUM(R207*S207)+(U207*S207)</f>
        <v>0</v>
      </c>
      <c r="U207" s="33">
        <v>0.0</v>
      </c>
      <c r="V207" s="53"/>
      <c r="W207" s="15"/>
      <c r="X207" s="15">
        <f>SUM(BE207*S207)</f>
        <v>0</v>
      </c>
      <c r="Y207" s="15"/>
      <c r="Z207" s="17" t="s">
        <v>225</v>
      </c>
      <c r="AA207" s="17" t="s">
        <v>463</v>
      </c>
      <c r="AB207" s="17" t="s">
        <v>465</v>
      </c>
      <c r="AC207" s="17">
        <v>0.0</v>
      </c>
      <c r="AD207" s="33">
        <v>43.36</v>
      </c>
      <c r="AE207" s="52"/>
      <c r="AF207" s="33">
        <f>SUM(AD207*AE207)+(AG207*AE207)</f>
        <v>0</v>
      </c>
      <c r="AG207" s="33">
        <v>0.0</v>
      </c>
      <c r="AH207" s="53"/>
      <c r="AI207">
        <f>SUM(BE207*AE207)</f>
        <v>0</v>
      </c>
      <c r="BD207">
        <f>SUM(BE207*J207)</f>
        <v>0</v>
      </c>
      <c r="BE207">
        <v>25.0</v>
      </c>
    </row>
    <row r="208" spans="1:57" customHeight="1" ht="18.75">
      <c r="A208" s="19" t="s">
        <v>139</v>
      </c>
      <c r="B208" s="19">
        <v>110571545</v>
      </c>
      <c r="C208" s="30" t="s">
        <v>464</v>
      </c>
      <c r="D208" s="19" t="s">
        <v>466</v>
      </c>
      <c r="E208" s="19" t="s">
        <v>467</v>
      </c>
      <c r="F208" s="19" t="s">
        <v>39</v>
      </c>
      <c r="G208" s="19"/>
      <c r="H208" s="19">
        <v>16.0</v>
      </c>
      <c r="I208" s="35">
        <v>111.5</v>
      </c>
      <c r="J208" s="38"/>
      <c r="K208" s="44">
        <f>SUM(I208*J208)+(L208*J208)</f>
        <v>0</v>
      </c>
      <c r="L208" s="46">
        <v>0.0</v>
      </c>
      <c r="M208" s="48"/>
      <c r="N208" s="15"/>
      <c r="O208" s="15">
        <v>110571545</v>
      </c>
      <c r="P208" s="19" t="s">
        <v>468</v>
      </c>
      <c r="Q208" s="19">
        <v>0.0</v>
      </c>
      <c r="R208" s="19">
        <v>111.5</v>
      </c>
      <c r="S208" s="52"/>
      <c r="T208" s="35">
        <f>SUM(R208*S208)+(U208*S208)</f>
        <v>0</v>
      </c>
      <c r="U208" s="35">
        <v>0.0</v>
      </c>
      <c r="V208" s="54"/>
      <c r="W208" s="15"/>
      <c r="X208" s="15">
        <f>SUM(BE208*S208)</f>
        <v>0</v>
      </c>
      <c r="Y208" s="15"/>
      <c r="Z208" s="19" t="s">
        <v>139</v>
      </c>
      <c r="AA208" s="19">
        <v>110571545</v>
      </c>
      <c r="AB208" s="19" t="s">
        <v>468</v>
      </c>
      <c r="AC208" s="19">
        <v>0.0</v>
      </c>
      <c r="AD208" s="35">
        <v>111.5</v>
      </c>
      <c r="AE208" s="52"/>
      <c r="AF208" s="35">
        <f>SUM(AD208*AE208)+(AG208*AE208)</f>
        <v>0</v>
      </c>
      <c r="AG208" s="35">
        <v>0.0</v>
      </c>
      <c r="AH208" s="54"/>
      <c r="AI208">
        <f>SUM(BE208*AE208)</f>
        <v>0</v>
      </c>
      <c r="BD208">
        <f>SUM(BE208*J208)</f>
        <v>0</v>
      </c>
      <c r="BE208">
        <v>22.6</v>
      </c>
    </row>
    <row r="209" spans="1:57" customHeight="1" ht="18.75">
      <c r="A209" s="18"/>
      <c r="B209" s="18"/>
      <c r="C209" s="29"/>
      <c r="D209" s="18"/>
      <c r="E209" s="18"/>
      <c r="F209" s="18"/>
      <c r="G209" s="18"/>
      <c r="H209" s="18"/>
      <c r="I209" s="34"/>
      <c r="J209" s="39"/>
      <c r="K209" s="45"/>
      <c r="L209" s="47"/>
      <c r="M209" s="49"/>
      <c r="N209" s="15"/>
      <c r="O209" s="15"/>
      <c r="P209" s="19"/>
      <c r="Q209" s="19"/>
      <c r="R209" s="19"/>
      <c r="S209" s="52"/>
      <c r="T209" s="35"/>
      <c r="U209" s="35"/>
      <c r="V209" s="54"/>
      <c r="W209" s="15"/>
      <c r="X209" s="15"/>
      <c r="Y209" s="15"/>
      <c r="Z209" s="19"/>
      <c r="AA209" s="19"/>
      <c r="AB209" s="19"/>
      <c r="AC209" s="19"/>
      <c r="AD209" s="35"/>
      <c r="AE209" s="52"/>
      <c r="AF209" s="35"/>
      <c r="AG209" s="35"/>
      <c r="AH209" s="54"/>
      <c r="AI209"/>
      <c r="BD209"/>
      <c r="BE209"/>
    </row>
    <row r="210" spans="1:57" customHeight="1" ht="18.75">
      <c r="A210" s="17" t="s">
        <v>41</v>
      </c>
      <c r="B210" s="17">
        <v>6133544007793</v>
      </c>
      <c r="C210" s="28" t="s">
        <v>464</v>
      </c>
      <c r="D210" s="17" t="s">
        <v>363</v>
      </c>
      <c r="E210" s="17" t="s">
        <v>135</v>
      </c>
      <c r="F210" s="17" t="s">
        <v>39</v>
      </c>
      <c r="G210" s="17"/>
      <c r="H210" s="17">
        <v>0.0</v>
      </c>
      <c r="I210" s="33">
        <v>52.5</v>
      </c>
      <c r="J210" s="38"/>
      <c r="K210" s="42">
        <f>SUM(I210*J210)+(L210*J210)</f>
        <v>0</v>
      </c>
      <c r="L210" s="33">
        <v>0.0</v>
      </c>
      <c r="M210" s="17"/>
      <c r="N210" s="15"/>
      <c r="O210" s="15">
        <v>6133544007793</v>
      </c>
      <c r="P210" s="17" t="s">
        <v>469</v>
      </c>
      <c r="Q210" s="17">
        <v>157.0</v>
      </c>
      <c r="R210" s="17">
        <v>52.5</v>
      </c>
      <c r="S210" s="52"/>
      <c r="T210" s="33">
        <f>SUM(R210*S210)+(U210*S210)</f>
        <v>0</v>
      </c>
      <c r="U210" s="33">
        <v>0.0</v>
      </c>
      <c r="V210" s="53"/>
      <c r="W210" s="15"/>
      <c r="X210" s="15">
        <f>SUM(BE210*S210)</f>
        <v>0</v>
      </c>
      <c r="Y210" s="15"/>
      <c r="Z210" s="17" t="s">
        <v>41</v>
      </c>
      <c r="AA210" s="17">
        <v>6133544007793</v>
      </c>
      <c r="AB210" s="17" t="s">
        <v>469</v>
      </c>
      <c r="AC210" s="17">
        <v>0.0</v>
      </c>
      <c r="AD210" s="33">
        <v>52.5</v>
      </c>
      <c r="AE210" s="52"/>
      <c r="AF210" s="33">
        <f>SUM(AD210*AE210)+(AG210*AE210)</f>
        <v>0</v>
      </c>
      <c r="AG210" s="33">
        <v>0.0</v>
      </c>
      <c r="AH210" s="53"/>
      <c r="AI210">
        <f>SUM(BE210*AE210)</f>
        <v>0</v>
      </c>
      <c r="BD210">
        <f>SUM(BE210*J210)</f>
        <v>0</v>
      </c>
      <c r="BE210">
        <v>22.6</v>
      </c>
    </row>
    <row r="211" spans="1:57" customHeight="1" ht="18.75">
      <c r="A211" s="19" t="s">
        <v>139</v>
      </c>
      <c r="B211" s="19">
        <v>583931</v>
      </c>
      <c r="C211" s="30" t="s">
        <v>470</v>
      </c>
      <c r="D211" s="19" t="s">
        <v>261</v>
      </c>
      <c r="E211" s="19" t="s">
        <v>141</v>
      </c>
      <c r="F211" s="19" t="s">
        <v>39</v>
      </c>
      <c r="G211" s="19"/>
      <c r="H211" s="19">
        <v>191.0</v>
      </c>
      <c r="I211" s="35">
        <v>71.78</v>
      </c>
      <c r="J211" s="38"/>
      <c r="K211" s="44">
        <f>SUM(I211*J211)+(L211*J211)</f>
        <v>0</v>
      </c>
      <c r="L211" s="46">
        <v>0.0</v>
      </c>
      <c r="M211" s="48"/>
      <c r="N211" s="15"/>
      <c r="O211" s="15">
        <v>583931</v>
      </c>
      <c r="P211" s="19" t="s">
        <v>471</v>
      </c>
      <c r="Q211" s="19">
        <v>0.0</v>
      </c>
      <c r="R211" s="19">
        <v>71.78</v>
      </c>
      <c r="S211" s="52"/>
      <c r="T211" s="35">
        <f>SUM(R211*S211)+(U211*S211)</f>
        <v>0</v>
      </c>
      <c r="U211" s="35">
        <v>0.0</v>
      </c>
      <c r="V211" s="54"/>
      <c r="W211" s="15"/>
      <c r="X211" s="15">
        <f>SUM(BE211*S211)</f>
        <v>0</v>
      </c>
      <c r="Y211" s="15"/>
      <c r="Z211" s="19" t="s">
        <v>143</v>
      </c>
      <c r="AA211" s="19">
        <v>583931</v>
      </c>
      <c r="AB211" s="19" t="s">
        <v>471</v>
      </c>
      <c r="AC211" s="19">
        <v>0.0</v>
      </c>
      <c r="AD211" s="35">
        <v>71.78</v>
      </c>
      <c r="AE211" s="52"/>
      <c r="AF211" s="35">
        <f>SUM(AD211*AE211)+(AG211*AE211)</f>
        <v>0</v>
      </c>
      <c r="AG211" s="35">
        <v>0.0</v>
      </c>
      <c r="AH211" s="54"/>
      <c r="AI211">
        <f>SUM(BE211*AE211)</f>
        <v>0</v>
      </c>
      <c r="BD211">
        <f>SUM(BE211*J211)</f>
        <v>0</v>
      </c>
      <c r="BE211">
        <v>36.0</v>
      </c>
    </row>
    <row r="212" spans="1:57" customHeight="1" ht="18.75">
      <c r="A212" s="17" t="s">
        <v>225</v>
      </c>
      <c r="B212" s="17" t="s">
        <v>472</v>
      </c>
      <c r="C212" s="28" t="s">
        <v>470</v>
      </c>
      <c r="D212" s="17" t="s">
        <v>261</v>
      </c>
      <c r="E212" s="17" t="s">
        <v>228</v>
      </c>
      <c r="F212" s="17" t="s">
        <v>39</v>
      </c>
      <c r="G212" s="17"/>
      <c r="H212" s="17">
        <v>66.0</v>
      </c>
      <c r="I212" s="33">
        <v>47.35</v>
      </c>
      <c r="J212" s="38"/>
      <c r="K212" s="42">
        <f>SUM(I212*J212)+(L212*J212)</f>
        <v>0</v>
      </c>
      <c r="L212" s="33">
        <v>0.0</v>
      </c>
      <c r="M212" s="17"/>
      <c r="N212" s="15"/>
      <c r="O212" s="15" t="s">
        <v>472</v>
      </c>
      <c r="P212" s="17" t="s">
        <v>473</v>
      </c>
      <c r="Q212" s="17">
        <v>0.0</v>
      </c>
      <c r="R212" s="17">
        <v>47.35</v>
      </c>
      <c r="S212" s="52"/>
      <c r="T212" s="33">
        <f>SUM(R212*S212)+(U212*S212)</f>
        <v>0</v>
      </c>
      <c r="U212" s="33">
        <v>0.0</v>
      </c>
      <c r="V212" s="53"/>
      <c r="W212" s="15"/>
      <c r="X212" s="15">
        <f>SUM(BE212*S212)</f>
        <v>0</v>
      </c>
      <c r="Y212" s="15"/>
      <c r="Z212" s="17" t="s">
        <v>225</v>
      </c>
      <c r="AA212" s="17" t="s">
        <v>472</v>
      </c>
      <c r="AB212" s="17" t="s">
        <v>473</v>
      </c>
      <c r="AC212" s="17">
        <v>0.0</v>
      </c>
      <c r="AD212" s="33">
        <v>47.35</v>
      </c>
      <c r="AE212" s="52"/>
      <c r="AF212" s="33">
        <f>SUM(AD212*AE212)+(AG212*AE212)</f>
        <v>0</v>
      </c>
      <c r="AG212" s="33">
        <v>0.0</v>
      </c>
      <c r="AH212" s="53"/>
      <c r="AI212">
        <f>SUM(BE212*AE212)</f>
        <v>0</v>
      </c>
      <c r="BD212">
        <f>SUM(BE212*J212)</f>
        <v>0</v>
      </c>
      <c r="BE212">
        <v>27.0</v>
      </c>
    </row>
    <row r="213" spans="1:57" customHeight="1" ht="18.75">
      <c r="A213" s="19" t="s">
        <v>390</v>
      </c>
      <c r="B213" s="19">
        <v>4079000</v>
      </c>
      <c r="C213" s="30" t="s">
        <v>470</v>
      </c>
      <c r="D213" s="19">
        <v>98</v>
      </c>
      <c r="E213" s="19" t="s">
        <v>394</v>
      </c>
      <c r="F213" s="19"/>
      <c r="G213" s="19"/>
      <c r="H213" s="19">
        <v>61.0</v>
      </c>
      <c r="I213" s="35">
        <v>97.5</v>
      </c>
      <c r="J213" s="38"/>
      <c r="K213" s="44">
        <f>SUM(I213*J213)+(L213*J213)</f>
        <v>0</v>
      </c>
      <c r="L213" s="46">
        <v>0.0</v>
      </c>
      <c r="M213" s="48"/>
      <c r="N213" s="15"/>
      <c r="O213" s="15">
        <v>4079000</v>
      </c>
      <c r="P213" s="19" t="s">
        <v>474</v>
      </c>
      <c r="Q213" s="19">
        <v>0.0</v>
      </c>
      <c r="R213" s="19">
        <v>97.5</v>
      </c>
      <c r="S213" s="52"/>
      <c r="T213" s="35">
        <f>SUM(R213*S213)+(U213*S213)</f>
        <v>0</v>
      </c>
      <c r="U213" s="35">
        <v>0.0</v>
      </c>
      <c r="V213" s="54"/>
      <c r="W213" s="15"/>
      <c r="X213" s="15">
        <f>SUM(BE213*S213)</f>
        <v>0</v>
      </c>
      <c r="Y213" s="15"/>
      <c r="Z213" s="19" t="s">
        <v>390</v>
      </c>
      <c r="AA213" s="19">
        <v>4079000</v>
      </c>
      <c r="AB213" s="19" t="s">
        <v>474</v>
      </c>
      <c r="AC213" s="19">
        <v>0.0</v>
      </c>
      <c r="AD213" s="35">
        <v>97.5</v>
      </c>
      <c r="AE213" s="52"/>
      <c r="AF213" s="35">
        <f>SUM(AD213*AE213)+(AG213*AE213)</f>
        <v>0</v>
      </c>
      <c r="AG213" s="35">
        <v>0.0</v>
      </c>
      <c r="AH213" s="54"/>
      <c r="AI213">
        <f>SUM(BE213*AE213)</f>
        <v>0</v>
      </c>
      <c r="BD213">
        <f>SUM(BE213*J213)</f>
        <v>0</v>
      </c>
      <c r="BE213">
        <v>36.0</v>
      </c>
    </row>
    <row r="214" spans="1:57" customHeight="1" ht="18.75">
      <c r="A214" s="17" t="s">
        <v>103</v>
      </c>
      <c r="B214" s="17" t="s">
        <v>475</v>
      </c>
      <c r="C214" s="28" t="s">
        <v>470</v>
      </c>
      <c r="D214" s="17">
        <v>98</v>
      </c>
      <c r="E214" s="17" t="s">
        <v>265</v>
      </c>
      <c r="F214" s="17"/>
      <c r="G214" s="17"/>
      <c r="H214" s="17">
        <v>52.0</v>
      </c>
      <c r="I214" s="33">
        <v>80.15</v>
      </c>
      <c r="J214" s="38"/>
      <c r="K214" s="42">
        <f>SUM(I214*J214)+(L214*J214)</f>
        <v>0</v>
      </c>
      <c r="L214" s="33">
        <v>0.0</v>
      </c>
      <c r="M214" s="17"/>
      <c r="N214" s="15"/>
      <c r="O214" s="15" t="s">
        <v>475</v>
      </c>
      <c r="P214" s="17" t="s">
        <v>476</v>
      </c>
      <c r="Q214" s="17">
        <v>0.0</v>
      </c>
      <c r="R214" s="17">
        <v>80.15</v>
      </c>
      <c r="S214" s="52"/>
      <c r="T214" s="33">
        <f>SUM(R214*S214)+(U214*S214)</f>
        <v>0</v>
      </c>
      <c r="U214" s="33">
        <v>0.0</v>
      </c>
      <c r="V214" s="53"/>
      <c r="W214" s="15"/>
      <c r="X214" s="15">
        <f>SUM(BE214*S214)</f>
        <v>0</v>
      </c>
      <c r="Y214" s="15"/>
      <c r="Z214" s="17" t="s">
        <v>109</v>
      </c>
      <c r="AA214" s="17" t="s">
        <v>475</v>
      </c>
      <c r="AB214" s="17" t="s">
        <v>476</v>
      </c>
      <c r="AC214" s="17">
        <v>0.0</v>
      </c>
      <c r="AD214" s="33">
        <v>80.15</v>
      </c>
      <c r="AE214" s="52"/>
      <c r="AF214" s="33">
        <f>SUM(AD214*AE214)+(AG214*AE214)</f>
        <v>0</v>
      </c>
      <c r="AG214" s="33">
        <v>0.0</v>
      </c>
      <c r="AH214" s="53"/>
      <c r="AI214">
        <f>SUM(BE214*AE214)</f>
        <v>0</v>
      </c>
      <c r="BD214">
        <f>SUM(BE214*J214)</f>
        <v>0</v>
      </c>
      <c r="BE214">
        <v>22.75</v>
      </c>
    </row>
    <row r="215" spans="1:57" customHeight="1" ht="18.75">
      <c r="A215" s="18"/>
      <c r="B215" s="18"/>
      <c r="C215" s="29"/>
      <c r="D215" s="18"/>
      <c r="E215" s="18"/>
      <c r="F215" s="18"/>
      <c r="G215" s="18"/>
      <c r="H215" s="18"/>
      <c r="I215" s="34"/>
      <c r="J215" s="39"/>
      <c r="K215" s="43"/>
      <c r="L215" s="34"/>
      <c r="M215" s="18"/>
      <c r="N215" s="15"/>
      <c r="O215" s="15"/>
      <c r="P215" s="17"/>
      <c r="Q215" s="17"/>
      <c r="R215" s="17"/>
      <c r="S215" s="52"/>
      <c r="T215" s="33"/>
      <c r="U215" s="33"/>
      <c r="V215" s="53"/>
      <c r="W215" s="15"/>
      <c r="X215" s="15"/>
      <c r="Y215" s="15"/>
      <c r="Z215" s="17"/>
      <c r="AA215" s="17"/>
      <c r="AB215" s="17"/>
      <c r="AC215" s="17"/>
      <c r="AD215" s="33"/>
      <c r="AE215" s="52"/>
      <c r="AF215" s="33"/>
      <c r="AG215" s="33"/>
      <c r="AH215" s="53"/>
      <c r="AI215"/>
      <c r="BD215"/>
      <c r="BE215"/>
    </row>
    <row r="216" spans="1:57" customHeight="1" ht="18.75">
      <c r="A216" s="18"/>
      <c r="B216" s="18"/>
      <c r="C216" s="29"/>
      <c r="D216" s="18"/>
      <c r="E216" s="18"/>
      <c r="F216" s="18"/>
      <c r="G216" s="18"/>
      <c r="H216" s="18"/>
      <c r="I216" s="34"/>
      <c r="J216" s="39"/>
      <c r="K216" s="43"/>
      <c r="L216" s="34"/>
      <c r="M216" s="18"/>
      <c r="N216" s="15"/>
      <c r="O216" s="15"/>
      <c r="P216" s="17"/>
      <c r="Q216" s="17"/>
      <c r="R216" s="17"/>
      <c r="S216" s="52"/>
      <c r="T216" s="33"/>
      <c r="U216" s="33"/>
      <c r="V216" s="53"/>
      <c r="W216" s="15"/>
      <c r="X216" s="15"/>
      <c r="Y216" s="15"/>
      <c r="Z216" s="17"/>
      <c r="AA216" s="17"/>
      <c r="AB216" s="17"/>
      <c r="AC216" s="17"/>
      <c r="AD216" s="33"/>
      <c r="AE216" s="52"/>
      <c r="AF216" s="33"/>
      <c r="AG216" s="33"/>
      <c r="AH216" s="53"/>
      <c r="AI216"/>
      <c r="BD216"/>
      <c r="BE216"/>
    </row>
    <row r="217" spans="1:57" customHeight="1" ht="18.75">
      <c r="A217" s="18"/>
      <c r="B217" s="18"/>
      <c r="C217" s="29"/>
      <c r="D217" s="18"/>
      <c r="E217" s="18"/>
      <c r="F217" s="18"/>
      <c r="G217" s="18"/>
      <c r="H217" s="18"/>
      <c r="I217" s="34"/>
      <c r="J217" s="39"/>
      <c r="K217" s="43"/>
      <c r="L217" s="34"/>
      <c r="M217" s="18"/>
      <c r="N217" s="15"/>
      <c r="O217" s="15"/>
      <c r="P217" s="17"/>
      <c r="Q217" s="17"/>
      <c r="R217" s="17"/>
      <c r="S217" s="52"/>
      <c r="T217" s="33"/>
      <c r="U217" s="33"/>
      <c r="V217" s="53"/>
      <c r="W217" s="15"/>
      <c r="X217" s="15"/>
      <c r="Y217" s="15"/>
      <c r="Z217" s="17"/>
      <c r="AA217" s="17"/>
      <c r="AB217" s="17"/>
      <c r="AC217" s="17"/>
      <c r="AD217" s="33"/>
      <c r="AE217" s="52"/>
      <c r="AF217" s="33"/>
      <c r="AG217" s="33"/>
      <c r="AH217" s="53"/>
      <c r="AI217"/>
      <c r="BD217"/>
      <c r="BE217"/>
    </row>
    <row r="218" spans="1:57" customHeight="1" ht="18.75">
      <c r="A218" s="18"/>
      <c r="B218" s="18"/>
      <c r="C218" s="29"/>
      <c r="D218" s="18"/>
      <c r="E218" s="18"/>
      <c r="F218" s="18"/>
      <c r="G218" s="18"/>
      <c r="H218" s="18"/>
      <c r="I218" s="34"/>
      <c r="J218" s="39"/>
      <c r="K218" s="43"/>
      <c r="L218" s="34"/>
      <c r="M218" s="18"/>
      <c r="N218" s="15"/>
      <c r="O218" s="15"/>
      <c r="P218" s="17"/>
      <c r="Q218" s="17"/>
      <c r="R218" s="17"/>
      <c r="S218" s="52"/>
      <c r="T218" s="33"/>
      <c r="U218" s="33"/>
      <c r="V218" s="53"/>
      <c r="W218" s="15"/>
      <c r="X218" s="15"/>
      <c r="Y218" s="15"/>
      <c r="Z218" s="17"/>
      <c r="AA218" s="17"/>
      <c r="AB218" s="17"/>
      <c r="AC218" s="17"/>
      <c r="AD218" s="33"/>
      <c r="AE218" s="52"/>
      <c r="AF218" s="33"/>
      <c r="AG218" s="33"/>
      <c r="AH218" s="53"/>
      <c r="AI218"/>
      <c r="BD218"/>
      <c r="BE218"/>
    </row>
    <row r="219" spans="1:57" customHeight="1" ht="18.75">
      <c r="A219" s="19" t="s">
        <v>69</v>
      </c>
      <c r="B219" s="19">
        <v>2182923</v>
      </c>
      <c r="C219" s="30" t="s">
        <v>470</v>
      </c>
      <c r="D219" s="19" t="s">
        <v>264</v>
      </c>
      <c r="E219" s="19" t="s">
        <v>71</v>
      </c>
      <c r="F219" s="19" t="s">
        <v>39</v>
      </c>
      <c r="G219" s="19"/>
      <c r="H219" s="19">
        <v>39.0</v>
      </c>
      <c r="I219" s="35">
        <v>74.5</v>
      </c>
      <c r="J219" s="38"/>
      <c r="K219" s="44">
        <f>SUM(I219*J219)+(L219*J219)</f>
        <v>0</v>
      </c>
      <c r="L219" s="46">
        <v>0.0</v>
      </c>
      <c r="M219" s="48"/>
      <c r="N219" s="15"/>
      <c r="O219" s="15">
        <v>2182923</v>
      </c>
      <c r="P219" s="19" t="s">
        <v>477</v>
      </c>
      <c r="Q219" s="19">
        <v>0.0</v>
      </c>
      <c r="R219" s="19">
        <v>74.5</v>
      </c>
      <c r="S219" s="52"/>
      <c r="T219" s="35">
        <f>SUM(R219*S219)+(U219*S219)</f>
        <v>0</v>
      </c>
      <c r="U219" s="35">
        <v>0.0</v>
      </c>
      <c r="V219" s="54"/>
      <c r="W219" s="15"/>
      <c r="X219" s="15">
        <f>SUM(BE219*S219)</f>
        <v>0</v>
      </c>
      <c r="Y219" s="15"/>
      <c r="Z219" s="19" t="s">
        <v>69</v>
      </c>
      <c r="AA219" s="19">
        <v>2182923</v>
      </c>
      <c r="AB219" s="19" t="s">
        <v>477</v>
      </c>
      <c r="AC219" s="19">
        <v>0.0</v>
      </c>
      <c r="AD219" s="35">
        <v>74.5</v>
      </c>
      <c r="AE219" s="52"/>
      <c r="AF219" s="35">
        <f>SUM(AD219*AE219)+(AG219*AE219)</f>
        <v>0</v>
      </c>
      <c r="AG219" s="35">
        <v>0.0</v>
      </c>
      <c r="AH219" s="54"/>
      <c r="AI219">
        <f>SUM(BE219*AE219)</f>
        <v>0</v>
      </c>
      <c r="BD219">
        <f>SUM(BE219*J219)</f>
        <v>0</v>
      </c>
      <c r="BE219">
        <v>26.1</v>
      </c>
    </row>
    <row r="220" spans="1:57" customHeight="1" ht="18.75">
      <c r="A220" s="17" t="s">
        <v>41</v>
      </c>
      <c r="B220" s="17">
        <v>6133544007632</v>
      </c>
      <c r="C220" s="28" t="s">
        <v>470</v>
      </c>
      <c r="D220" s="17" t="s">
        <v>478</v>
      </c>
      <c r="E220" s="17" t="s">
        <v>135</v>
      </c>
      <c r="F220" s="17" t="s">
        <v>39</v>
      </c>
      <c r="G220" s="17"/>
      <c r="H220" s="17">
        <v>0.0</v>
      </c>
      <c r="I220" s="33">
        <v>59.98</v>
      </c>
      <c r="J220" s="38"/>
      <c r="K220" s="42">
        <f>SUM(I220*J220)+(L220*J220)</f>
        <v>0</v>
      </c>
      <c r="L220" s="33">
        <v>0.0</v>
      </c>
      <c r="M220" s="17"/>
      <c r="N220" s="15"/>
      <c r="O220" s="15">
        <v>6133544007632</v>
      </c>
      <c r="P220" s="17" t="s">
        <v>479</v>
      </c>
      <c r="Q220" s="17">
        <v>200</v>
      </c>
      <c r="R220" s="17">
        <v>59.98</v>
      </c>
      <c r="S220" s="52"/>
      <c r="T220" s="33">
        <f>SUM(R220*S220)+(U220*S220)</f>
        <v>0</v>
      </c>
      <c r="U220" s="33">
        <v>0.0</v>
      </c>
      <c r="V220" s="53"/>
      <c r="W220" s="15"/>
      <c r="X220" s="15">
        <f>SUM(BE220*S220)</f>
        <v>0</v>
      </c>
      <c r="Y220" s="15"/>
      <c r="Z220" s="17" t="s">
        <v>41</v>
      </c>
      <c r="AA220" s="17">
        <v>6133544007632</v>
      </c>
      <c r="AB220" s="17" t="s">
        <v>479</v>
      </c>
      <c r="AC220" s="17">
        <v>0.0</v>
      </c>
      <c r="AD220" s="33">
        <v>59.98</v>
      </c>
      <c r="AE220" s="52"/>
      <c r="AF220" s="33">
        <f>SUM(AD220*AE220)+(AG220*AE220)</f>
        <v>0</v>
      </c>
      <c r="AG220" s="33">
        <v>0.0</v>
      </c>
      <c r="AH220" s="53"/>
      <c r="AI220">
        <f>SUM(BE220*AE220)</f>
        <v>0</v>
      </c>
      <c r="BD220">
        <f>SUM(BE220*J220)</f>
        <v>0</v>
      </c>
      <c r="BE220">
        <v>24.3</v>
      </c>
    </row>
    <row r="221" spans="1:57" customHeight="1" ht="18.75">
      <c r="A221" s="19" t="s">
        <v>103</v>
      </c>
      <c r="B221" s="19" t="s">
        <v>480</v>
      </c>
      <c r="C221" s="30" t="s">
        <v>481</v>
      </c>
      <c r="D221" s="19"/>
      <c r="E221" s="19" t="s">
        <v>265</v>
      </c>
      <c r="F221" s="19"/>
      <c r="G221" s="19"/>
      <c r="H221" s="19">
        <v>100.0</v>
      </c>
      <c r="I221" s="35">
        <v>116.5</v>
      </c>
      <c r="J221" s="38"/>
      <c r="K221" s="44">
        <f>SUM(I221*J221)+(L221*J221)</f>
        <v>0</v>
      </c>
      <c r="L221" s="46">
        <v>0.0</v>
      </c>
      <c r="M221" s="48"/>
      <c r="N221" s="15"/>
      <c r="O221" s="15" t="s">
        <v>480</v>
      </c>
      <c r="P221" s="19" t="s">
        <v>482</v>
      </c>
      <c r="Q221" s="19">
        <v>0.0</v>
      </c>
      <c r="R221" s="19">
        <v>116.5</v>
      </c>
      <c r="S221" s="52"/>
      <c r="T221" s="35">
        <f>SUM(R221*S221)+(U221*S221)</f>
        <v>0</v>
      </c>
      <c r="U221" s="35">
        <v>0.0</v>
      </c>
      <c r="V221" s="54"/>
      <c r="W221" s="15"/>
      <c r="X221" s="15">
        <f>SUM(BE221*S221)</f>
        <v>0</v>
      </c>
      <c r="Y221" s="15"/>
      <c r="Z221" s="19" t="s">
        <v>103</v>
      </c>
      <c r="AA221" s="19" t="s">
        <v>480</v>
      </c>
      <c r="AB221" s="19" t="s">
        <v>482</v>
      </c>
      <c r="AC221" s="19">
        <v>0.0</v>
      </c>
      <c r="AD221" s="35">
        <v>116.5</v>
      </c>
      <c r="AE221" s="52"/>
      <c r="AF221" s="35">
        <f>SUM(AD221*AE221)+(AG221*AE221)</f>
        <v>0</v>
      </c>
      <c r="AG221" s="35">
        <v>0.0</v>
      </c>
      <c r="AH221" s="54"/>
      <c r="AI221">
        <f>SUM(BE221*AE221)</f>
        <v>0</v>
      </c>
      <c r="BD221">
        <f>SUM(BE221*J221)</f>
        <v>0</v>
      </c>
      <c r="BE221">
        <v>22.11</v>
      </c>
    </row>
    <row r="222" spans="1:57" customHeight="1" ht="18.75">
      <c r="A222" s="17" t="s">
        <v>69</v>
      </c>
      <c r="B222" s="17">
        <v>2183003</v>
      </c>
      <c r="C222" s="28" t="s">
        <v>481</v>
      </c>
      <c r="D222" s="17" t="s">
        <v>274</v>
      </c>
      <c r="E222" s="17" t="s">
        <v>71</v>
      </c>
      <c r="F222" s="17" t="s">
        <v>39</v>
      </c>
      <c r="G222" s="17"/>
      <c r="H222" s="17">
        <v>62.0</v>
      </c>
      <c r="I222" s="33">
        <v>85.5</v>
      </c>
      <c r="J222" s="38"/>
      <c r="K222" s="42">
        <f>SUM(I222*J222)+(L222*J222)</f>
        <v>0</v>
      </c>
      <c r="L222" s="33">
        <v>0.0</v>
      </c>
      <c r="M222" s="17"/>
      <c r="N222" s="15"/>
      <c r="O222" s="15">
        <v>2183003</v>
      </c>
      <c r="P222" s="17" t="s">
        <v>483</v>
      </c>
      <c r="Q222" s="17">
        <v>0.0</v>
      </c>
      <c r="R222" s="17">
        <v>85.5</v>
      </c>
      <c r="S222" s="52"/>
      <c r="T222" s="33">
        <f>SUM(R222*S222)+(U222*S222)</f>
        <v>0</v>
      </c>
      <c r="U222" s="33">
        <v>0.0</v>
      </c>
      <c r="V222" s="53"/>
      <c r="W222" s="15"/>
      <c r="X222" s="15">
        <f>SUM(BE222*S222)</f>
        <v>0</v>
      </c>
      <c r="Y222" s="15"/>
      <c r="Z222" s="17" t="s">
        <v>69</v>
      </c>
      <c r="AA222" s="17">
        <v>2183003</v>
      </c>
      <c r="AB222" s="17" t="s">
        <v>483</v>
      </c>
      <c r="AC222" s="17">
        <v>0.0</v>
      </c>
      <c r="AD222" s="33">
        <v>85.5</v>
      </c>
      <c r="AE222" s="52"/>
      <c r="AF222" s="33">
        <f>SUM(AD222*AE222)+(AG222*AE222)</f>
        <v>0</v>
      </c>
      <c r="AG222" s="33">
        <v>0.0</v>
      </c>
      <c r="AH222" s="53"/>
      <c r="AI222">
        <f>SUM(BE222*AE222)</f>
        <v>0</v>
      </c>
      <c r="BD222">
        <f>SUM(BE222*J222)</f>
        <v>0</v>
      </c>
      <c r="BE222">
        <v>26.5</v>
      </c>
    </row>
    <row r="223" spans="1:57" customHeight="1" ht="18.75">
      <c r="A223" s="18"/>
      <c r="B223" s="18"/>
      <c r="C223" s="29"/>
      <c r="D223" s="18"/>
      <c r="E223" s="18"/>
      <c r="F223" s="18"/>
      <c r="G223" s="18"/>
      <c r="H223" s="18"/>
      <c r="I223" s="34"/>
      <c r="J223" s="39"/>
      <c r="K223" s="43"/>
      <c r="L223" s="34"/>
      <c r="M223" s="18"/>
      <c r="N223" s="15"/>
      <c r="O223" s="15"/>
      <c r="P223" s="17"/>
      <c r="Q223" s="17"/>
      <c r="R223" s="17"/>
      <c r="S223" s="52"/>
      <c r="T223" s="33"/>
      <c r="U223" s="33"/>
      <c r="V223" s="53"/>
      <c r="W223" s="15"/>
      <c r="X223" s="15"/>
      <c r="Y223" s="15"/>
      <c r="Z223" s="17"/>
      <c r="AA223" s="17"/>
      <c r="AB223" s="17"/>
      <c r="AC223" s="17"/>
      <c r="AD223" s="33"/>
      <c r="AE223" s="52"/>
      <c r="AF223" s="33"/>
      <c r="AG223" s="33"/>
      <c r="AH223" s="53"/>
      <c r="AI223"/>
      <c r="BD223"/>
      <c r="BE223"/>
    </row>
    <row r="224" spans="1:57" customHeight="1" ht="18.75">
      <c r="A224" s="19" t="s">
        <v>139</v>
      </c>
      <c r="B224" s="19">
        <v>110954545</v>
      </c>
      <c r="C224" s="30" t="s">
        <v>481</v>
      </c>
      <c r="D224" s="19" t="s">
        <v>484</v>
      </c>
      <c r="E224" s="19" t="s">
        <v>467</v>
      </c>
      <c r="F224" s="19" t="s">
        <v>39</v>
      </c>
      <c r="G224" s="19"/>
      <c r="H224" s="19">
        <v>16.0</v>
      </c>
      <c r="I224" s="35">
        <v>121.5</v>
      </c>
      <c r="J224" s="38"/>
      <c r="K224" s="44">
        <f>SUM(I224*J224)+(L224*J224)</f>
        <v>0</v>
      </c>
      <c r="L224" s="46">
        <v>0.0</v>
      </c>
      <c r="M224" s="48"/>
      <c r="N224" s="15"/>
      <c r="O224" s="15">
        <v>110954545</v>
      </c>
      <c r="P224" s="19" t="s">
        <v>485</v>
      </c>
      <c r="Q224" s="19">
        <v>0.0</v>
      </c>
      <c r="R224" s="19">
        <v>121.5</v>
      </c>
      <c r="S224" s="52"/>
      <c r="T224" s="35">
        <f>SUM(R224*S224)+(U224*S224)</f>
        <v>0</v>
      </c>
      <c r="U224" s="35">
        <v>0.0</v>
      </c>
      <c r="V224" s="54"/>
      <c r="W224" s="15"/>
      <c r="X224" s="15">
        <f>SUM(BE224*S224)</f>
        <v>0</v>
      </c>
      <c r="Y224" s="15"/>
      <c r="Z224" s="19" t="s">
        <v>139</v>
      </c>
      <c r="AA224" s="19">
        <v>110954545</v>
      </c>
      <c r="AB224" s="19" t="s">
        <v>485</v>
      </c>
      <c r="AC224" s="19">
        <v>0.0</v>
      </c>
      <c r="AD224" s="35">
        <v>121.5</v>
      </c>
      <c r="AE224" s="52"/>
      <c r="AF224" s="35">
        <f>SUM(AD224*AE224)+(AG224*AE224)</f>
        <v>0</v>
      </c>
      <c r="AG224" s="35">
        <v>0.0</v>
      </c>
      <c r="AH224" s="54"/>
      <c r="AI224">
        <f>SUM(BE224*AE224)</f>
        <v>0</v>
      </c>
      <c r="BD224">
        <f>SUM(BE224*J224)</f>
        <v>0</v>
      </c>
      <c r="BE224">
        <v>27.51</v>
      </c>
    </row>
    <row r="225" spans="1:57" customHeight="1" ht="18.75">
      <c r="A225" s="17" t="s">
        <v>69</v>
      </c>
      <c r="B225" s="17">
        <v>2248213</v>
      </c>
      <c r="C225" s="28" t="s">
        <v>481</v>
      </c>
      <c r="D225" s="17">
        <v>100</v>
      </c>
      <c r="E225" s="17" t="s">
        <v>486</v>
      </c>
      <c r="F225" s="17"/>
      <c r="G225" s="17"/>
      <c r="H225" s="17">
        <v>13.0</v>
      </c>
      <c r="I225" s="33">
        <v>93.5</v>
      </c>
      <c r="J225" s="38"/>
      <c r="K225" s="42">
        <f>SUM(I225*J225)+(L225*J225)</f>
        <v>0</v>
      </c>
      <c r="L225" s="33">
        <v>0.0</v>
      </c>
      <c r="M225" s="17"/>
      <c r="N225" s="15"/>
      <c r="O225" s="15">
        <v>2248213</v>
      </c>
      <c r="P225" s="17" t="s">
        <v>487</v>
      </c>
      <c r="Q225" s="17">
        <v>0.0</v>
      </c>
      <c r="R225" s="17">
        <v>93.5</v>
      </c>
      <c r="S225" s="52"/>
      <c r="T225" s="33">
        <f>SUM(R225*S225)+(U225*S225)</f>
        <v>0</v>
      </c>
      <c r="U225" s="33">
        <v>0.0</v>
      </c>
      <c r="V225" s="53"/>
      <c r="W225" s="15"/>
      <c r="X225" s="15">
        <f>SUM(BE225*S225)</f>
        <v>0</v>
      </c>
      <c r="Y225" s="15"/>
      <c r="Z225" s="17" t="s">
        <v>69</v>
      </c>
      <c r="AA225" s="17">
        <v>2248213</v>
      </c>
      <c r="AB225" s="17" t="s">
        <v>487</v>
      </c>
      <c r="AC225" s="17">
        <v>0.0</v>
      </c>
      <c r="AD225" s="33">
        <v>93.5</v>
      </c>
      <c r="AE225" s="52"/>
      <c r="AF225" s="33">
        <f>SUM(AD225*AE225)+(AG225*AE225)</f>
        <v>0</v>
      </c>
      <c r="AG225" s="33">
        <v>0.0</v>
      </c>
      <c r="AH225" s="53"/>
      <c r="AI225">
        <f>SUM(BE225*AE225)</f>
        <v>0</v>
      </c>
      <c r="BD225">
        <f>SUM(BE225*J225)</f>
        <v>0</v>
      </c>
      <c r="BE225">
        <v>25.9</v>
      </c>
    </row>
    <row r="226" spans="1:57" customHeight="1" ht="18.75">
      <c r="A226" s="19" t="s">
        <v>41</v>
      </c>
      <c r="B226" s="19">
        <v>6133544007762</v>
      </c>
      <c r="C226" s="30" t="s">
        <v>481</v>
      </c>
      <c r="D226" s="19" t="s">
        <v>484</v>
      </c>
      <c r="E226" s="19" t="s">
        <v>275</v>
      </c>
      <c r="F226" s="19" t="s">
        <v>39</v>
      </c>
      <c r="G226" s="19"/>
      <c r="H226" s="19">
        <v>0.0</v>
      </c>
      <c r="I226" s="35">
        <v>65.5</v>
      </c>
      <c r="J226" s="38"/>
      <c r="K226" s="44">
        <f>SUM(I226*J226)+(L226*J226)</f>
        <v>0</v>
      </c>
      <c r="L226" s="46">
        <v>0.0</v>
      </c>
      <c r="M226" s="48"/>
      <c r="N226" s="15"/>
      <c r="O226" s="15">
        <v>6133544007762</v>
      </c>
      <c r="P226" s="19" t="s">
        <v>488</v>
      </c>
      <c r="Q226" s="19">
        <v>45.0</v>
      </c>
      <c r="R226" s="19">
        <v>65.5</v>
      </c>
      <c r="S226" s="52"/>
      <c r="T226" s="35">
        <f>SUM(R226*S226)+(U226*S226)</f>
        <v>0</v>
      </c>
      <c r="U226" s="35">
        <v>0.0</v>
      </c>
      <c r="V226" s="54"/>
      <c r="W226" s="15"/>
      <c r="X226" s="15">
        <f>SUM(BE226*S226)</f>
        <v>0</v>
      </c>
      <c r="Y226" s="15"/>
      <c r="Z226" s="19" t="s">
        <v>41</v>
      </c>
      <c r="AA226" s="19">
        <v>6133544007762</v>
      </c>
      <c r="AB226" s="19" t="s">
        <v>488</v>
      </c>
      <c r="AC226" s="19">
        <v>0.0</v>
      </c>
      <c r="AD226" s="35">
        <v>65.5</v>
      </c>
      <c r="AE226" s="52"/>
      <c r="AF226" s="35">
        <f>SUM(AD226*AE226)+(AG226*AE226)</f>
        <v>0</v>
      </c>
      <c r="AG226" s="35">
        <v>0.0</v>
      </c>
      <c r="AH226" s="54"/>
      <c r="AI226">
        <f>SUM(BE226*AE226)</f>
        <v>0</v>
      </c>
      <c r="BD226">
        <f>SUM(BE226*J226)</f>
        <v>0</v>
      </c>
      <c r="BE226">
        <v>26.7</v>
      </c>
    </row>
    <row r="227" spans="1:57" customHeight="1" ht="18.75">
      <c r="A227" s="17" t="s">
        <v>103</v>
      </c>
      <c r="B227" s="17" t="s">
        <v>489</v>
      </c>
      <c r="C227" s="28" t="s">
        <v>490</v>
      </c>
      <c r="D227" s="17" t="s">
        <v>491</v>
      </c>
      <c r="E227" s="17" t="s">
        <v>492</v>
      </c>
      <c r="F227" s="17" t="s">
        <v>39</v>
      </c>
      <c r="G227" s="17">
        <v>10</v>
      </c>
      <c r="H227" s="17">
        <v>81.0</v>
      </c>
      <c r="I227" s="33">
        <v>126.5</v>
      </c>
      <c r="J227" s="38"/>
      <c r="K227" s="42">
        <f>SUM(I227*J227)+(L227*J227)</f>
        <v>0</v>
      </c>
      <c r="L227" s="33">
        <v>0.0</v>
      </c>
      <c r="M227" s="17"/>
      <c r="N227" s="15"/>
      <c r="O227" s="15" t="s">
        <v>489</v>
      </c>
      <c r="P227" s="17" t="s">
        <v>493</v>
      </c>
      <c r="Q227" s="17">
        <v>0.0</v>
      </c>
      <c r="R227" s="17">
        <v>126.5</v>
      </c>
      <c r="S227" s="52"/>
      <c r="T227" s="33">
        <f>SUM(R227*S227)+(U227*S227)</f>
        <v>0</v>
      </c>
      <c r="U227" s="33">
        <v>0.0</v>
      </c>
      <c r="V227" s="53"/>
      <c r="W227" s="15"/>
      <c r="X227" s="15">
        <f>SUM(BE227*S227)</f>
        <v>0</v>
      </c>
      <c r="Y227" s="15"/>
      <c r="Z227" s="17" t="s">
        <v>103</v>
      </c>
      <c r="AA227" s="17" t="s">
        <v>489</v>
      </c>
      <c r="AB227" s="17" t="s">
        <v>493</v>
      </c>
      <c r="AC227" s="17">
        <v>0.0</v>
      </c>
      <c r="AD227" s="33">
        <v>126.5</v>
      </c>
      <c r="AE227" s="52"/>
      <c r="AF227" s="33">
        <f>SUM(AD227*AE227)+(AG227*AE227)</f>
        <v>0</v>
      </c>
      <c r="AG227" s="33">
        <v>0.0</v>
      </c>
      <c r="AH227" s="53"/>
      <c r="AI227">
        <f>SUM(BE227*AE227)</f>
        <v>0</v>
      </c>
      <c r="BD227">
        <f>SUM(BE227*J227)</f>
        <v>0</v>
      </c>
      <c r="BE227">
        <v>36.86</v>
      </c>
    </row>
    <row r="228" spans="1:57" customHeight="1" ht="18.75">
      <c r="A228" s="19" t="s">
        <v>69</v>
      </c>
      <c r="B228" s="19">
        <v>2182093</v>
      </c>
      <c r="C228" s="30" t="s">
        <v>490</v>
      </c>
      <c r="D228" s="19" t="s">
        <v>494</v>
      </c>
      <c r="E228" s="19" t="s">
        <v>146</v>
      </c>
      <c r="F228" s="19" t="s">
        <v>39</v>
      </c>
      <c r="G228" s="19">
        <v>10</v>
      </c>
      <c r="H228" s="19">
        <v>62.0</v>
      </c>
      <c r="I228" s="35">
        <v>121.5</v>
      </c>
      <c r="J228" s="38"/>
      <c r="K228" s="44">
        <f>SUM(I228*J228)+(L228*J228)</f>
        <v>0</v>
      </c>
      <c r="L228" s="46">
        <v>0.0</v>
      </c>
      <c r="M228" s="48"/>
      <c r="N228" s="15"/>
      <c r="O228" s="15">
        <v>2182093</v>
      </c>
      <c r="P228" s="19" t="s">
        <v>495</v>
      </c>
      <c r="Q228" s="19">
        <v>0.0</v>
      </c>
      <c r="R228" s="19">
        <v>121.5</v>
      </c>
      <c r="S228" s="52"/>
      <c r="T228" s="35">
        <f>SUM(R228*S228)+(U228*S228)</f>
        <v>0</v>
      </c>
      <c r="U228" s="35">
        <v>0.0</v>
      </c>
      <c r="V228" s="54"/>
      <c r="W228" s="15"/>
      <c r="X228" s="15">
        <f>SUM(BE228*S228)</f>
        <v>0</v>
      </c>
      <c r="Y228" s="15"/>
      <c r="Z228" s="19" t="s">
        <v>69</v>
      </c>
      <c r="AA228" s="19">
        <v>2182093</v>
      </c>
      <c r="AB228" s="19" t="s">
        <v>495</v>
      </c>
      <c r="AC228" s="19">
        <v>0.0</v>
      </c>
      <c r="AD228" s="35">
        <v>121.5</v>
      </c>
      <c r="AE228" s="52"/>
      <c r="AF228" s="35">
        <f>SUM(AD228*AE228)+(AG228*AE228)</f>
        <v>0</v>
      </c>
      <c r="AG228" s="35">
        <v>0.0</v>
      </c>
      <c r="AH228" s="54"/>
      <c r="AI228">
        <f>SUM(BE228*AE228)</f>
        <v>0</v>
      </c>
      <c r="BD228">
        <f>SUM(BE228*J228)</f>
        <v>0</v>
      </c>
      <c r="BE228">
        <v>41.1</v>
      </c>
    </row>
    <row r="229" spans="1:57" customHeight="1" ht="18.75">
      <c r="A229" s="17" t="s">
        <v>496</v>
      </c>
      <c r="B229" s="17" t="s">
        <v>497</v>
      </c>
      <c r="C229" s="28" t="s">
        <v>490</v>
      </c>
      <c r="D229" s="17" t="s">
        <v>498</v>
      </c>
      <c r="E229" s="17" t="s">
        <v>499</v>
      </c>
      <c r="F229" s="17" t="s">
        <v>39</v>
      </c>
      <c r="G229" s="17">
        <v>10</v>
      </c>
      <c r="H229" s="17">
        <v>10.0</v>
      </c>
      <c r="I229" s="33">
        <v>124.91</v>
      </c>
      <c r="J229" s="38"/>
      <c r="K229" s="42">
        <f>SUM(I229*J229)+(L229*J229)</f>
        <v>0</v>
      </c>
      <c r="L229" s="33">
        <v>0.0</v>
      </c>
      <c r="M229" s="17"/>
      <c r="N229" s="15"/>
      <c r="O229" s="15" t="s">
        <v>497</v>
      </c>
      <c r="P229" s="17" t="s">
        <v>500</v>
      </c>
      <c r="Q229" s="17">
        <v>0.0</v>
      </c>
      <c r="R229" s="17">
        <v>124.91</v>
      </c>
      <c r="S229" s="52"/>
      <c r="T229" s="33">
        <f>SUM(R229*S229)+(U229*S229)</f>
        <v>0</v>
      </c>
      <c r="U229" s="33">
        <v>0.0</v>
      </c>
      <c r="V229" s="53"/>
      <c r="W229" s="15"/>
      <c r="X229" s="15">
        <f>SUM(BE229*S229)</f>
        <v>0</v>
      </c>
      <c r="Y229" s="15"/>
      <c r="Z229" s="17" t="s">
        <v>496</v>
      </c>
      <c r="AA229" s="17" t="s">
        <v>497</v>
      </c>
      <c r="AB229" s="17" t="s">
        <v>500</v>
      </c>
      <c r="AC229" s="17">
        <v>0.0</v>
      </c>
      <c r="AD229" s="33">
        <v>124.91</v>
      </c>
      <c r="AE229" s="52"/>
      <c r="AF229" s="33">
        <f>SUM(AD229*AE229)+(AG229*AE229)</f>
        <v>0</v>
      </c>
      <c r="AG229" s="33">
        <v>0.0</v>
      </c>
      <c r="AH229" s="53"/>
      <c r="AI229">
        <f>SUM(BE229*AE229)</f>
        <v>0</v>
      </c>
      <c r="BD229">
        <f>SUM(BE229*J229)</f>
        <v>0</v>
      </c>
      <c r="BE229">
        <v>39.0</v>
      </c>
    </row>
    <row r="230" spans="1:57" customHeight="1" ht="18.75">
      <c r="A230" s="19" t="s">
        <v>34</v>
      </c>
      <c r="B230" s="19" t="s">
        <v>501</v>
      </c>
      <c r="C230" s="30" t="s">
        <v>502</v>
      </c>
      <c r="D230" s="19" t="s">
        <v>503</v>
      </c>
      <c r="E230" s="19" t="s">
        <v>339</v>
      </c>
      <c r="F230" s="19" t="s">
        <v>39</v>
      </c>
      <c r="G230" s="19"/>
      <c r="H230" s="19">
        <v>12.0</v>
      </c>
      <c r="I230" s="35">
        <v>51.91</v>
      </c>
      <c r="J230" s="38"/>
      <c r="K230" s="44">
        <f>SUM(I230*J230)+(L230*J230)</f>
        <v>0</v>
      </c>
      <c r="L230" s="46">
        <v>0.0</v>
      </c>
      <c r="M230" s="48"/>
      <c r="N230" s="15"/>
      <c r="O230" s="15" t="s">
        <v>501</v>
      </c>
      <c r="P230" s="19" t="s">
        <v>504</v>
      </c>
      <c r="Q230" s="19">
        <v>0.0</v>
      </c>
      <c r="R230" s="19">
        <v>51.91</v>
      </c>
      <c r="S230" s="52"/>
      <c r="T230" s="35">
        <f>SUM(R230*S230)+(U230*S230)</f>
        <v>0</v>
      </c>
      <c r="U230" s="35">
        <v>0.0</v>
      </c>
      <c r="V230" s="54"/>
      <c r="W230" s="15"/>
      <c r="X230" s="15">
        <f>SUM(BE230*S230)</f>
        <v>0</v>
      </c>
      <c r="Y230" s="15"/>
      <c r="Z230" s="19" t="s">
        <v>34</v>
      </c>
      <c r="AA230" s="19" t="s">
        <v>501</v>
      </c>
      <c r="AB230" s="19" t="s">
        <v>504</v>
      </c>
      <c r="AC230" s="19">
        <v>0.0</v>
      </c>
      <c r="AD230" s="35">
        <v>51.91</v>
      </c>
      <c r="AE230" s="52"/>
      <c r="AF230" s="35">
        <f>SUM(AD230*AE230)+(AG230*AE230)</f>
        <v>0</v>
      </c>
      <c r="AG230" s="35">
        <v>0.0</v>
      </c>
      <c r="AH230" s="54"/>
      <c r="AI230">
        <f>SUM(BE230*AE230)</f>
        <v>0</v>
      </c>
      <c r="BD230">
        <f>SUM(BE230*J230)</f>
        <v>0</v>
      </c>
      <c r="BE230">
        <v>27.0</v>
      </c>
    </row>
    <row r="231" spans="1:57" customHeight="1" ht="18.75">
      <c r="A231" s="18"/>
      <c r="B231" s="18"/>
      <c r="C231" s="29"/>
      <c r="D231" s="18"/>
      <c r="E231" s="18"/>
      <c r="F231" s="18"/>
      <c r="G231" s="18"/>
      <c r="H231" s="18"/>
      <c r="I231" s="34"/>
      <c r="J231" s="39"/>
      <c r="K231" s="45"/>
      <c r="L231" s="47"/>
      <c r="M231" s="49"/>
      <c r="N231" s="15"/>
      <c r="O231" s="15"/>
      <c r="P231" s="19"/>
      <c r="Q231" s="19"/>
      <c r="R231" s="19"/>
      <c r="S231" s="52"/>
      <c r="T231" s="35"/>
      <c r="U231" s="35"/>
      <c r="V231" s="54"/>
      <c r="W231" s="15"/>
      <c r="X231" s="15"/>
      <c r="Y231" s="15"/>
      <c r="Z231" s="19"/>
      <c r="AA231" s="19"/>
      <c r="AB231" s="19"/>
      <c r="AC231" s="19"/>
      <c r="AD231" s="35"/>
      <c r="AE231" s="52"/>
      <c r="AF231" s="35"/>
      <c r="AG231" s="35"/>
      <c r="AH231" s="54"/>
      <c r="AI231"/>
      <c r="BD231"/>
      <c r="BE231"/>
    </row>
    <row r="232" spans="1:57" customHeight="1" ht="18.75">
      <c r="A232" s="17" t="s">
        <v>90</v>
      </c>
      <c r="B232" s="17" t="s">
        <v>505</v>
      </c>
      <c r="C232" s="28" t="s">
        <v>506</v>
      </c>
      <c r="D232" s="17" t="s">
        <v>507</v>
      </c>
      <c r="E232" s="17" t="s">
        <v>344</v>
      </c>
      <c r="F232" s="17" t="s">
        <v>39</v>
      </c>
      <c r="G232" s="17"/>
      <c r="H232" s="17">
        <v>107.0</v>
      </c>
      <c r="I232" s="33">
        <v>66.16</v>
      </c>
      <c r="J232" s="38"/>
      <c r="K232" s="42">
        <f>SUM(I232*J232)+(L232*J232)</f>
        <v>0</v>
      </c>
      <c r="L232" s="33">
        <v>0.0</v>
      </c>
      <c r="M232" s="17"/>
      <c r="N232" s="15"/>
      <c r="O232" s="15" t="s">
        <v>505</v>
      </c>
      <c r="P232" s="17" t="s">
        <v>508</v>
      </c>
      <c r="Q232" s="17">
        <v>0.0</v>
      </c>
      <c r="R232" s="17">
        <v>66.16</v>
      </c>
      <c r="S232" s="52"/>
      <c r="T232" s="33">
        <f>SUM(R232*S232)+(U232*S232)</f>
        <v>0</v>
      </c>
      <c r="U232" s="33">
        <v>0.0</v>
      </c>
      <c r="V232" s="53"/>
      <c r="W232" s="15"/>
      <c r="X232" s="15">
        <f>SUM(BE232*S232)</f>
        <v>0</v>
      </c>
      <c r="Y232" s="15"/>
      <c r="Z232" s="17" t="s">
        <v>90</v>
      </c>
      <c r="AA232" s="17" t="s">
        <v>505</v>
      </c>
      <c r="AB232" s="17" t="s">
        <v>508</v>
      </c>
      <c r="AC232" s="17">
        <v>0.0</v>
      </c>
      <c r="AD232" s="33">
        <v>66.16</v>
      </c>
      <c r="AE232" s="52"/>
      <c r="AF232" s="33">
        <f>SUM(AD232*AE232)+(AG232*AE232)</f>
        <v>0</v>
      </c>
      <c r="AG232" s="33">
        <v>0.0</v>
      </c>
      <c r="AH232" s="53"/>
      <c r="AI232">
        <f>SUM(BE232*AE232)</f>
        <v>0</v>
      </c>
      <c r="BD232">
        <f>SUM(BE232*J232)</f>
        <v>0</v>
      </c>
      <c r="BE232">
        <v>27.0</v>
      </c>
    </row>
    <row r="233" spans="1:57" customHeight="1" ht="18.75">
      <c r="A233" s="18"/>
      <c r="B233" s="18"/>
      <c r="C233" s="29"/>
      <c r="D233" s="18"/>
      <c r="E233" s="18"/>
      <c r="F233" s="18"/>
      <c r="G233" s="18"/>
      <c r="H233" s="18"/>
      <c r="I233" s="34"/>
      <c r="J233" s="39"/>
      <c r="K233" s="43"/>
      <c r="L233" s="34"/>
      <c r="M233" s="18"/>
      <c r="N233" s="15"/>
      <c r="O233" s="15"/>
      <c r="P233" s="17"/>
      <c r="Q233" s="17"/>
      <c r="R233" s="17"/>
      <c r="S233" s="52"/>
      <c r="T233" s="33"/>
      <c r="U233" s="33"/>
      <c r="V233" s="53"/>
      <c r="W233" s="15"/>
      <c r="X233" s="15"/>
      <c r="Y233" s="15"/>
      <c r="Z233" s="17"/>
      <c r="AA233" s="17"/>
      <c r="AB233" s="17"/>
      <c r="AC233" s="17"/>
      <c r="AD233" s="33"/>
      <c r="AE233" s="52"/>
      <c r="AF233" s="33"/>
      <c r="AG233" s="33"/>
      <c r="AH233" s="53"/>
      <c r="AI233"/>
      <c r="BD233"/>
      <c r="BE233"/>
    </row>
    <row r="234" spans="1:57" customHeight="1" ht="18.75">
      <c r="A234" s="19" t="s">
        <v>225</v>
      </c>
      <c r="B234" s="19" t="s">
        <v>509</v>
      </c>
      <c r="C234" s="30" t="s">
        <v>510</v>
      </c>
      <c r="D234" s="19" t="s">
        <v>261</v>
      </c>
      <c r="E234" s="19" t="s">
        <v>228</v>
      </c>
      <c r="F234" s="19" t="s">
        <v>39</v>
      </c>
      <c r="G234" s="19"/>
      <c r="H234" s="19">
        <v>200</v>
      </c>
      <c r="I234" s="35">
        <v>45.66</v>
      </c>
      <c r="J234" s="38"/>
      <c r="K234" s="44">
        <f>SUM(I234*J234)+(L234*J234)</f>
        <v>0</v>
      </c>
      <c r="L234" s="46">
        <v>0.0</v>
      </c>
      <c r="M234" s="48"/>
      <c r="N234" s="15"/>
      <c r="O234" s="15" t="s">
        <v>509</v>
      </c>
      <c r="P234" s="19" t="s">
        <v>511</v>
      </c>
      <c r="Q234" s="19">
        <v>0.0</v>
      </c>
      <c r="R234" s="19">
        <v>45.66</v>
      </c>
      <c r="S234" s="52"/>
      <c r="T234" s="35">
        <f>SUM(R234*S234)+(U234*S234)</f>
        <v>0</v>
      </c>
      <c r="U234" s="35">
        <v>0.0</v>
      </c>
      <c r="V234" s="54"/>
      <c r="W234" s="15"/>
      <c r="X234" s="15">
        <f>SUM(BE234*S234)</f>
        <v>0</v>
      </c>
      <c r="Y234" s="15"/>
      <c r="Z234" s="19" t="s">
        <v>225</v>
      </c>
      <c r="AA234" s="19" t="s">
        <v>509</v>
      </c>
      <c r="AB234" s="19" t="s">
        <v>511</v>
      </c>
      <c r="AC234" s="19">
        <v>0.0</v>
      </c>
      <c r="AD234" s="35">
        <v>45.66</v>
      </c>
      <c r="AE234" s="52"/>
      <c r="AF234" s="35">
        <f>SUM(AD234*AE234)+(AG234*AE234)</f>
        <v>0</v>
      </c>
      <c r="AG234" s="35">
        <v>0.0</v>
      </c>
      <c r="AH234" s="54"/>
      <c r="AI234">
        <f>SUM(BE234*AE234)</f>
        <v>0</v>
      </c>
      <c r="BD234">
        <f>SUM(BE234*J234)</f>
        <v>0</v>
      </c>
      <c r="BE234">
        <v>30.0</v>
      </c>
    </row>
    <row r="235" spans="1:57" customHeight="1" ht="18.75">
      <c r="A235" s="17" t="s">
        <v>512</v>
      </c>
      <c r="B235" s="17" t="s">
        <v>513</v>
      </c>
      <c r="C235" s="28" t="s">
        <v>510</v>
      </c>
      <c r="D235" s="17" t="s">
        <v>514</v>
      </c>
      <c r="E235" s="17" t="s">
        <v>515</v>
      </c>
      <c r="F235" s="17" t="s">
        <v>39</v>
      </c>
      <c r="G235" s="17"/>
      <c r="H235" s="17">
        <v>200</v>
      </c>
      <c r="I235" s="33">
        <v>44.5</v>
      </c>
      <c r="J235" s="38"/>
      <c r="K235" s="42">
        <f>SUM(I235*J235)+(L235*J235)</f>
        <v>0</v>
      </c>
      <c r="L235" s="33">
        <v>0.0</v>
      </c>
      <c r="M235" s="17"/>
      <c r="N235" s="15"/>
      <c r="O235" s="15" t="s">
        <v>513</v>
      </c>
      <c r="P235" s="17" t="s">
        <v>516</v>
      </c>
      <c r="Q235" s="17">
        <v>0.0</v>
      </c>
      <c r="R235" s="17">
        <v>44.5</v>
      </c>
      <c r="S235" s="52"/>
      <c r="T235" s="33">
        <f>SUM(R235*S235)+(U235*S235)</f>
        <v>0</v>
      </c>
      <c r="U235" s="33">
        <v>0.0</v>
      </c>
      <c r="V235" s="53"/>
      <c r="W235" s="15"/>
      <c r="X235" s="15">
        <f>SUM(BE235*S235)</f>
        <v>0</v>
      </c>
      <c r="Y235" s="15"/>
      <c r="Z235" s="17" t="s">
        <v>512</v>
      </c>
      <c r="AA235" s="17" t="s">
        <v>513</v>
      </c>
      <c r="AB235" s="17" t="s">
        <v>516</v>
      </c>
      <c r="AC235" s="17">
        <v>0.0</v>
      </c>
      <c r="AD235" s="33">
        <v>44.5</v>
      </c>
      <c r="AE235" s="52"/>
      <c r="AF235" s="33">
        <f>SUM(AD235*AE235)+(AG235*AE235)</f>
        <v>0</v>
      </c>
      <c r="AG235" s="33">
        <v>0.0</v>
      </c>
      <c r="AH235" s="53"/>
      <c r="AI235">
        <f>SUM(BE235*AE235)</f>
        <v>0</v>
      </c>
      <c r="BD235">
        <f>SUM(BE235*J235)</f>
        <v>0</v>
      </c>
      <c r="BE235">
        <v>21.0</v>
      </c>
    </row>
    <row r="236" spans="1:57" customHeight="1" ht="18.75">
      <c r="A236" s="18"/>
      <c r="B236" s="18"/>
      <c r="C236" s="29"/>
      <c r="D236" s="18"/>
      <c r="E236" s="18"/>
      <c r="F236" s="18"/>
      <c r="G236" s="18"/>
      <c r="H236" s="18"/>
      <c r="I236" s="34"/>
      <c r="J236" s="39"/>
      <c r="K236" s="43"/>
      <c r="L236" s="34"/>
      <c r="M236" s="18"/>
      <c r="N236" s="15"/>
      <c r="O236" s="15"/>
      <c r="P236" s="17"/>
      <c r="Q236" s="17"/>
      <c r="R236" s="17"/>
      <c r="S236" s="52"/>
      <c r="T236" s="33"/>
      <c r="U236" s="33"/>
      <c r="V236" s="53"/>
      <c r="W236" s="15"/>
      <c r="X236" s="15"/>
      <c r="Y236" s="15"/>
      <c r="Z236" s="17"/>
      <c r="AA236" s="17"/>
      <c r="AB236" s="17"/>
      <c r="AC236" s="17"/>
      <c r="AD236" s="33"/>
      <c r="AE236" s="52"/>
      <c r="AF236" s="33"/>
      <c r="AG236" s="33"/>
      <c r="AH236" s="53"/>
      <c r="AI236"/>
      <c r="BD236"/>
      <c r="BE236"/>
    </row>
    <row r="237" spans="1:57" customHeight="1" ht="18.75">
      <c r="A237" s="19" t="s">
        <v>69</v>
      </c>
      <c r="B237" s="19">
        <v>2183043</v>
      </c>
      <c r="C237" s="30" t="s">
        <v>510</v>
      </c>
      <c r="D237" s="19" t="s">
        <v>264</v>
      </c>
      <c r="E237" s="19" t="s">
        <v>71</v>
      </c>
      <c r="F237" s="19" t="s">
        <v>39</v>
      </c>
      <c r="G237" s="19"/>
      <c r="H237" s="19">
        <v>60.0</v>
      </c>
      <c r="I237" s="35">
        <v>76.5</v>
      </c>
      <c r="J237" s="38"/>
      <c r="K237" s="44">
        <f>SUM(I237*J237)+(L237*J237)</f>
        <v>0</v>
      </c>
      <c r="L237" s="46">
        <v>0.0</v>
      </c>
      <c r="M237" s="48"/>
      <c r="N237" s="15"/>
      <c r="O237" s="15">
        <v>2183043</v>
      </c>
      <c r="P237" s="19" t="s">
        <v>517</v>
      </c>
      <c r="Q237" s="19">
        <v>0.0</v>
      </c>
      <c r="R237" s="19">
        <v>76.5</v>
      </c>
      <c r="S237" s="52"/>
      <c r="T237" s="35">
        <f>SUM(R237*S237)+(U237*S237)</f>
        <v>0</v>
      </c>
      <c r="U237" s="35">
        <v>0.0</v>
      </c>
      <c r="V237" s="54"/>
      <c r="W237" s="15"/>
      <c r="X237" s="15">
        <f>SUM(BE237*S237)</f>
        <v>0</v>
      </c>
      <c r="Y237" s="15"/>
      <c r="Z237" s="19" t="s">
        <v>69</v>
      </c>
      <c r="AA237" s="19">
        <v>2183043</v>
      </c>
      <c r="AB237" s="19" t="s">
        <v>517</v>
      </c>
      <c r="AC237" s="19">
        <v>0.0</v>
      </c>
      <c r="AD237" s="35">
        <v>76.5</v>
      </c>
      <c r="AE237" s="52"/>
      <c r="AF237" s="35">
        <f>SUM(AD237*AE237)+(AG237*AE237)</f>
        <v>0</v>
      </c>
      <c r="AG237" s="35">
        <v>0.0</v>
      </c>
      <c r="AH237" s="54"/>
      <c r="AI237">
        <f>SUM(BE237*AE237)</f>
        <v>0</v>
      </c>
      <c r="BD237">
        <f>SUM(BE237*J237)</f>
        <v>0</v>
      </c>
      <c r="BE237">
        <v>27.0</v>
      </c>
    </row>
    <row r="238" spans="1:57" customHeight="1" ht="18.75">
      <c r="A238" s="17" t="s">
        <v>390</v>
      </c>
      <c r="B238" s="17">
        <v>4079100</v>
      </c>
      <c r="C238" s="28" t="s">
        <v>510</v>
      </c>
      <c r="D238" s="17">
        <v>98</v>
      </c>
      <c r="E238" s="17" t="s">
        <v>394</v>
      </c>
      <c r="F238" s="17"/>
      <c r="G238" s="17"/>
      <c r="H238" s="17">
        <v>27.0</v>
      </c>
      <c r="I238" s="33">
        <v>104.5</v>
      </c>
      <c r="J238" s="38"/>
      <c r="K238" s="42">
        <f>SUM(I238*J238)+(L238*J238)</f>
        <v>0</v>
      </c>
      <c r="L238" s="33">
        <v>0.0</v>
      </c>
      <c r="M238" s="17"/>
      <c r="N238" s="15"/>
      <c r="O238" s="15">
        <v>4079100</v>
      </c>
      <c r="P238" s="17" t="s">
        <v>518</v>
      </c>
      <c r="Q238" s="17">
        <v>0.0</v>
      </c>
      <c r="R238" s="17">
        <v>104.5</v>
      </c>
      <c r="S238" s="52"/>
      <c r="T238" s="33">
        <f>SUM(R238*S238)+(U238*S238)</f>
        <v>0</v>
      </c>
      <c r="U238" s="33">
        <v>0.0</v>
      </c>
      <c r="V238" s="53"/>
      <c r="W238" s="15"/>
      <c r="X238" s="15">
        <f>SUM(BE238*S238)</f>
        <v>0</v>
      </c>
      <c r="Y238" s="15"/>
      <c r="Z238" s="17" t="s">
        <v>390</v>
      </c>
      <c r="AA238" s="17">
        <v>4079100</v>
      </c>
      <c r="AB238" s="17" t="s">
        <v>518</v>
      </c>
      <c r="AC238" s="17">
        <v>0.0</v>
      </c>
      <c r="AD238" s="33">
        <v>104.5</v>
      </c>
      <c r="AE238" s="52"/>
      <c r="AF238" s="33">
        <f>SUM(AD238*AE238)+(AG238*AE238)</f>
        <v>0</v>
      </c>
      <c r="AG238" s="33">
        <v>0.0</v>
      </c>
      <c r="AH238" s="53"/>
      <c r="AI238">
        <f>SUM(BE238*AE238)</f>
        <v>0</v>
      </c>
      <c r="BD238">
        <f>SUM(BE238*J238)</f>
        <v>0</v>
      </c>
      <c r="BE238">
        <v>33.0</v>
      </c>
    </row>
    <row r="239" spans="1:57" customHeight="1" ht="18.75">
      <c r="A239" s="19" t="s">
        <v>225</v>
      </c>
      <c r="B239" s="19" t="s">
        <v>519</v>
      </c>
      <c r="C239" s="30" t="s">
        <v>520</v>
      </c>
      <c r="D239" s="19" t="s">
        <v>484</v>
      </c>
      <c r="E239" s="19" t="s">
        <v>228</v>
      </c>
      <c r="F239" s="19" t="s">
        <v>39</v>
      </c>
      <c r="G239" s="19"/>
      <c r="H239" s="19">
        <v>181.0</v>
      </c>
      <c r="I239" s="35">
        <v>51.52</v>
      </c>
      <c r="J239" s="38"/>
      <c r="K239" s="44">
        <f>SUM(I239*J239)+(L239*J239)</f>
        <v>0</v>
      </c>
      <c r="L239" s="46">
        <v>0.0</v>
      </c>
      <c r="M239" s="48"/>
      <c r="N239" s="15"/>
      <c r="O239" s="15" t="s">
        <v>519</v>
      </c>
      <c r="P239" s="19" t="s">
        <v>521</v>
      </c>
      <c r="Q239" s="19">
        <v>0.0</v>
      </c>
      <c r="R239" s="19">
        <v>51.52</v>
      </c>
      <c r="S239" s="52"/>
      <c r="T239" s="35">
        <f>SUM(R239*S239)+(U239*S239)</f>
        <v>0</v>
      </c>
      <c r="U239" s="35">
        <v>0.0</v>
      </c>
      <c r="V239" s="54"/>
      <c r="W239" s="15"/>
      <c r="X239" s="15">
        <f>SUM(BE239*S239)</f>
        <v>0</v>
      </c>
      <c r="Y239" s="15"/>
      <c r="Z239" s="19" t="s">
        <v>225</v>
      </c>
      <c r="AA239" s="19" t="s">
        <v>519</v>
      </c>
      <c r="AB239" s="19" t="s">
        <v>521</v>
      </c>
      <c r="AC239" s="19">
        <v>0.0</v>
      </c>
      <c r="AD239" s="35">
        <v>51.52</v>
      </c>
      <c r="AE239" s="52"/>
      <c r="AF239" s="35">
        <f>SUM(AD239*AE239)+(AG239*AE239)</f>
        <v>0</v>
      </c>
      <c r="AG239" s="35">
        <v>0.0</v>
      </c>
      <c r="AH239" s="54"/>
      <c r="AI239">
        <f>SUM(BE239*AE239)</f>
        <v>0</v>
      </c>
      <c r="BD239">
        <f>SUM(BE239*J239)</f>
        <v>0</v>
      </c>
      <c r="BE239">
        <v>27.0</v>
      </c>
    </row>
    <row r="240" spans="1:57" customHeight="1" ht="18.75">
      <c r="A240" s="17" t="s">
        <v>69</v>
      </c>
      <c r="B240" s="17">
        <v>2176683</v>
      </c>
      <c r="C240" s="28" t="s">
        <v>520</v>
      </c>
      <c r="D240" s="17" t="s">
        <v>274</v>
      </c>
      <c r="E240" s="17" t="s">
        <v>88</v>
      </c>
      <c r="F240" s="17" t="s">
        <v>39</v>
      </c>
      <c r="G240" s="17"/>
      <c r="H240" s="17">
        <v>88.0</v>
      </c>
      <c r="I240" s="33">
        <v>85.5</v>
      </c>
      <c r="J240" s="38"/>
      <c r="K240" s="42">
        <f>SUM(I240*J240)+(L240*J240)</f>
        <v>0</v>
      </c>
      <c r="L240" s="33">
        <v>0.0</v>
      </c>
      <c r="M240" s="17"/>
      <c r="N240" s="15"/>
      <c r="O240" s="15">
        <v>2176683</v>
      </c>
      <c r="P240" s="17" t="s">
        <v>522</v>
      </c>
      <c r="Q240" s="17">
        <v>0.0</v>
      </c>
      <c r="R240" s="17">
        <v>85.5</v>
      </c>
      <c r="S240" s="52"/>
      <c r="T240" s="33">
        <f>SUM(R240*S240)+(U240*S240)</f>
        <v>0</v>
      </c>
      <c r="U240" s="33">
        <v>0.0</v>
      </c>
      <c r="V240" s="53"/>
      <c r="W240" s="15"/>
      <c r="X240" s="15">
        <f>SUM(BE240*S240)</f>
        <v>0</v>
      </c>
      <c r="Y240" s="15"/>
      <c r="Z240" s="17" t="s">
        <v>69</v>
      </c>
      <c r="AA240" s="17">
        <v>2176683</v>
      </c>
      <c r="AB240" s="17" t="s">
        <v>522</v>
      </c>
      <c r="AC240" s="17">
        <v>0.0</v>
      </c>
      <c r="AD240" s="33">
        <v>85.5</v>
      </c>
      <c r="AE240" s="52"/>
      <c r="AF240" s="33">
        <f>SUM(AD240*AE240)+(AG240*AE240)</f>
        <v>0</v>
      </c>
      <c r="AG240" s="33">
        <v>0.0</v>
      </c>
      <c r="AH240" s="53"/>
      <c r="AI240">
        <f>SUM(BE240*AE240)</f>
        <v>0</v>
      </c>
      <c r="BD240">
        <f>SUM(BE240*J240)</f>
        <v>0</v>
      </c>
      <c r="BE240">
        <v>27.3</v>
      </c>
    </row>
    <row r="241" spans="1:57" customHeight="1" ht="18.75">
      <c r="A241" s="19" t="s">
        <v>103</v>
      </c>
      <c r="B241" s="19" t="s">
        <v>523</v>
      </c>
      <c r="C241" s="30" t="s">
        <v>524</v>
      </c>
      <c r="D241" s="19">
        <v>100</v>
      </c>
      <c r="E241" s="19" t="s">
        <v>265</v>
      </c>
      <c r="F241" s="19"/>
      <c r="G241" s="19"/>
      <c r="H241" s="19">
        <v>80.0</v>
      </c>
      <c r="I241" s="35">
        <v>86.73</v>
      </c>
      <c r="J241" s="38"/>
      <c r="K241" s="44">
        <f>SUM(I241*J241)+(L241*J241)</f>
        <v>0</v>
      </c>
      <c r="L241" s="46">
        <v>0.0</v>
      </c>
      <c r="M241" s="48"/>
      <c r="N241" s="15"/>
      <c r="O241" s="15" t="s">
        <v>523</v>
      </c>
      <c r="P241" s="19" t="s">
        <v>525</v>
      </c>
      <c r="Q241" s="19">
        <v>0.0</v>
      </c>
      <c r="R241" s="19">
        <v>86.73</v>
      </c>
      <c r="S241" s="52"/>
      <c r="T241" s="35">
        <f>SUM(R241*S241)+(U241*S241)</f>
        <v>0</v>
      </c>
      <c r="U241" s="35">
        <v>0.0</v>
      </c>
      <c r="V241" s="54"/>
      <c r="W241" s="15"/>
      <c r="X241" s="15">
        <f>SUM(BE241*S241)</f>
        <v>0</v>
      </c>
      <c r="Y241" s="15"/>
      <c r="Z241" s="19" t="s">
        <v>109</v>
      </c>
      <c r="AA241" s="19" t="s">
        <v>523</v>
      </c>
      <c r="AB241" s="19" t="s">
        <v>525</v>
      </c>
      <c r="AC241" s="19">
        <v>0.0</v>
      </c>
      <c r="AD241" s="35">
        <v>86.73</v>
      </c>
      <c r="AE241" s="52"/>
      <c r="AF241" s="35">
        <f>SUM(AD241*AE241)+(AG241*AE241)</f>
        <v>0</v>
      </c>
      <c r="AG241" s="35">
        <v>0.0</v>
      </c>
      <c r="AH241" s="54"/>
      <c r="AI241">
        <f>SUM(BE241*AE241)</f>
        <v>0</v>
      </c>
      <c r="BD241">
        <f>SUM(BE241*J241)</f>
        <v>0</v>
      </c>
      <c r="BE241">
        <v>23.31</v>
      </c>
    </row>
    <row r="242" spans="1:57" customHeight="1" ht="18.75">
      <c r="A242" s="18"/>
      <c r="B242" s="18"/>
      <c r="C242" s="29"/>
      <c r="D242" s="18"/>
      <c r="E242" s="18"/>
      <c r="F242" s="18"/>
      <c r="G242" s="18"/>
      <c r="H242" s="18"/>
      <c r="I242" s="34"/>
      <c r="J242" s="39"/>
      <c r="K242" s="45"/>
      <c r="L242" s="47"/>
      <c r="M242" s="49"/>
      <c r="N242" s="15"/>
      <c r="O242" s="15"/>
      <c r="P242" s="19"/>
      <c r="Q242" s="19"/>
      <c r="R242" s="19"/>
      <c r="S242" s="52"/>
      <c r="T242" s="35"/>
      <c r="U242" s="35"/>
      <c r="V242" s="54"/>
      <c r="W242" s="15"/>
      <c r="X242" s="15"/>
      <c r="Y242" s="15"/>
      <c r="Z242" s="19"/>
      <c r="AA242" s="19"/>
      <c r="AB242" s="19"/>
      <c r="AC242" s="19"/>
      <c r="AD242" s="35"/>
      <c r="AE242" s="52"/>
      <c r="AF242" s="35"/>
      <c r="AG242" s="35"/>
      <c r="AH242" s="54"/>
      <c r="AI242"/>
      <c r="BD242"/>
      <c r="BE242"/>
    </row>
    <row r="243" spans="1:57" customHeight="1" ht="18.75">
      <c r="A243" s="17" t="s">
        <v>103</v>
      </c>
      <c r="B243" s="17" t="s">
        <v>526</v>
      </c>
      <c r="C243" s="28" t="s">
        <v>527</v>
      </c>
      <c r="D243" s="17" t="s">
        <v>528</v>
      </c>
      <c r="E243" s="17" t="s">
        <v>492</v>
      </c>
      <c r="F243" s="17" t="s">
        <v>39</v>
      </c>
      <c r="G243" s="17"/>
      <c r="H243" s="17">
        <v>200</v>
      </c>
      <c r="I243" s="33">
        <v>130.28</v>
      </c>
      <c r="J243" s="38"/>
      <c r="K243" s="42">
        <f>SUM(I243*J243)+(L243*J243)</f>
        <v>0</v>
      </c>
      <c r="L243" s="33">
        <v>0.0</v>
      </c>
      <c r="M243" s="17"/>
      <c r="N243" s="15"/>
      <c r="O243" s="15" t="s">
        <v>526</v>
      </c>
      <c r="P243" s="17" t="s">
        <v>529</v>
      </c>
      <c r="Q243" s="17">
        <v>0.0</v>
      </c>
      <c r="R243" s="17">
        <v>130.28</v>
      </c>
      <c r="S243" s="52"/>
      <c r="T243" s="33">
        <f>SUM(R243*S243)+(U243*S243)</f>
        <v>0</v>
      </c>
      <c r="U243" s="33">
        <v>0.0</v>
      </c>
      <c r="V243" s="53"/>
      <c r="W243" s="15"/>
      <c r="X243" s="15">
        <f>SUM(BE243*S243)</f>
        <v>0</v>
      </c>
      <c r="Y243" s="15"/>
      <c r="Z243" s="17" t="s">
        <v>103</v>
      </c>
      <c r="AA243" s="17" t="s">
        <v>526</v>
      </c>
      <c r="AB243" s="17" t="s">
        <v>529</v>
      </c>
      <c r="AC243" s="17">
        <v>0.0</v>
      </c>
      <c r="AD243" s="33">
        <v>130.28</v>
      </c>
      <c r="AE243" s="52"/>
      <c r="AF243" s="33">
        <f>SUM(AD243*AE243)+(AG243*AE243)</f>
        <v>0</v>
      </c>
      <c r="AG243" s="33">
        <v>0.0</v>
      </c>
      <c r="AH243" s="53"/>
      <c r="AI243">
        <f>SUM(BE243*AE243)</f>
        <v>0</v>
      </c>
      <c r="BD243">
        <f>SUM(BE243*J243)</f>
        <v>0</v>
      </c>
      <c r="BE243">
        <v>34.67</v>
      </c>
    </row>
    <row r="244" spans="1:57" customHeight="1" ht="18.75">
      <c r="A244" s="18"/>
      <c r="B244" s="18"/>
      <c r="C244" s="29"/>
      <c r="D244" s="18"/>
      <c r="E244" s="18"/>
      <c r="F244" s="18"/>
      <c r="G244" s="18"/>
      <c r="H244" s="18"/>
      <c r="I244" s="34"/>
      <c r="J244" s="39"/>
      <c r="K244" s="43"/>
      <c r="L244" s="34"/>
      <c r="M244" s="18"/>
      <c r="N244" s="15"/>
      <c r="O244" s="15"/>
      <c r="P244" s="17"/>
      <c r="Q244" s="17"/>
      <c r="R244" s="17"/>
      <c r="S244" s="52"/>
      <c r="T244" s="33"/>
      <c r="U244" s="33"/>
      <c r="V244" s="53"/>
      <c r="W244" s="15"/>
      <c r="X244" s="15"/>
      <c r="Y244" s="15"/>
      <c r="Z244" s="17"/>
      <c r="AA244" s="17"/>
      <c r="AB244" s="17"/>
      <c r="AC244" s="17"/>
      <c r="AD244" s="33"/>
      <c r="AE244" s="52"/>
      <c r="AF244" s="33"/>
      <c r="AG244" s="33"/>
      <c r="AH244" s="53"/>
      <c r="AI244"/>
      <c r="BD244"/>
      <c r="BE244"/>
    </row>
    <row r="245" spans="1:57" customHeight="1" ht="18.75">
      <c r="A245" s="19" t="s">
        <v>69</v>
      </c>
      <c r="B245" s="19">
        <v>2246803</v>
      </c>
      <c r="C245" s="30" t="s">
        <v>527</v>
      </c>
      <c r="D245" s="19" t="s">
        <v>530</v>
      </c>
      <c r="E245" s="19" t="s">
        <v>531</v>
      </c>
      <c r="F245" s="19" t="s">
        <v>39</v>
      </c>
      <c r="G245" s="19">
        <v>10</v>
      </c>
      <c r="H245" s="19">
        <v>194.0</v>
      </c>
      <c r="I245" s="35">
        <v>121.5</v>
      </c>
      <c r="J245" s="38"/>
      <c r="K245" s="44">
        <f>SUM(I245*J245)+(L245*J245)</f>
        <v>0</v>
      </c>
      <c r="L245" s="46">
        <v>0.0</v>
      </c>
      <c r="M245" s="48"/>
      <c r="N245" s="15"/>
      <c r="O245" s="15">
        <v>2246803</v>
      </c>
      <c r="P245" s="19" t="s">
        <v>532</v>
      </c>
      <c r="Q245" s="19">
        <v>0.0</v>
      </c>
      <c r="R245" s="19">
        <v>121.5</v>
      </c>
      <c r="S245" s="52"/>
      <c r="T245" s="35">
        <f>SUM(R245*S245)+(U245*S245)</f>
        <v>0</v>
      </c>
      <c r="U245" s="35">
        <v>0.0</v>
      </c>
      <c r="V245" s="54"/>
      <c r="W245" s="15"/>
      <c r="X245" s="15">
        <f>SUM(BE245*S245)</f>
        <v>0</v>
      </c>
      <c r="Y245" s="15"/>
      <c r="Z245" s="19" t="s">
        <v>69</v>
      </c>
      <c r="AA245" s="19">
        <v>2246803</v>
      </c>
      <c r="AB245" s="19" t="s">
        <v>532</v>
      </c>
      <c r="AC245" s="19">
        <v>0.0</v>
      </c>
      <c r="AD245" s="35">
        <v>121.5</v>
      </c>
      <c r="AE245" s="52"/>
      <c r="AF245" s="35">
        <f>SUM(AD245*AE245)+(AG245*AE245)</f>
        <v>0</v>
      </c>
      <c r="AG245" s="35">
        <v>0.0</v>
      </c>
      <c r="AH245" s="54"/>
      <c r="AI245">
        <f>SUM(BE245*AE245)</f>
        <v>0</v>
      </c>
      <c r="BD245">
        <f>SUM(BE245*J245)</f>
        <v>0</v>
      </c>
      <c r="BE245">
        <v>39.8</v>
      </c>
    </row>
    <row r="246" spans="1:57" customHeight="1" ht="18.75">
      <c r="A246" s="17" t="s">
        <v>69</v>
      </c>
      <c r="B246" s="17">
        <v>2282043</v>
      </c>
      <c r="C246" s="28" t="s">
        <v>527</v>
      </c>
      <c r="D246" s="17" t="s">
        <v>533</v>
      </c>
      <c r="E246" s="17" t="s">
        <v>146</v>
      </c>
      <c r="F246" s="17" t="s">
        <v>39</v>
      </c>
      <c r="G246" s="17">
        <v>10</v>
      </c>
      <c r="H246" s="17">
        <v>152.0</v>
      </c>
      <c r="I246" s="33">
        <v>121.5</v>
      </c>
      <c r="J246" s="38"/>
      <c r="K246" s="42">
        <f>SUM(I246*J246)+(L246*J246)</f>
        <v>0</v>
      </c>
      <c r="L246" s="33">
        <v>0.0</v>
      </c>
      <c r="M246" s="17"/>
      <c r="N246" s="15"/>
      <c r="O246" s="15">
        <v>2282043</v>
      </c>
      <c r="P246" s="17" t="s">
        <v>534</v>
      </c>
      <c r="Q246" s="17">
        <v>0.0</v>
      </c>
      <c r="R246" s="17">
        <v>121.5</v>
      </c>
      <c r="S246" s="52"/>
      <c r="T246" s="33">
        <f>SUM(R246*S246)+(U246*S246)</f>
        <v>0</v>
      </c>
      <c r="U246" s="33">
        <v>0.0</v>
      </c>
      <c r="V246" s="53"/>
      <c r="W246" s="15"/>
      <c r="X246" s="15">
        <f>SUM(BE246*S246)</f>
        <v>0</v>
      </c>
      <c r="Y246" s="15"/>
      <c r="Z246" s="17" t="s">
        <v>69</v>
      </c>
      <c r="AA246" s="17">
        <v>2282043</v>
      </c>
      <c r="AB246" s="17" t="s">
        <v>534</v>
      </c>
      <c r="AC246" s="17">
        <v>0.0</v>
      </c>
      <c r="AD246" s="33">
        <v>121.5</v>
      </c>
      <c r="AE246" s="52"/>
      <c r="AF246" s="33">
        <f>SUM(AD246*AE246)+(AG246*AE246)</f>
        <v>0</v>
      </c>
      <c r="AG246" s="33">
        <v>0.0</v>
      </c>
      <c r="AH246" s="53"/>
      <c r="AI246">
        <f>SUM(BE246*AE246)</f>
        <v>0</v>
      </c>
      <c r="BD246">
        <f>SUM(BE246*J246)</f>
        <v>0</v>
      </c>
      <c r="BE246">
        <v>18.5</v>
      </c>
    </row>
    <row r="247" spans="1:57" customHeight="1" ht="18.75">
      <c r="A247" s="19" t="s">
        <v>34</v>
      </c>
      <c r="B247" s="19" t="s">
        <v>535</v>
      </c>
      <c r="C247" s="30" t="s">
        <v>527</v>
      </c>
      <c r="D247" s="19" t="s">
        <v>536</v>
      </c>
      <c r="E247" s="19" t="s">
        <v>537</v>
      </c>
      <c r="F247" s="19" t="s">
        <v>39</v>
      </c>
      <c r="G247" s="19"/>
      <c r="H247" s="19">
        <v>30.0</v>
      </c>
      <c r="I247" s="35">
        <v>80.48</v>
      </c>
      <c r="J247" s="38"/>
      <c r="K247" s="44">
        <f>SUM(I247*J247)+(L247*J247)</f>
        <v>0</v>
      </c>
      <c r="L247" s="46">
        <v>0.0</v>
      </c>
      <c r="M247" s="48"/>
      <c r="N247" s="15"/>
      <c r="O247" s="15" t="s">
        <v>535</v>
      </c>
      <c r="P247" s="19" t="s">
        <v>538</v>
      </c>
      <c r="Q247" s="19">
        <v>0.0</v>
      </c>
      <c r="R247" s="19">
        <v>80.48</v>
      </c>
      <c r="S247" s="52"/>
      <c r="T247" s="35">
        <f>SUM(R247*S247)+(U247*S247)</f>
        <v>0</v>
      </c>
      <c r="U247" s="35">
        <v>0.0</v>
      </c>
      <c r="V247" s="54"/>
      <c r="W247" s="15"/>
      <c r="X247" s="15">
        <f>SUM(BE247*S247)</f>
        <v>0</v>
      </c>
      <c r="Y247" s="15"/>
      <c r="Z247" s="19" t="s">
        <v>34</v>
      </c>
      <c r="AA247" s="19" t="s">
        <v>535</v>
      </c>
      <c r="AB247" s="19" t="s">
        <v>538</v>
      </c>
      <c r="AC247" s="19">
        <v>0.0</v>
      </c>
      <c r="AD247" s="35">
        <v>80.48</v>
      </c>
      <c r="AE247" s="52"/>
      <c r="AF247" s="35">
        <f>SUM(AD247*AE247)+(AG247*AE247)</f>
        <v>0</v>
      </c>
      <c r="AG247" s="35">
        <v>0.0</v>
      </c>
      <c r="AH247" s="54"/>
      <c r="AI247">
        <f>SUM(BE247*AE247)</f>
        <v>0</v>
      </c>
      <c r="BD247">
        <f>SUM(BE247*J247)</f>
        <v>0</v>
      </c>
      <c r="BE247">
        <v>41.0</v>
      </c>
    </row>
    <row r="248" spans="1:57" customHeight="1" ht="18.75">
      <c r="A248" s="17" t="s">
        <v>103</v>
      </c>
      <c r="B248" s="17" t="s">
        <v>539</v>
      </c>
      <c r="C248" s="28" t="s">
        <v>540</v>
      </c>
      <c r="D248" s="17" t="s">
        <v>541</v>
      </c>
      <c r="E248" s="17" t="s">
        <v>542</v>
      </c>
      <c r="F248" s="17" t="s">
        <v>39</v>
      </c>
      <c r="G248" s="17">
        <v>10</v>
      </c>
      <c r="H248" s="17">
        <v>12.0</v>
      </c>
      <c r="I248" s="33">
        <v>149.5</v>
      </c>
      <c r="J248" s="38"/>
      <c r="K248" s="42">
        <f>SUM(I248*J248)+(L248*J248)</f>
        <v>0</v>
      </c>
      <c r="L248" s="33">
        <v>0.0</v>
      </c>
      <c r="M248" s="17"/>
      <c r="N248" s="15"/>
      <c r="O248" s="15" t="s">
        <v>539</v>
      </c>
      <c r="P248" s="17" t="s">
        <v>543</v>
      </c>
      <c r="Q248" s="17">
        <v>0.0</v>
      </c>
      <c r="R248" s="17">
        <v>149.5</v>
      </c>
      <c r="S248" s="52"/>
      <c r="T248" s="33">
        <f>SUM(R248*S248)+(U248*S248)</f>
        <v>0</v>
      </c>
      <c r="U248" s="33">
        <v>0.0</v>
      </c>
      <c r="V248" s="53"/>
      <c r="W248" s="15"/>
      <c r="X248" s="15">
        <f>SUM(BE248*S248)</f>
        <v>0</v>
      </c>
      <c r="Y248" s="15"/>
      <c r="Z248" s="17" t="s">
        <v>103</v>
      </c>
      <c r="AA248" s="17" t="s">
        <v>539</v>
      </c>
      <c r="AB248" s="17" t="s">
        <v>543</v>
      </c>
      <c r="AC248" s="17">
        <v>0.0</v>
      </c>
      <c r="AD248" s="33">
        <v>149.5</v>
      </c>
      <c r="AE248" s="52"/>
      <c r="AF248" s="33">
        <f>SUM(AD248*AE248)+(AG248*AE248)</f>
        <v>0</v>
      </c>
      <c r="AG248" s="33">
        <v>0.0</v>
      </c>
      <c r="AH248" s="53"/>
      <c r="AI248">
        <f>SUM(BE248*AE248)</f>
        <v>0</v>
      </c>
      <c r="BD248">
        <f>SUM(BE248*J248)</f>
        <v>0</v>
      </c>
      <c r="BE248">
        <v>36.37</v>
      </c>
    </row>
    <row r="249" spans="1:57" customHeight="1" ht="18.75">
      <c r="A249" s="19" t="s">
        <v>69</v>
      </c>
      <c r="B249" s="19">
        <v>2183183</v>
      </c>
      <c r="C249" s="30" t="s">
        <v>544</v>
      </c>
      <c r="D249" s="19" t="s">
        <v>274</v>
      </c>
      <c r="E249" s="19" t="s">
        <v>71</v>
      </c>
      <c r="F249" s="19" t="s">
        <v>39</v>
      </c>
      <c r="G249" s="19"/>
      <c r="H249" s="19">
        <v>96.0</v>
      </c>
      <c r="I249" s="35">
        <v>81.5</v>
      </c>
      <c r="J249" s="38"/>
      <c r="K249" s="44">
        <f>SUM(I249*J249)+(L249*J249)</f>
        <v>0</v>
      </c>
      <c r="L249" s="46">
        <v>0.0</v>
      </c>
      <c r="M249" s="48"/>
      <c r="N249" s="15"/>
      <c r="O249" s="15">
        <v>2183183</v>
      </c>
      <c r="P249" s="19" t="s">
        <v>545</v>
      </c>
      <c r="Q249" s="19">
        <v>0.0</v>
      </c>
      <c r="R249" s="19">
        <v>81.5</v>
      </c>
      <c r="S249" s="52"/>
      <c r="T249" s="35">
        <f>SUM(R249*S249)+(U249*S249)</f>
        <v>0</v>
      </c>
      <c r="U249" s="35">
        <v>0.0</v>
      </c>
      <c r="V249" s="54"/>
      <c r="W249" s="15"/>
      <c r="X249" s="15">
        <f>SUM(BE249*S249)</f>
        <v>0</v>
      </c>
      <c r="Y249" s="15"/>
      <c r="Z249" s="19" t="s">
        <v>69</v>
      </c>
      <c r="AA249" s="19">
        <v>2183183</v>
      </c>
      <c r="AB249" s="19" t="s">
        <v>545</v>
      </c>
      <c r="AC249" s="19">
        <v>0.0</v>
      </c>
      <c r="AD249" s="35">
        <v>81.5</v>
      </c>
      <c r="AE249" s="52"/>
      <c r="AF249" s="35">
        <f>SUM(AD249*AE249)+(AG249*AE249)</f>
        <v>0</v>
      </c>
      <c r="AG249" s="35">
        <v>0.0</v>
      </c>
      <c r="AH249" s="54"/>
      <c r="AI249">
        <f>SUM(BE249*AE249)</f>
        <v>0</v>
      </c>
      <c r="BD249">
        <f>SUM(BE249*J249)</f>
        <v>0</v>
      </c>
      <c r="BE249">
        <v>27.7</v>
      </c>
    </row>
    <row r="250" spans="1:57" customHeight="1" ht="18.75">
      <c r="A250" s="17" t="s">
        <v>139</v>
      </c>
      <c r="B250" s="17">
        <v>548939</v>
      </c>
      <c r="C250" s="28" t="s">
        <v>546</v>
      </c>
      <c r="D250" s="17">
        <v>100</v>
      </c>
      <c r="E250" s="17" t="s">
        <v>547</v>
      </c>
      <c r="F250" s="17"/>
      <c r="G250" s="17"/>
      <c r="H250" s="17">
        <v>49.0</v>
      </c>
      <c r="I250" s="33">
        <v>64.0</v>
      </c>
      <c r="J250" s="38"/>
      <c r="K250" s="42">
        <f>SUM(I250*J250)+(L250*J250)</f>
        <v>0</v>
      </c>
      <c r="L250" s="33">
        <v>0.0</v>
      </c>
      <c r="M250" s="17"/>
      <c r="N250" s="15"/>
      <c r="O250" s="15">
        <v>548939</v>
      </c>
      <c r="P250" s="17" t="s">
        <v>548</v>
      </c>
      <c r="Q250" s="17">
        <v>0.0</v>
      </c>
      <c r="R250" s="17">
        <v>64.0</v>
      </c>
      <c r="S250" s="52"/>
      <c r="T250" s="33">
        <f>SUM(R250*S250)+(U250*S250)</f>
        <v>0</v>
      </c>
      <c r="U250" s="33">
        <v>0.0</v>
      </c>
      <c r="V250" s="53"/>
      <c r="W250" s="15"/>
      <c r="X250" s="15">
        <f>SUM(BE250*S250)</f>
        <v>0</v>
      </c>
      <c r="Y250" s="15"/>
      <c r="Z250" s="17" t="s">
        <v>143</v>
      </c>
      <c r="AA250" s="17">
        <v>548939</v>
      </c>
      <c r="AB250" s="17" t="s">
        <v>548</v>
      </c>
      <c r="AC250" s="17">
        <v>0.0</v>
      </c>
      <c r="AD250" s="33">
        <v>64.0</v>
      </c>
      <c r="AE250" s="52"/>
      <c r="AF250" s="33">
        <f>SUM(AD250*AE250)+(AG250*AE250)</f>
        <v>0</v>
      </c>
      <c r="AG250" s="33">
        <v>0.0</v>
      </c>
      <c r="AH250" s="53"/>
      <c r="AI250">
        <f>SUM(BE250*AE250)</f>
        <v>0</v>
      </c>
      <c r="BD250">
        <f>SUM(BE250*J250)</f>
        <v>0</v>
      </c>
      <c r="BE250">
        <v>30.0</v>
      </c>
    </row>
    <row r="251" spans="1:57" customHeight="1" ht="18.75">
      <c r="A251" s="19" t="s">
        <v>90</v>
      </c>
      <c r="B251" s="19" t="s">
        <v>549</v>
      </c>
      <c r="C251" s="30" t="s">
        <v>544</v>
      </c>
      <c r="D251" s="19" t="s">
        <v>550</v>
      </c>
      <c r="E251" s="19" t="s">
        <v>240</v>
      </c>
      <c r="F251" s="19" t="s">
        <v>39</v>
      </c>
      <c r="G251" s="19"/>
      <c r="H251" s="19">
        <v>25.0</v>
      </c>
      <c r="I251" s="35">
        <v>72.5</v>
      </c>
      <c r="J251" s="38"/>
      <c r="K251" s="44">
        <f>SUM(I251*J251)+(L251*J251)</f>
        <v>0</v>
      </c>
      <c r="L251" s="46">
        <v>0.0</v>
      </c>
      <c r="M251" s="48"/>
      <c r="N251" s="15"/>
      <c r="O251" s="15" t="s">
        <v>549</v>
      </c>
      <c r="P251" s="19" t="s">
        <v>551</v>
      </c>
      <c r="Q251" s="19">
        <v>0.0</v>
      </c>
      <c r="R251" s="19">
        <v>72.5</v>
      </c>
      <c r="S251" s="52"/>
      <c r="T251" s="35">
        <f>SUM(R251*S251)+(U251*S251)</f>
        <v>0</v>
      </c>
      <c r="U251" s="35">
        <v>0.0</v>
      </c>
      <c r="V251" s="54"/>
      <c r="W251" s="15"/>
      <c r="X251" s="15">
        <f>SUM(BE251*S251)</f>
        <v>0</v>
      </c>
      <c r="Y251" s="15"/>
      <c r="Z251" s="19" t="s">
        <v>90</v>
      </c>
      <c r="AA251" s="19" t="s">
        <v>549</v>
      </c>
      <c r="AB251" s="19" t="s">
        <v>551</v>
      </c>
      <c r="AC251" s="19">
        <v>0.0</v>
      </c>
      <c r="AD251" s="35">
        <v>72.5</v>
      </c>
      <c r="AE251" s="52"/>
      <c r="AF251" s="35">
        <f>SUM(AD251*AE251)+(AG251*AE251)</f>
        <v>0</v>
      </c>
      <c r="AG251" s="35">
        <v>0.0</v>
      </c>
      <c r="AH251" s="54"/>
      <c r="AI251">
        <f>SUM(BE251*AE251)</f>
        <v>0</v>
      </c>
      <c r="BD251">
        <f>SUM(BE251*J251)</f>
        <v>0</v>
      </c>
      <c r="BE251">
        <v>30.0</v>
      </c>
    </row>
    <row r="252" spans="1:57" customHeight="1" ht="18.75">
      <c r="A252" s="17" t="s">
        <v>69</v>
      </c>
      <c r="B252" s="17">
        <v>2259063</v>
      </c>
      <c r="C252" s="28" t="s">
        <v>552</v>
      </c>
      <c r="D252" s="17" t="s">
        <v>553</v>
      </c>
      <c r="E252" s="17" t="s">
        <v>554</v>
      </c>
      <c r="F252" s="17"/>
      <c r="G252" s="17"/>
      <c r="H252" s="17">
        <v>200</v>
      </c>
      <c r="I252" s="33">
        <v>84.11</v>
      </c>
      <c r="J252" s="38"/>
      <c r="K252" s="42">
        <f>SUM(I252*J252)+(L252*J252)</f>
        <v>0</v>
      </c>
      <c r="L252" s="33">
        <v>0.0</v>
      </c>
      <c r="M252" s="17"/>
      <c r="N252" s="15"/>
      <c r="O252" s="15">
        <v>2259063</v>
      </c>
      <c r="P252" s="17" t="s">
        <v>555</v>
      </c>
      <c r="Q252" s="17">
        <v>0.0</v>
      </c>
      <c r="R252" s="17">
        <v>84.11</v>
      </c>
      <c r="S252" s="52"/>
      <c r="T252" s="33">
        <f>SUM(R252*S252)+(U252*S252)</f>
        <v>0</v>
      </c>
      <c r="U252" s="33">
        <v>0.0</v>
      </c>
      <c r="V252" s="53"/>
      <c r="W252" s="15"/>
      <c r="X252" s="15">
        <f>SUM(BE252*S252)</f>
        <v>0</v>
      </c>
      <c r="Y252" s="15"/>
      <c r="Z252" s="17" t="s">
        <v>171</v>
      </c>
      <c r="AA252" s="17">
        <v>2259063</v>
      </c>
      <c r="AB252" s="17" t="s">
        <v>555</v>
      </c>
      <c r="AC252" s="17">
        <v>0.0</v>
      </c>
      <c r="AD252" s="33">
        <v>84.11</v>
      </c>
      <c r="AE252" s="52"/>
      <c r="AF252" s="33">
        <f>SUM(AD252*AE252)+(AG252*AE252)</f>
        <v>0</v>
      </c>
      <c r="AG252" s="33">
        <v>0.0</v>
      </c>
      <c r="AH252" s="53"/>
      <c r="AI252">
        <f>SUM(BE252*AE252)</f>
        <v>0</v>
      </c>
      <c r="BD252">
        <f>SUM(BE252*J252)</f>
        <v>0</v>
      </c>
      <c r="BE252">
        <v>43.0</v>
      </c>
    </row>
    <row r="253" spans="1:57" customHeight="1" ht="18.75">
      <c r="A253" s="19" t="s">
        <v>69</v>
      </c>
      <c r="B253" s="19">
        <v>2259062</v>
      </c>
      <c r="C253" s="30" t="s">
        <v>556</v>
      </c>
      <c r="D253" s="19" t="s">
        <v>553</v>
      </c>
      <c r="E253" s="19" t="s">
        <v>554</v>
      </c>
      <c r="F253" s="19"/>
      <c r="G253" s="19"/>
      <c r="H253" s="19">
        <v>200</v>
      </c>
      <c r="I253" s="35">
        <v>96.89</v>
      </c>
      <c r="J253" s="38"/>
      <c r="K253" s="44">
        <f>SUM(I253*J253)+(L253*J253)</f>
        <v>0</v>
      </c>
      <c r="L253" s="46">
        <v>0.0</v>
      </c>
      <c r="M253" s="48"/>
      <c r="N253" s="15"/>
      <c r="O253" s="15">
        <v>2259062</v>
      </c>
      <c r="P253" s="19" t="s">
        <v>557</v>
      </c>
      <c r="Q253" s="19">
        <v>0.0</v>
      </c>
      <c r="R253" s="19">
        <v>96.89</v>
      </c>
      <c r="S253" s="52"/>
      <c r="T253" s="35">
        <f>SUM(R253*S253)+(U253*S253)</f>
        <v>0</v>
      </c>
      <c r="U253" s="35">
        <v>0.0</v>
      </c>
      <c r="V253" s="54"/>
      <c r="W253" s="15"/>
      <c r="X253" s="15">
        <f>SUM(BE253*S253)</f>
        <v>0</v>
      </c>
      <c r="Y253" s="15"/>
      <c r="Z253" s="19" t="s">
        <v>171</v>
      </c>
      <c r="AA253" s="19">
        <v>2259062</v>
      </c>
      <c r="AB253" s="19" t="s">
        <v>557</v>
      </c>
      <c r="AC253" s="19">
        <v>0.0</v>
      </c>
      <c r="AD253" s="35">
        <v>96.89</v>
      </c>
      <c r="AE253" s="52"/>
      <c r="AF253" s="35">
        <f>SUM(AD253*AE253)+(AG253*AE253)</f>
        <v>0</v>
      </c>
      <c r="AG253" s="35">
        <v>0.0</v>
      </c>
      <c r="AH253" s="54"/>
      <c r="AI253">
        <f>SUM(BE253*AE253)</f>
        <v>0</v>
      </c>
      <c r="BD253">
        <f>SUM(BE253*J253)</f>
        <v>0</v>
      </c>
      <c r="BE253">
        <v>43.0</v>
      </c>
    </row>
    <row r="254" spans="1:57" customHeight="1" ht="18.75">
      <c r="A254" s="17"/>
      <c r="B254" s="17"/>
      <c r="C254" s="28"/>
      <c r="D254" s="17"/>
      <c r="E254" s="17"/>
      <c r="F254" s="17"/>
      <c r="G254" s="17"/>
      <c r="H254" s="17">
        <v>200</v>
      </c>
      <c r="I254" s="33">
        <v>110.37</v>
      </c>
      <c r="J254" s="38"/>
      <c r="K254" s="42">
        <f>SUM(I254*J254)+(L254*J254)</f>
        <v>0</v>
      </c>
      <c r="L254" s="33">
        <v>0.0</v>
      </c>
      <c r="M254" s="17"/>
      <c r="N254" s="15"/>
      <c r="O254" s="15">
        <v>582504</v>
      </c>
      <c r="P254" s="17" t="s">
        <v>558</v>
      </c>
      <c r="Q254" s="17">
        <v>0.0</v>
      </c>
      <c r="R254" s="17">
        <v>110.37</v>
      </c>
      <c r="S254" s="52"/>
      <c r="T254" s="33">
        <f>SUM(R254*S254)+(U254*S254)</f>
        <v>0</v>
      </c>
      <c r="U254" s="33">
        <v>0.0</v>
      </c>
      <c r="V254" s="53"/>
      <c r="W254" s="15"/>
      <c r="X254" s="15">
        <f>SUM(BE254*S254)</f>
        <v>0</v>
      </c>
      <c r="Y254" s="15"/>
      <c r="Z254" s="17" t="s">
        <v>143</v>
      </c>
      <c r="AA254" s="17">
        <v>582504</v>
      </c>
      <c r="AB254" s="17" t="s">
        <v>558</v>
      </c>
      <c r="AC254" s="17">
        <v>0.0</v>
      </c>
      <c r="AD254" s="33">
        <v>110.37</v>
      </c>
      <c r="AE254" s="52"/>
      <c r="AF254" s="33">
        <f>SUM(AD254*AE254)+(AG254*AE254)</f>
        <v>0</v>
      </c>
      <c r="AG254" s="33">
        <v>0.0</v>
      </c>
      <c r="AH254" s="53"/>
      <c r="AI254">
        <f>SUM(BE254*AE254)</f>
        <v>0</v>
      </c>
      <c r="BD254">
        <f>SUM(BE254*J254)</f>
        <v>0</v>
      </c>
      <c r="BE254">
        <v>43.0</v>
      </c>
    </row>
    <row r="255" spans="1:57" customHeight="1" ht="18.75">
      <c r="A255" s="19" t="s">
        <v>139</v>
      </c>
      <c r="B255" s="19">
        <v>570128</v>
      </c>
      <c r="C255" s="30" t="s">
        <v>559</v>
      </c>
      <c r="D255" s="19" t="s">
        <v>560</v>
      </c>
      <c r="E255" s="19" t="s">
        <v>561</v>
      </c>
      <c r="F255" s="19"/>
      <c r="G255" s="19"/>
      <c r="H255" s="19">
        <v>200</v>
      </c>
      <c r="I255" s="35">
        <v>133.66</v>
      </c>
      <c r="J255" s="38"/>
      <c r="K255" s="44">
        <f>SUM(I255*J255)+(L255*J255)</f>
        <v>0</v>
      </c>
      <c r="L255" s="46">
        <v>0.0</v>
      </c>
      <c r="M255" s="48"/>
      <c r="N255" s="15"/>
      <c r="O255" s="15">
        <v>570128</v>
      </c>
      <c r="P255" s="19" t="s">
        <v>562</v>
      </c>
      <c r="Q255" s="19">
        <v>0.0</v>
      </c>
      <c r="R255" s="19">
        <v>133.66</v>
      </c>
      <c r="S255" s="52"/>
      <c r="T255" s="35">
        <f>SUM(R255*S255)+(U255*S255)</f>
        <v>0</v>
      </c>
      <c r="U255" s="35">
        <v>0.0</v>
      </c>
      <c r="V255" s="54"/>
      <c r="W255" s="15"/>
      <c r="X255" s="15">
        <f>SUM(BE255*S255)</f>
        <v>0</v>
      </c>
      <c r="Y255" s="15"/>
      <c r="Z255" s="19" t="s">
        <v>143</v>
      </c>
      <c r="AA255" s="19">
        <v>570128</v>
      </c>
      <c r="AB255" s="19" t="s">
        <v>562</v>
      </c>
      <c r="AC255" s="19">
        <v>0.0</v>
      </c>
      <c r="AD255" s="35">
        <v>133.66</v>
      </c>
      <c r="AE255" s="52"/>
      <c r="AF255" s="35">
        <f>SUM(AD255*AE255)+(AG255*AE255)</f>
        <v>0</v>
      </c>
      <c r="AG255" s="35">
        <v>0.0</v>
      </c>
      <c r="AH255" s="54"/>
      <c r="AI255">
        <f>SUM(BE255*AE255)</f>
        <v>0</v>
      </c>
      <c r="BD255">
        <f>SUM(BE255*J255)</f>
        <v>0</v>
      </c>
      <c r="BE255">
        <v>43.0</v>
      </c>
    </row>
    <row r="256" spans="1:57" customHeight="1" ht="18.75">
      <c r="A256" s="17" t="s">
        <v>139</v>
      </c>
      <c r="B256" s="17">
        <v>131195995</v>
      </c>
      <c r="C256" s="28" t="s">
        <v>563</v>
      </c>
      <c r="D256" s="17" t="s">
        <v>564</v>
      </c>
      <c r="E256" s="17" t="s">
        <v>565</v>
      </c>
      <c r="F256" s="17" t="s">
        <v>39</v>
      </c>
      <c r="G256" s="17"/>
      <c r="H256" s="17">
        <v>100.0</v>
      </c>
      <c r="I256" s="33">
        <v>138.52</v>
      </c>
      <c r="J256" s="38"/>
      <c r="K256" s="42">
        <f>SUM(I256*J256)+(L256*J256)</f>
        <v>0</v>
      </c>
      <c r="L256" s="33">
        <v>0.0</v>
      </c>
      <c r="M256" s="17"/>
      <c r="N256" s="15"/>
      <c r="O256" s="15">
        <v>131195995</v>
      </c>
      <c r="P256" s="17" t="s">
        <v>566</v>
      </c>
      <c r="Q256" s="17">
        <v>0.0</v>
      </c>
      <c r="R256" s="17">
        <v>138.52</v>
      </c>
      <c r="S256" s="52"/>
      <c r="T256" s="33">
        <f>SUM(R256*S256)+(U256*S256)</f>
        <v>0</v>
      </c>
      <c r="U256" s="33">
        <v>0.0</v>
      </c>
      <c r="V256" s="53"/>
      <c r="W256" s="15"/>
      <c r="X256" s="15">
        <f>SUM(BE256*S256)</f>
        <v>0</v>
      </c>
      <c r="Y256" s="15"/>
      <c r="Z256" s="17" t="s">
        <v>143</v>
      </c>
      <c r="AA256" s="17">
        <v>131195995</v>
      </c>
      <c r="AB256" s="17" t="s">
        <v>566</v>
      </c>
      <c r="AC256" s="17">
        <v>0.0</v>
      </c>
      <c r="AD256" s="33">
        <v>138.52</v>
      </c>
      <c r="AE256" s="52"/>
      <c r="AF256" s="33">
        <f>SUM(AD256*AE256)+(AG256*AE256)</f>
        <v>0</v>
      </c>
      <c r="AG256" s="33">
        <v>0.0</v>
      </c>
      <c r="AH256" s="53"/>
      <c r="AI256">
        <f>SUM(BE256*AE256)</f>
        <v>0</v>
      </c>
      <c r="BD256">
        <f>SUM(BE256*J256)</f>
        <v>0</v>
      </c>
      <c r="BE256">
        <v>43.0</v>
      </c>
    </row>
    <row r="257" spans="1:57" customHeight="1" ht="18.75">
      <c r="A257" s="19" t="s">
        <v>103</v>
      </c>
      <c r="B257" s="19" t="s">
        <v>567</v>
      </c>
      <c r="C257" s="30" t="s">
        <v>552</v>
      </c>
      <c r="D257" s="19" t="s">
        <v>568</v>
      </c>
      <c r="E257" s="19" t="s">
        <v>569</v>
      </c>
      <c r="F257" s="19" t="s">
        <v>39</v>
      </c>
      <c r="G257" s="19">
        <v>6</v>
      </c>
      <c r="H257" s="19">
        <v>84.0</v>
      </c>
      <c r="I257" s="35">
        <v>150.45</v>
      </c>
      <c r="J257" s="38"/>
      <c r="K257" s="44">
        <f>SUM(I257*J257)+(L257*J257)</f>
        <v>0</v>
      </c>
      <c r="L257" s="46">
        <v>0.0</v>
      </c>
      <c r="M257" s="48"/>
      <c r="N257" s="15"/>
      <c r="O257" s="15" t="s">
        <v>567</v>
      </c>
      <c r="P257" s="19" t="s">
        <v>570</v>
      </c>
      <c r="Q257" s="19">
        <v>0.0</v>
      </c>
      <c r="R257" s="19">
        <v>150.45</v>
      </c>
      <c r="S257" s="52"/>
      <c r="T257" s="35">
        <f>SUM(R257*S257)+(U257*S257)</f>
        <v>0</v>
      </c>
      <c r="U257" s="35">
        <v>0.0</v>
      </c>
      <c r="V257" s="54"/>
      <c r="W257" s="15"/>
      <c r="X257" s="15">
        <f>SUM(BE257*S257)</f>
        <v>0</v>
      </c>
      <c r="Y257" s="15"/>
      <c r="Z257" s="19" t="s">
        <v>103</v>
      </c>
      <c r="AA257" s="19" t="s">
        <v>567</v>
      </c>
      <c r="AB257" s="19" t="s">
        <v>570</v>
      </c>
      <c r="AC257" s="19">
        <v>0.0</v>
      </c>
      <c r="AD257" s="35">
        <v>150.45</v>
      </c>
      <c r="AE257" s="52"/>
      <c r="AF257" s="35">
        <f>SUM(AD257*AE257)+(AG257*AE257)</f>
        <v>0</v>
      </c>
      <c r="AG257" s="35">
        <v>0.0</v>
      </c>
      <c r="AH257" s="54"/>
      <c r="AI257">
        <f>SUM(BE257*AE257)</f>
        <v>0</v>
      </c>
      <c r="BD257">
        <f>SUM(BE257*J257)</f>
        <v>0</v>
      </c>
      <c r="BE257">
        <v>34.99</v>
      </c>
    </row>
    <row r="258" spans="1:57" customHeight="1" ht="18.75">
      <c r="A258" s="17" t="s">
        <v>390</v>
      </c>
      <c r="B258" s="17">
        <v>4078100</v>
      </c>
      <c r="C258" s="28" t="s">
        <v>552</v>
      </c>
      <c r="D258" s="17">
        <v>103</v>
      </c>
      <c r="E258" s="17" t="s">
        <v>394</v>
      </c>
      <c r="F258" s="17"/>
      <c r="G258" s="17"/>
      <c r="H258" s="17">
        <v>32.0</v>
      </c>
      <c r="I258" s="33">
        <v>140.5</v>
      </c>
      <c r="J258" s="38"/>
      <c r="K258" s="42">
        <f>SUM(I258*J258)+(L258*J258)</f>
        <v>0</v>
      </c>
      <c r="L258" s="33">
        <v>0.0</v>
      </c>
      <c r="M258" s="17"/>
      <c r="N258" s="15"/>
      <c r="O258" s="15">
        <v>4078100</v>
      </c>
      <c r="P258" s="17" t="s">
        <v>571</v>
      </c>
      <c r="Q258" s="17">
        <v>0.0</v>
      </c>
      <c r="R258" s="17">
        <v>140.5</v>
      </c>
      <c r="S258" s="52"/>
      <c r="T258" s="33">
        <f>SUM(R258*S258)+(U258*S258)</f>
        <v>0</v>
      </c>
      <c r="U258" s="33">
        <v>0.0</v>
      </c>
      <c r="V258" s="53"/>
      <c r="W258" s="15"/>
      <c r="X258" s="15">
        <f>SUM(BE258*S258)</f>
        <v>0</v>
      </c>
      <c r="Y258" s="15"/>
      <c r="Z258" s="17" t="s">
        <v>390</v>
      </c>
      <c r="AA258" s="17">
        <v>4078100</v>
      </c>
      <c r="AB258" s="17" t="s">
        <v>571</v>
      </c>
      <c r="AC258" s="17">
        <v>0.0</v>
      </c>
      <c r="AD258" s="33">
        <v>140.5</v>
      </c>
      <c r="AE258" s="52"/>
      <c r="AF258" s="33">
        <f>SUM(AD258*AE258)+(AG258*AE258)</f>
        <v>0</v>
      </c>
      <c r="AG258" s="33">
        <v>0.0</v>
      </c>
      <c r="AH258" s="53"/>
      <c r="AI258">
        <f>SUM(BE258*AE258)</f>
        <v>0</v>
      </c>
      <c r="BD258">
        <f>SUM(BE258*J258)</f>
        <v>0</v>
      </c>
      <c r="BE258">
        <v>43.0</v>
      </c>
    </row>
    <row r="259" spans="1:57" customHeight="1" ht="18.75">
      <c r="A259" s="19" t="s">
        <v>69</v>
      </c>
      <c r="B259" s="19">
        <v>2282033</v>
      </c>
      <c r="C259" s="30" t="s">
        <v>563</v>
      </c>
      <c r="D259" s="19" t="s">
        <v>533</v>
      </c>
      <c r="E259" s="19" t="s">
        <v>146</v>
      </c>
      <c r="F259" s="19" t="s">
        <v>39</v>
      </c>
      <c r="G259" s="19">
        <v>10</v>
      </c>
      <c r="H259" s="19">
        <v>16.0</v>
      </c>
      <c r="I259" s="35">
        <v>129.5</v>
      </c>
      <c r="J259" s="38"/>
      <c r="K259" s="44">
        <f>SUM(I259*J259)+(L259*J259)</f>
        <v>0</v>
      </c>
      <c r="L259" s="46">
        <v>0.0</v>
      </c>
      <c r="M259" s="48"/>
      <c r="N259" s="15"/>
      <c r="O259" s="15">
        <v>2282033</v>
      </c>
      <c r="P259" s="19" t="s">
        <v>572</v>
      </c>
      <c r="Q259" s="19">
        <v>0.0</v>
      </c>
      <c r="R259" s="19">
        <v>129.5</v>
      </c>
      <c r="S259" s="52"/>
      <c r="T259" s="35">
        <f>SUM(R259*S259)+(U259*S259)</f>
        <v>0</v>
      </c>
      <c r="U259" s="35">
        <v>0.0</v>
      </c>
      <c r="V259" s="54"/>
      <c r="W259" s="15"/>
      <c r="X259" s="15">
        <f>SUM(BE259*S259)</f>
        <v>0</v>
      </c>
      <c r="Y259" s="15"/>
      <c r="Z259" s="19" t="s">
        <v>69</v>
      </c>
      <c r="AA259" s="19">
        <v>2282033</v>
      </c>
      <c r="AB259" s="19" t="s">
        <v>572</v>
      </c>
      <c r="AC259" s="19">
        <v>0.0</v>
      </c>
      <c r="AD259" s="35">
        <v>129.5</v>
      </c>
      <c r="AE259" s="52"/>
      <c r="AF259" s="35">
        <f>SUM(AD259*AE259)+(AG259*AE259)</f>
        <v>0</v>
      </c>
      <c r="AG259" s="35">
        <v>0.0</v>
      </c>
      <c r="AH259" s="54"/>
      <c r="AI259">
        <f>SUM(BE259*AE259)</f>
        <v>0</v>
      </c>
      <c r="BD259">
        <f>SUM(BE259*J259)</f>
        <v>0</v>
      </c>
      <c r="BE259">
        <v>17.8</v>
      </c>
    </row>
    <row r="260" spans="1:57" customHeight="1" ht="18.75">
      <c r="A260" s="17" t="s">
        <v>496</v>
      </c>
      <c r="B260" s="17" t="s">
        <v>573</v>
      </c>
      <c r="C260" s="28" t="s">
        <v>574</v>
      </c>
      <c r="D260" s="17" t="s">
        <v>575</v>
      </c>
      <c r="E260" s="17" t="s">
        <v>576</v>
      </c>
      <c r="F260" s="17" t="s">
        <v>39</v>
      </c>
      <c r="G260" s="17"/>
      <c r="H260" s="17">
        <v>8.0</v>
      </c>
      <c r="I260" s="33">
        <v>114.23</v>
      </c>
      <c r="J260" s="38"/>
      <c r="K260" s="42">
        <f>SUM(I260*J260)+(L260*J260)</f>
        <v>0</v>
      </c>
      <c r="L260" s="33">
        <v>0.0</v>
      </c>
      <c r="M260" s="17"/>
      <c r="N260" s="15"/>
      <c r="O260" s="15" t="s">
        <v>573</v>
      </c>
      <c r="P260" s="17" t="s">
        <v>577</v>
      </c>
      <c r="Q260" s="17">
        <v>0.0</v>
      </c>
      <c r="R260" s="17">
        <v>114.23</v>
      </c>
      <c r="S260" s="52"/>
      <c r="T260" s="33">
        <f>SUM(R260*S260)+(U260*S260)</f>
        <v>0</v>
      </c>
      <c r="U260" s="33">
        <v>0.0</v>
      </c>
      <c r="V260" s="53"/>
      <c r="W260" s="15"/>
      <c r="X260" s="15">
        <f>SUM(BE260*S260)</f>
        <v>0</v>
      </c>
      <c r="Y260" s="15"/>
      <c r="Z260" s="17" t="s">
        <v>496</v>
      </c>
      <c r="AA260" s="17" t="s">
        <v>573</v>
      </c>
      <c r="AB260" s="17" t="s">
        <v>577</v>
      </c>
      <c r="AC260" s="17">
        <v>0.0</v>
      </c>
      <c r="AD260" s="33">
        <v>114.23</v>
      </c>
      <c r="AE260" s="52"/>
      <c r="AF260" s="33">
        <f>SUM(AD260*AE260)+(AG260*AE260)</f>
        <v>0</v>
      </c>
      <c r="AG260" s="33">
        <v>0.0</v>
      </c>
      <c r="AH260" s="53"/>
      <c r="AI260">
        <f>SUM(BE260*AE260)</f>
        <v>0</v>
      </c>
      <c r="BD260">
        <f>SUM(BE260*J260)</f>
        <v>0</v>
      </c>
      <c r="BE260">
        <v>31.5</v>
      </c>
    </row>
    <row r="261" spans="1:57" customHeight="1" ht="18.75">
      <c r="A261" s="18"/>
      <c r="B261" s="18"/>
      <c r="C261" s="29"/>
      <c r="D261" s="18"/>
      <c r="E261" s="18"/>
      <c r="F261" s="18"/>
      <c r="G261" s="18"/>
      <c r="H261" s="18"/>
      <c r="I261" s="34"/>
      <c r="J261" s="39"/>
      <c r="K261" s="43"/>
      <c r="L261" s="34"/>
      <c r="M261" s="18"/>
      <c r="N261" s="15"/>
      <c r="O261" s="15"/>
      <c r="P261" s="17"/>
      <c r="Q261" s="17"/>
      <c r="R261" s="17"/>
      <c r="S261" s="52"/>
      <c r="T261" s="33"/>
      <c r="U261" s="33"/>
      <c r="V261" s="53"/>
      <c r="W261" s="15"/>
      <c r="X261" s="15"/>
      <c r="Y261" s="15"/>
      <c r="Z261" s="17"/>
      <c r="AA261" s="17"/>
      <c r="AB261" s="17"/>
      <c r="AC261" s="17"/>
      <c r="AD261" s="33"/>
      <c r="AE261" s="52"/>
      <c r="AF261" s="33"/>
      <c r="AG261" s="33"/>
      <c r="AH261" s="53"/>
      <c r="AI261"/>
      <c r="BD261"/>
      <c r="BE261"/>
    </row>
    <row r="262" spans="1:57" customHeight="1" ht="18.75">
      <c r="A262" s="19" t="s">
        <v>578</v>
      </c>
      <c r="B262" s="19" t="s">
        <v>579</v>
      </c>
      <c r="C262" s="30" t="s">
        <v>574</v>
      </c>
      <c r="D262" s="19" t="s">
        <v>575</v>
      </c>
      <c r="E262" s="19" t="s">
        <v>580</v>
      </c>
      <c r="F262" s="19" t="s">
        <v>39</v>
      </c>
      <c r="G262" s="19"/>
      <c r="H262" s="19">
        <v>8.0</v>
      </c>
      <c r="I262" s="35">
        <v>57.5</v>
      </c>
      <c r="J262" s="38"/>
      <c r="K262" s="44">
        <f>SUM(I262*J262)+(L262*J262)</f>
        <v>0</v>
      </c>
      <c r="L262" s="46">
        <v>0.0</v>
      </c>
      <c r="M262" s="48"/>
      <c r="N262" s="15"/>
      <c r="O262" s="15" t="s">
        <v>579</v>
      </c>
      <c r="P262" s="19" t="s">
        <v>581</v>
      </c>
      <c r="Q262" s="19">
        <v>0.0</v>
      </c>
      <c r="R262" s="19">
        <v>57.5</v>
      </c>
      <c r="S262" s="52"/>
      <c r="T262" s="35">
        <f>SUM(R262*S262)+(U262*S262)</f>
        <v>0</v>
      </c>
      <c r="U262" s="35">
        <v>0.0</v>
      </c>
      <c r="V262" s="54"/>
      <c r="W262" s="15"/>
      <c r="X262" s="15">
        <f>SUM(BE262*S262)</f>
        <v>0</v>
      </c>
      <c r="Y262" s="15"/>
      <c r="Z262" s="19" t="s">
        <v>578</v>
      </c>
      <c r="AA262" s="19" t="s">
        <v>579</v>
      </c>
      <c r="AB262" s="19" t="s">
        <v>581</v>
      </c>
      <c r="AC262" s="19">
        <v>0.0</v>
      </c>
      <c r="AD262" s="35">
        <v>57.5</v>
      </c>
      <c r="AE262" s="52"/>
      <c r="AF262" s="35">
        <f>SUM(AD262*AE262)+(AG262*AE262)</f>
        <v>0</v>
      </c>
      <c r="AG262" s="35">
        <v>0.0</v>
      </c>
      <c r="AH262" s="54"/>
      <c r="AI262">
        <f>SUM(BE262*AE262)</f>
        <v>0</v>
      </c>
      <c r="BD262">
        <f>SUM(BE262*J262)</f>
        <v>0</v>
      </c>
      <c r="BE262">
        <v>32.03</v>
      </c>
    </row>
    <row r="263" spans="1:57" customHeight="1" ht="18.75">
      <c r="A263" s="17" t="s">
        <v>41</v>
      </c>
      <c r="B263" s="17">
        <v>6133544007748</v>
      </c>
      <c r="C263" s="28" t="s">
        <v>574</v>
      </c>
      <c r="D263" s="17" t="s">
        <v>575</v>
      </c>
      <c r="E263" s="17" t="s">
        <v>275</v>
      </c>
      <c r="F263" s="17" t="s">
        <v>39</v>
      </c>
      <c r="G263" s="17"/>
      <c r="H263" s="17">
        <v>0.0</v>
      </c>
      <c r="I263" s="33">
        <v>75.18</v>
      </c>
      <c r="J263" s="38"/>
      <c r="K263" s="42">
        <f>SUM(I263*J263)+(L263*J263)</f>
        <v>0</v>
      </c>
      <c r="L263" s="33">
        <v>0.0</v>
      </c>
      <c r="M263" s="17"/>
      <c r="N263" s="15"/>
      <c r="O263" s="15">
        <v>6133544007748</v>
      </c>
      <c r="P263" s="17" t="s">
        <v>582</v>
      </c>
      <c r="Q263" s="17">
        <v>38.0</v>
      </c>
      <c r="R263" s="17">
        <v>75.18</v>
      </c>
      <c r="S263" s="52"/>
      <c r="T263" s="33">
        <f>SUM(R263*S263)+(U263*S263)</f>
        <v>0</v>
      </c>
      <c r="U263" s="33">
        <v>0.0</v>
      </c>
      <c r="V263" s="53"/>
      <c r="W263" s="15"/>
      <c r="X263" s="15">
        <f>SUM(BE263*S263)</f>
        <v>0</v>
      </c>
      <c r="Y263" s="15"/>
      <c r="Z263" s="17" t="s">
        <v>41</v>
      </c>
      <c r="AA263" s="17">
        <v>6133544007748</v>
      </c>
      <c r="AB263" s="17" t="s">
        <v>582</v>
      </c>
      <c r="AC263" s="17">
        <v>0.0</v>
      </c>
      <c r="AD263" s="33">
        <v>75.18</v>
      </c>
      <c r="AE263" s="52"/>
      <c r="AF263" s="33">
        <f>SUM(AD263*AE263)+(AG263*AE263)</f>
        <v>0</v>
      </c>
      <c r="AG263" s="33">
        <v>0.0</v>
      </c>
      <c r="AH263" s="53"/>
      <c r="AI263">
        <f>SUM(BE263*AE263)</f>
        <v>0</v>
      </c>
      <c r="BD263">
        <f>SUM(BE263*J263)</f>
        <v>0</v>
      </c>
      <c r="BE263">
        <v>31.2</v>
      </c>
    </row>
    <row r="264" spans="1:57" customHeight="1" ht="18.75">
      <c r="A264" s="18"/>
      <c r="B264" s="18"/>
      <c r="C264" s="29"/>
      <c r="D264" s="18"/>
      <c r="E264" s="18"/>
      <c r="F264" s="18"/>
      <c r="G264" s="18"/>
      <c r="H264" s="18"/>
      <c r="I264" s="34"/>
      <c r="J264" s="39"/>
      <c r="K264" s="43"/>
      <c r="L264" s="34"/>
      <c r="M264" s="18"/>
      <c r="N264" s="15"/>
      <c r="O264" s="15"/>
      <c r="P264" s="17"/>
      <c r="Q264" s="17"/>
      <c r="R264" s="17"/>
      <c r="S264" s="52"/>
      <c r="T264" s="33"/>
      <c r="U264" s="33"/>
      <c r="V264" s="53"/>
      <c r="W264" s="15"/>
      <c r="X264" s="15"/>
      <c r="Y264" s="15"/>
      <c r="Z264" s="17"/>
      <c r="AA264" s="17"/>
      <c r="AB264" s="17"/>
      <c r="AC264" s="17"/>
      <c r="AD264" s="33"/>
      <c r="AE264" s="52"/>
      <c r="AF264" s="33"/>
      <c r="AG264" s="33"/>
      <c r="AH264" s="53"/>
      <c r="AI264"/>
      <c r="BD264"/>
      <c r="BE264"/>
    </row>
    <row r="265" spans="1:57" customHeight="1" ht="18.75">
      <c r="A265" s="19" t="s">
        <v>583</v>
      </c>
      <c r="B265" s="19">
        <v>90301</v>
      </c>
      <c r="C265" s="30" t="s">
        <v>584</v>
      </c>
      <c r="D265" s="19" t="s">
        <v>585</v>
      </c>
      <c r="E265" s="19" t="s">
        <v>586</v>
      </c>
      <c r="F265" s="19" t="s">
        <v>39</v>
      </c>
      <c r="G265" s="19"/>
      <c r="H265" s="19">
        <v>0.0</v>
      </c>
      <c r="I265" s="35">
        <v>115.81</v>
      </c>
      <c r="J265" s="38"/>
      <c r="K265" s="44">
        <f>SUM(I265*J265)+(L265*J265)</f>
        <v>0</v>
      </c>
      <c r="L265" s="46">
        <v>5.48</v>
      </c>
      <c r="M265" s="48"/>
      <c r="N265" s="15"/>
      <c r="O265" s="15">
        <v>90301</v>
      </c>
      <c r="P265" s="19" t="s">
        <v>587</v>
      </c>
      <c r="Q265" s="19">
        <v>39.0</v>
      </c>
      <c r="R265" s="19">
        <v>115.81</v>
      </c>
      <c r="S265" s="52"/>
      <c r="T265" s="35">
        <f>SUM(R265*S265)+(U265*S265)</f>
        <v>0</v>
      </c>
      <c r="U265" s="35">
        <v>5.48</v>
      </c>
      <c r="V265" s="54"/>
      <c r="W265" s="15"/>
      <c r="X265" s="15">
        <f>SUM(BE265*S265)</f>
        <v>0</v>
      </c>
      <c r="Y265" s="15"/>
      <c r="Z265" s="19" t="s">
        <v>583</v>
      </c>
      <c r="AA265" s="19">
        <v>90301</v>
      </c>
      <c r="AB265" s="19" t="s">
        <v>587</v>
      </c>
      <c r="AC265" s="19">
        <v>0.0</v>
      </c>
      <c r="AD265" s="35">
        <v>115.81</v>
      </c>
      <c r="AE265" s="52"/>
      <c r="AF265" s="35">
        <f>SUM(AD265*AE265)+(AG265*AE265)</f>
        <v>0</v>
      </c>
      <c r="AG265" s="35">
        <v>5.48</v>
      </c>
      <c r="AH265" s="54"/>
      <c r="AI265">
        <f>SUM(BE265*AE265)</f>
        <v>0</v>
      </c>
      <c r="BD265">
        <f>SUM(BE265*J265)</f>
        <v>0</v>
      </c>
      <c r="BE265">
        <v>41.0</v>
      </c>
    </row>
    <row r="266" spans="1:57" customHeight="1" ht="18.75">
      <c r="A266" s="17" t="s">
        <v>69</v>
      </c>
      <c r="B266" s="17">
        <v>2182153</v>
      </c>
      <c r="C266" s="28" t="s">
        <v>588</v>
      </c>
      <c r="D266" s="17">
        <v>0</v>
      </c>
      <c r="E266" s="17" t="s">
        <v>146</v>
      </c>
      <c r="F266" s="17" t="s">
        <v>39</v>
      </c>
      <c r="G266" s="17">
        <v>10</v>
      </c>
      <c r="H266" s="17">
        <v>200</v>
      </c>
      <c r="I266" s="33">
        <v>116.5</v>
      </c>
      <c r="J266" s="38"/>
      <c r="K266" s="42">
        <f>SUM(I266*J266)+(L266*J266)</f>
        <v>0</v>
      </c>
      <c r="L266" s="33">
        <v>0.0</v>
      </c>
      <c r="M266" s="17"/>
      <c r="N266" s="15"/>
      <c r="O266" s="15">
        <v>2182153</v>
      </c>
      <c r="P266" s="17" t="s">
        <v>589</v>
      </c>
      <c r="Q266" s="17">
        <v>0.0</v>
      </c>
      <c r="R266" s="17">
        <v>116.5</v>
      </c>
      <c r="S266" s="52"/>
      <c r="T266" s="33">
        <f>SUM(R266*S266)+(U266*S266)</f>
        <v>0</v>
      </c>
      <c r="U266" s="33">
        <v>0.0</v>
      </c>
      <c r="V266" s="53"/>
      <c r="W266" s="15"/>
      <c r="X266" s="15">
        <f>SUM(BE266*S266)</f>
        <v>0</v>
      </c>
      <c r="Y266" s="15"/>
      <c r="Z266" s="17" t="s">
        <v>69</v>
      </c>
      <c r="AA266" s="17">
        <v>2182153</v>
      </c>
      <c r="AB266" s="17" t="s">
        <v>589</v>
      </c>
      <c r="AC266" s="17">
        <v>0.0</v>
      </c>
      <c r="AD266" s="33">
        <v>116.5</v>
      </c>
      <c r="AE266" s="52"/>
      <c r="AF266" s="33">
        <f>SUM(AD266*AE266)+(AG266*AE266)</f>
        <v>0</v>
      </c>
      <c r="AG266" s="33">
        <v>0.0</v>
      </c>
      <c r="AH266" s="53"/>
      <c r="AI266">
        <f>SUM(BE266*AE266)</f>
        <v>0</v>
      </c>
      <c r="BD266">
        <f>SUM(BE266*J266)</f>
        <v>0</v>
      </c>
      <c r="BE266">
        <v>44.9</v>
      </c>
    </row>
    <row r="267" spans="1:57" customHeight="1" ht="18.75">
      <c r="A267" s="19" t="s">
        <v>60</v>
      </c>
      <c r="B267" s="19" t="s">
        <v>590</v>
      </c>
      <c r="C267" s="30" t="s">
        <v>591</v>
      </c>
      <c r="D267" s="19"/>
      <c r="E267" s="19" t="s">
        <v>63</v>
      </c>
      <c r="F267" s="19"/>
      <c r="G267" s="19">
        <v>12</v>
      </c>
      <c r="H267" s="19">
        <v>200</v>
      </c>
      <c r="I267" s="35">
        <v>77.32</v>
      </c>
      <c r="J267" s="38"/>
      <c r="K267" s="44">
        <f>SUM(I267*J267)+(L267*J267)</f>
        <v>0</v>
      </c>
      <c r="L267" s="46">
        <v>0.0</v>
      </c>
      <c r="M267" s="48"/>
      <c r="N267" s="15"/>
      <c r="O267" s="15" t="s">
        <v>590</v>
      </c>
      <c r="P267" s="19" t="s">
        <v>592</v>
      </c>
      <c r="Q267" s="19">
        <v>104.0</v>
      </c>
      <c r="R267" s="19">
        <v>77.32</v>
      </c>
      <c r="S267" s="52"/>
      <c r="T267" s="35">
        <f>SUM(R267*S267)+(U267*S267)</f>
        <v>0</v>
      </c>
      <c r="U267" s="35">
        <v>0.0</v>
      </c>
      <c r="V267" s="54"/>
      <c r="W267" s="15"/>
      <c r="X267" s="15">
        <f>SUM(BE267*S267)</f>
        <v>0</v>
      </c>
      <c r="Y267" s="15"/>
      <c r="Z267" s="19" t="s">
        <v>60</v>
      </c>
      <c r="AA267" s="19" t="s">
        <v>590</v>
      </c>
      <c r="AB267" s="19" t="s">
        <v>592</v>
      </c>
      <c r="AC267" s="19">
        <v>0.0</v>
      </c>
      <c r="AD267" s="35">
        <v>77.32</v>
      </c>
      <c r="AE267" s="52"/>
      <c r="AF267" s="35">
        <f>SUM(AD267*AE267)+(AG267*AE267)</f>
        <v>0</v>
      </c>
      <c r="AG267" s="35">
        <v>0.0</v>
      </c>
      <c r="AH267" s="54"/>
      <c r="AI267">
        <f>SUM(BE267*AE267)</f>
        <v>0</v>
      </c>
      <c r="BD267">
        <f>SUM(BE267*J267)</f>
        <v>0</v>
      </c>
      <c r="BE267">
        <v>38.72</v>
      </c>
    </row>
    <row r="268" spans="1:57" customHeight="1" ht="18.75">
      <c r="A268" s="17" t="s">
        <v>46</v>
      </c>
      <c r="B268" s="17" t="s">
        <v>593</v>
      </c>
      <c r="C268" s="28" t="s">
        <v>594</v>
      </c>
      <c r="D268" s="17" t="s">
        <v>595</v>
      </c>
      <c r="E268" s="17" t="s">
        <v>596</v>
      </c>
      <c r="F268" s="17" t="s">
        <v>39</v>
      </c>
      <c r="G268" s="17">
        <v>14</v>
      </c>
      <c r="H268" s="17">
        <v>200</v>
      </c>
      <c r="I268" s="33">
        <v>112.05</v>
      </c>
      <c r="J268" s="38"/>
      <c r="K268" s="42">
        <f>SUM(I268*J268)+(L268*J268)</f>
        <v>0</v>
      </c>
      <c r="L268" s="33">
        <v>5.47</v>
      </c>
      <c r="M268" s="17"/>
      <c r="N268" s="15"/>
      <c r="O268" s="15" t="s">
        <v>593</v>
      </c>
      <c r="P268" s="17" t="s">
        <v>597</v>
      </c>
      <c r="Q268" s="17">
        <v>0.0</v>
      </c>
      <c r="R268" s="17">
        <v>112.05</v>
      </c>
      <c r="S268" s="52"/>
      <c r="T268" s="33">
        <f>SUM(R268*S268)+(U268*S268)</f>
        <v>0</v>
      </c>
      <c r="U268" s="33">
        <v>5.47</v>
      </c>
      <c r="V268" s="53"/>
      <c r="W268" s="15"/>
      <c r="X268" s="15">
        <f>SUM(BE268*S268)</f>
        <v>0</v>
      </c>
      <c r="Y268" s="15"/>
      <c r="Z268" s="17" t="s">
        <v>46</v>
      </c>
      <c r="AA268" s="17" t="s">
        <v>593</v>
      </c>
      <c r="AB268" s="17" t="s">
        <v>597</v>
      </c>
      <c r="AC268" s="17">
        <v>0.0</v>
      </c>
      <c r="AD268" s="33">
        <v>112.05</v>
      </c>
      <c r="AE268" s="52"/>
      <c r="AF268" s="33">
        <f>SUM(AD268*AE268)+(AG268*AE268)</f>
        <v>0</v>
      </c>
      <c r="AG268" s="33">
        <v>5.47</v>
      </c>
      <c r="AH268" s="53"/>
      <c r="AI268">
        <f>SUM(BE268*AE268)</f>
        <v>0</v>
      </c>
      <c r="BD268">
        <f>SUM(BE268*J268)</f>
        <v>0</v>
      </c>
      <c r="BE268">
        <v>39.0</v>
      </c>
    </row>
    <row r="269" spans="1:57" customHeight="1" ht="18.75">
      <c r="A269" s="19" t="s">
        <v>103</v>
      </c>
      <c r="B269" s="19" t="s">
        <v>598</v>
      </c>
      <c r="C269" s="30" t="s">
        <v>588</v>
      </c>
      <c r="D269" s="19" t="s">
        <v>599</v>
      </c>
      <c r="E269" s="19" t="s">
        <v>492</v>
      </c>
      <c r="F269" s="19" t="s">
        <v>39</v>
      </c>
      <c r="G269" s="19">
        <v>10</v>
      </c>
      <c r="H269" s="19">
        <v>61.0</v>
      </c>
      <c r="I269" s="35">
        <v>130.5</v>
      </c>
      <c r="J269" s="38"/>
      <c r="K269" s="44">
        <f>SUM(I269*J269)+(L269*J269)</f>
        <v>0</v>
      </c>
      <c r="L269" s="46">
        <v>0.0</v>
      </c>
      <c r="M269" s="48"/>
      <c r="N269" s="15"/>
      <c r="O269" s="15" t="s">
        <v>598</v>
      </c>
      <c r="P269" s="19" t="s">
        <v>600</v>
      </c>
      <c r="Q269" s="19">
        <v>0.0</v>
      </c>
      <c r="R269" s="19">
        <v>130.5</v>
      </c>
      <c r="S269" s="52"/>
      <c r="T269" s="35">
        <f>SUM(R269*S269)+(U269*S269)</f>
        <v>0</v>
      </c>
      <c r="U269" s="35">
        <v>0.0</v>
      </c>
      <c r="V269" s="54"/>
      <c r="W269" s="15"/>
      <c r="X269" s="15">
        <f>SUM(BE269*S269)</f>
        <v>0</v>
      </c>
      <c r="Y269" s="15"/>
      <c r="Z269" s="19" t="s">
        <v>103</v>
      </c>
      <c r="AA269" s="19" t="s">
        <v>598</v>
      </c>
      <c r="AB269" s="19" t="s">
        <v>600</v>
      </c>
      <c r="AC269" s="19">
        <v>0.0</v>
      </c>
      <c r="AD269" s="35">
        <v>130.5</v>
      </c>
      <c r="AE269" s="52"/>
      <c r="AF269" s="35">
        <f>SUM(AD269*AE269)+(AG269*AE269)</f>
        <v>0</v>
      </c>
      <c r="AG269" s="35">
        <v>0.0</v>
      </c>
      <c r="AH269" s="54"/>
      <c r="AI269">
        <f>SUM(BE269*AE269)</f>
        <v>0</v>
      </c>
      <c r="BD269">
        <f>SUM(BE269*J269)</f>
        <v>0</v>
      </c>
      <c r="BE269">
        <v>39.7</v>
      </c>
    </row>
    <row r="270" spans="1:57" customHeight="1" ht="18.75">
      <c r="A270" s="17" t="s">
        <v>46</v>
      </c>
      <c r="B270" s="17" t="s">
        <v>601</v>
      </c>
      <c r="C270" s="28" t="s">
        <v>594</v>
      </c>
      <c r="D270" s="17" t="s">
        <v>602</v>
      </c>
      <c r="E270" s="17" t="s">
        <v>50</v>
      </c>
      <c r="F270" s="17" t="s">
        <v>39</v>
      </c>
      <c r="G270" s="17">
        <v>14</v>
      </c>
      <c r="H270" s="17">
        <v>33.0</v>
      </c>
      <c r="I270" s="33">
        <v>86.07</v>
      </c>
      <c r="J270" s="38"/>
      <c r="K270" s="42">
        <f>SUM(I270*J270)+(L270*J270)</f>
        <v>0</v>
      </c>
      <c r="L270" s="33">
        <v>8.6</v>
      </c>
      <c r="M270" s="17"/>
      <c r="N270" s="15"/>
      <c r="O270" s="15" t="s">
        <v>601</v>
      </c>
      <c r="P270" s="17" t="s">
        <v>603</v>
      </c>
      <c r="Q270" s="17">
        <v>0.0</v>
      </c>
      <c r="R270" s="17">
        <v>86.07</v>
      </c>
      <c r="S270" s="52"/>
      <c r="T270" s="33">
        <f>SUM(R270*S270)+(U270*S270)</f>
        <v>0</v>
      </c>
      <c r="U270" s="33">
        <v>8.6</v>
      </c>
      <c r="V270" s="53"/>
      <c r="W270" s="15"/>
      <c r="X270" s="15">
        <f>SUM(BE270*S270)</f>
        <v>0</v>
      </c>
      <c r="Y270" s="15"/>
      <c r="Z270" s="17" t="s">
        <v>46</v>
      </c>
      <c r="AA270" s="17" t="s">
        <v>601</v>
      </c>
      <c r="AB270" s="17" t="s">
        <v>603</v>
      </c>
      <c r="AC270" s="17">
        <v>0.0</v>
      </c>
      <c r="AD270" s="33">
        <v>86.07</v>
      </c>
      <c r="AE270" s="52"/>
      <c r="AF270" s="33">
        <f>SUM(AD270*AE270)+(AG270*AE270)</f>
        <v>0</v>
      </c>
      <c r="AG270" s="33">
        <v>8.6</v>
      </c>
      <c r="AH270" s="53"/>
      <c r="AI270">
        <f>SUM(BE270*AE270)</f>
        <v>0</v>
      </c>
      <c r="BD270">
        <f>SUM(BE270*J270)</f>
        <v>0</v>
      </c>
      <c r="BE270">
        <v>37.0</v>
      </c>
    </row>
    <row r="271" spans="1:57" customHeight="1" ht="18.75">
      <c r="A271" s="19" t="s">
        <v>496</v>
      </c>
      <c r="B271" s="19" t="s">
        <v>604</v>
      </c>
      <c r="C271" s="30" t="s">
        <v>594</v>
      </c>
      <c r="D271" s="19" t="s">
        <v>595</v>
      </c>
      <c r="E271" s="19" t="s">
        <v>605</v>
      </c>
      <c r="F271" s="19" t="s">
        <v>39</v>
      </c>
      <c r="G271" s="19">
        <v>12</v>
      </c>
      <c r="H271" s="19">
        <v>16.0</v>
      </c>
      <c r="I271" s="35">
        <v>121.27</v>
      </c>
      <c r="J271" s="38"/>
      <c r="K271" s="44">
        <f>SUM(I271*J271)+(L271*J271)</f>
        <v>0</v>
      </c>
      <c r="L271" s="46">
        <v>5.79</v>
      </c>
      <c r="M271" s="48"/>
      <c r="N271" s="15"/>
      <c r="O271" s="15" t="s">
        <v>604</v>
      </c>
      <c r="P271" s="19" t="s">
        <v>606</v>
      </c>
      <c r="Q271" s="19">
        <v>0.0</v>
      </c>
      <c r="R271" s="19">
        <v>121.27</v>
      </c>
      <c r="S271" s="52"/>
      <c r="T271" s="35">
        <f>SUM(R271*S271)+(U271*S271)</f>
        <v>0</v>
      </c>
      <c r="U271" s="35">
        <v>5.79</v>
      </c>
      <c r="V271" s="54"/>
      <c r="W271" s="15"/>
      <c r="X271" s="15">
        <f>SUM(BE271*S271)</f>
        <v>0</v>
      </c>
      <c r="Y271" s="15"/>
      <c r="Z271" s="19" t="s">
        <v>496</v>
      </c>
      <c r="AA271" s="19" t="s">
        <v>604</v>
      </c>
      <c r="AB271" s="19" t="s">
        <v>606</v>
      </c>
      <c r="AC271" s="19">
        <v>0.0</v>
      </c>
      <c r="AD271" s="35">
        <v>121.27</v>
      </c>
      <c r="AE271" s="52"/>
      <c r="AF271" s="35">
        <f>SUM(AD271*AE271)+(AG271*AE271)</f>
        <v>0</v>
      </c>
      <c r="AG271" s="35">
        <v>5.79</v>
      </c>
      <c r="AH271" s="54"/>
      <c r="AI271">
        <f>SUM(BE271*AE271)</f>
        <v>0</v>
      </c>
      <c r="BD271">
        <f>SUM(BE271*J271)</f>
        <v>0</v>
      </c>
      <c r="BE271">
        <v>37.0</v>
      </c>
    </row>
    <row r="272" spans="1:57" customHeight="1" ht="18.75">
      <c r="A272" s="17" t="s">
        <v>225</v>
      </c>
      <c r="B272" s="17" t="s">
        <v>607</v>
      </c>
      <c r="C272" s="28" t="s">
        <v>588</v>
      </c>
      <c r="D272" s="17" t="s">
        <v>608</v>
      </c>
      <c r="E272" s="17" t="s">
        <v>609</v>
      </c>
      <c r="F272" s="17" t="s">
        <v>39</v>
      </c>
      <c r="G272" s="17"/>
      <c r="H272" s="17">
        <v>13.0</v>
      </c>
      <c r="I272" s="33">
        <v>89.5</v>
      </c>
      <c r="J272" s="38"/>
      <c r="K272" s="42">
        <f>SUM(I272*J272)+(L272*J272)</f>
        <v>0</v>
      </c>
      <c r="L272" s="33">
        <v>0.0</v>
      </c>
      <c r="M272" s="17"/>
      <c r="N272" s="15"/>
      <c r="O272" s="15" t="s">
        <v>607</v>
      </c>
      <c r="P272" s="17" t="s">
        <v>610</v>
      </c>
      <c r="Q272" s="17">
        <v>0.0</v>
      </c>
      <c r="R272" s="17">
        <v>89.5</v>
      </c>
      <c r="S272" s="52"/>
      <c r="T272" s="33">
        <f>SUM(R272*S272)+(U272*S272)</f>
        <v>0</v>
      </c>
      <c r="U272" s="33">
        <v>0.0</v>
      </c>
      <c r="V272" s="53"/>
      <c r="W272" s="15"/>
      <c r="X272" s="15">
        <f>SUM(BE272*S272)</f>
        <v>0</v>
      </c>
      <c r="Y272" s="15"/>
      <c r="Z272" s="17" t="s">
        <v>225</v>
      </c>
      <c r="AA272" s="17" t="s">
        <v>607</v>
      </c>
      <c r="AB272" s="17" t="s">
        <v>610</v>
      </c>
      <c r="AC272" s="17">
        <v>0.0</v>
      </c>
      <c r="AD272" s="33">
        <v>89.5</v>
      </c>
      <c r="AE272" s="52"/>
      <c r="AF272" s="33">
        <f>SUM(AD272*AE272)+(AG272*AE272)</f>
        <v>0</v>
      </c>
      <c r="AG272" s="33">
        <v>0.0</v>
      </c>
      <c r="AH272" s="53"/>
      <c r="AI272">
        <f>SUM(BE272*AE272)</f>
        <v>0</v>
      </c>
      <c r="BD272">
        <f>SUM(BE272*J272)</f>
        <v>0</v>
      </c>
      <c r="BE272">
        <v>45.0</v>
      </c>
    </row>
    <row r="273" spans="1:57" customHeight="1" ht="18.75">
      <c r="A273" s="19" t="s">
        <v>611</v>
      </c>
      <c r="B273" s="19">
        <v>90000025808</v>
      </c>
      <c r="C273" s="30" t="s">
        <v>588</v>
      </c>
      <c r="D273" s="19" t="s">
        <v>612</v>
      </c>
      <c r="E273" s="19" t="s">
        <v>613</v>
      </c>
      <c r="F273" s="19" t="s">
        <v>39</v>
      </c>
      <c r="G273" s="19">
        <v>10</v>
      </c>
      <c r="H273" s="19">
        <v>8.0</v>
      </c>
      <c r="I273" s="35">
        <v>183.54</v>
      </c>
      <c r="J273" s="38"/>
      <c r="K273" s="44">
        <f>SUM(I273*J273)+(L273*J273)</f>
        <v>0</v>
      </c>
      <c r="L273" s="46">
        <v>0.0</v>
      </c>
      <c r="M273" s="48"/>
      <c r="N273" s="15"/>
      <c r="O273" s="15">
        <v>90000025808</v>
      </c>
      <c r="P273" s="19" t="s">
        <v>614</v>
      </c>
      <c r="Q273" s="19">
        <v>0.0</v>
      </c>
      <c r="R273" s="19">
        <v>183.54</v>
      </c>
      <c r="S273" s="52"/>
      <c r="T273" s="35">
        <f>SUM(R273*S273)+(U273*S273)</f>
        <v>0</v>
      </c>
      <c r="U273" s="35">
        <v>0.0</v>
      </c>
      <c r="V273" s="54"/>
      <c r="W273" s="15"/>
      <c r="X273" s="15">
        <f>SUM(BE273*S273)</f>
        <v>0</v>
      </c>
      <c r="Y273" s="15"/>
      <c r="Z273" s="19" t="s">
        <v>611</v>
      </c>
      <c r="AA273" s="19">
        <v>90000025808</v>
      </c>
      <c r="AB273" s="19" t="s">
        <v>614</v>
      </c>
      <c r="AC273" s="19">
        <v>0.0</v>
      </c>
      <c r="AD273" s="35">
        <v>183.54</v>
      </c>
      <c r="AE273" s="52"/>
      <c r="AF273" s="35">
        <f>SUM(AD273*AE273)+(AG273*AE273)</f>
        <v>0</v>
      </c>
      <c r="AG273" s="35">
        <v>0.0</v>
      </c>
      <c r="AH273" s="54"/>
      <c r="AI273">
        <f>SUM(BE273*AE273)</f>
        <v>0</v>
      </c>
      <c r="BD273">
        <f>SUM(BE273*J273)</f>
        <v>0</v>
      </c>
      <c r="BE273">
        <v>46.0</v>
      </c>
    </row>
    <row r="274" spans="1:57" customHeight="1" ht="18.75">
      <c r="A274" s="17" t="s">
        <v>110</v>
      </c>
      <c r="B274" s="17" t="s">
        <v>615</v>
      </c>
      <c r="C274" s="28" t="s">
        <v>588</v>
      </c>
      <c r="D274" s="17" t="s">
        <v>616</v>
      </c>
      <c r="E274" s="17" t="s">
        <v>617</v>
      </c>
      <c r="F274" s="17" t="s">
        <v>39</v>
      </c>
      <c r="G274" s="17">
        <v>10</v>
      </c>
      <c r="H274" s="17">
        <v>0.0</v>
      </c>
      <c r="I274" s="33">
        <v>126.5</v>
      </c>
      <c r="J274" s="38"/>
      <c r="K274" s="42">
        <f>SUM(I274*J274)+(L274*J274)</f>
        <v>0</v>
      </c>
      <c r="L274" s="33">
        <v>0.0</v>
      </c>
      <c r="M274" s="17"/>
      <c r="N274" s="15"/>
      <c r="O274" s="15" t="s">
        <v>615</v>
      </c>
      <c r="P274" s="17" t="s">
        <v>618</v>
      </c>
      <c r="Q274" s="17">
        <v>0.0</v>
      </c>
      <c r="R274" s="17">
        <v>126.5</v>
      </c>
      <c r="S274" s="52"/>
      <c r="T274" s="33">
        <f>SUM(R274*S274)+(U274*S274)</f>
        <v>0</v>
      </c>
      <c r="U274" s="33">
        <v>0.0</v>
      </c>
      <c r="V274" s="53"/>
      <c r="W274" s="15"/>
      <c r="X274" s="15">
        <f>SUM(BE274*S274)</f>
        <v>0</v>
      </c>
      <c r="Y274" s="15"/>
      <c r="Z274" s="17" t="s">
        <v>114</v>
      </c>
      <c r="AA274" s="17" t="s">
        <v>615</v>
      </c>
      <c r="AB274" s="17" t="s">
        <v>618</v>
      </c>
      <c r="AC274" s="17">
        <v>12.0</v>
      </c>
      <c r="AD274" s="33">
        <v>126.5</v>
      </c>
      <c r="AE274" s="52"/>
      <c r="AF274" s="33">
        <f>SUM(AD274*AE274)+(AG274*AE274)</f>
        <v>0</v>
      </c>
      <c r="AG274" s="33">
        <v>0.0</v>
      </c>
      <c r="AH274" s="53"/>
      <c r="AI274">
        <f>SUM(BE274*AE274)</f>
        <v>0</v>
      </c>
      <c r="BD274">
        <f>SUM(BE274*J274)</f>
        <v>0</v>
      </c>
      <c r="BE274">
        <v>48.0</v>
      </c>
    </row>
    <row r="275" spans="1:57" customHeight="1" ht="18.75">
      <c r="A275" s="19" t="s">
        <v>225</v>
      </c>
      <c r="B275" s="19" t="s">
        <v>619</v>
      </c>
      <c r="C275" s="30" t="s">
        <v>620</v>
      </c>
      <c r="D275" s="19" t="s">
        <v>621</v>
      </c>
      <c r="E275" s="19" t="s">
        <v>622</v>
      </c>
      <c r="F275" s="19" t="s">
        <v>39</v>
      </c>
      <c r="G275" s="19"/>
      <c r="H275" s="19">
        <v>200</v>
      </c>
      <c r="I275" s="35">
        <v>66.25</v>
      </c>
      <c r="J275" s="38"/>
      <c r="K275" s="44">
        <f>SUM(I275*J275)+(L275*J275)</f>
        <v>0</v>
      </c>
      <c r="L275" s="46">
        <v>0.0</v>
      </c>
      <c r="M275" s="48"/>
      <c r="N275" s="15"/>
      <c r="O275" s="15" t="s">
        <v>619</v>
      </c>
      <c r="P275" s="19" t="s">
        <v>623</v>
      </c>
      <c r="Q275" s="19">
        <v>0.0</v>
      </c>
      <c r="R275" s="19">
        <v>66.25</v>
      </c>
      <c r="S275" s="52"/>
      <c r="T275" s="35">
        <f>SUM(R275*S275)+(U275*S275)</f>
        <v>0</v>
      </c>
      <c r="U275" s="35">
        <v>0.0</v>
      </c>
      <c r="V275" s="54"/>
      <c r="W275" s="15"/>
      <c r="X275" s="15">
        <f>SUM(BE275*S275)</f>
        <v>0</v>
      </c>
      <c r="Y275" s="15"/>
      <c r="Z275" s="19" t="s">
        <v>225</v>
      </c>
      <c r="AA275" s="19" t="s">
        <v>619</v>
      </c>
      <c r="AB275" s="19" t="s">
        <v>623</v>
      </c>
      <c r="AC275" s="19">
        <v>0.0</v>
      </c>
      <c r="AD275" s="35">
        <v>66.25</v>
      </c>
      <c r="AE275" s="52"/>
      <c r="AF275" s="35">
        <f>SUM(AD275*AE275)+(AG275*AE275)</f>
        <v>0</v>
      </c>
      <c r="AG275" s="35">
        <v>0.0</v>
      </c>
      <c r="AH275" s="54"/>
      <c r="AI275">
        <f>SUM(BE275*AE275)</f>
        <v>0</v>
      </c>
      <c r="BD275">
        <f>SUM(BE275*J275)</f>
        <v>0</v>
      </c>
      <c r="BE275">
        <v>36.0</v>
      </c>
    </row>
    <row r="276" spans="1:57" customHeight="1" ht="18.75">
      <c r="A276" s="17" t="s">
        <v>103</v>
      </c>
      <c r="B276" s="17" t="s">
        <v>624</v>
      </c>
      <c r="C276" s="28" t="s">
        <v>625</v>
      </c>
      <c r="D276" s="17" t="s">
        <v>626</v>
      </c>
      <c r="E276" s="17" t="s">
        <v>492</v>
      </c>
      <c r="F276" s="17" t="s">
        <v>39</v>
      </c>
      <c r="G276" s="17">
        <v>10</v>
      </c>
      <c r="H276" s="17">
        <v>200</v>
      </c>
      <c r="I276" s="33">
        <v>146.45</v>
      </c>
      <c r="J276" s="38"/>
      <c r="K276" s="42">
        <f>SUM(I276*J276)+(L276*J276)</f>
        <v>0</v>
      </c>
      <c r="L276" s="33">
        <v>0.0</v>
      </c>
      <c r="M276" s="17"/>
      <c r="N276" s="15"/>
      <c r="O276" s="15" t="s">
        <v>624</v>
      </c>
      <c r="P276" s="17" t="s">
        <v>627</v>
      </c>
      <c r="Q276" s="17">
        <v>0.0</v>
      </c>
      <c r="R276" s="17">
        <v>146.45</v>
      </c>
      <c r="S276" s="52"/>
      <c r="T276" s="33">
        <f>SUM(R276*S276)+(U276*S276)</f>
        <v>0</v>
      </c>
      <c r="U276" s="33">
        <v>0.0</v>
      </c>
      <c r="V276" s="53"/>
      <c r="W276" s="15"/>
      <c r="X276" s="15">
        <f>SUM(BE276*S276)</f>
        <v>0</v>
      </c>
      <c r="Y276" s="15"/>
      <c r="Z276" s="17" t="s">
        <v>103</v>
      </c>
      <c r="AA276" s="17" t="s">
        <v>624</v>
      </c>
      <c r="AB276" s="17" t="s">
        <v>627</v>
      </c>
      <c r="AC276" s="17">
        <v>0.0</v>
      </c>
      <c r="AD276" s="33">
        <v>146.45</v>
      </c>
      <c r="AE276" s="52"/>
      <c r="AF276" s="33">
        <f>SUM(AD276*AE276)+(AG276*AE276)</f>
        <v>0</v>
      </c>
      <c r="AG276" s="33">
        <v>0.0</v>
      </c>
      <c r="AH276" s="53"/>
      <c r="AI276">
        <f>SUM(BE276*AE276)</f>
        <v>0</v>
      </c>
      <c r="BD276">
        <f>SUM(BE276*J276)</f>
        <v>0</v>
      </c>
      <c r="BE276">
        <v>39.1</v>
      </c>
    </row>
    <row r="277" spans="1:57" customHeight="1" ht="18.75">
      <c r="A277" s="18"/>
      <c r="B277" s="18"/>
      <c r="C277" s="29"/>
      <c r="D277" s="18"/>
      <c r="E277" s="18"/>
      <c r="F277" s="18"/>
      <c r="G277" s="18"/>
      <c r="H277" s="18"/>
      <c r="I277" s="34"/>
      <c r="J277" s="39"/>
      <c r="K277" s="43"/>
      <c r="L277" s="34"/>
      <c r="M277" s="18"/>
      <c r="N277" s="15"/>
      <c r="O277" s="15"/>
      <c r="P277" s="17"/>
      <c r="Q277" s="17"/>
      <c r="R277" s="17"/>
      <c r="S277" s="52"/>
      <c r="T277" s="33"/>
      <c r="U277" s="33"/>
      <c r="V277" s="53"/>
      <c r="W277" s="15"/>
      <c r="X277" s="15"/>
      <c r="Y277" s="15"/>
      <c r="Z277" s="17"/>
      <c r="AA277" s="17"/>
      <c r="AB277" s="17"/>
      <c r="AC277" s="17"/>
      <c r="AD277" s="33"/>
      <c r="AE277" s="52"/>
      <c r="AF277" s="33"/>
      <c r="AG277" s="33"/>
      <c r="AH277" s="53"/>
      <c r="AI277"/>
      <c r="BD277"/>
      <c r="BE277"/>
    </row>
    <row r="278" spans="1:57" customHeight="1" ht="18.75">
      <c r="A278" s="19" t="s">
        <v>163</v>
      </c>
      <c r="B278" s="19" t="s">
        <v>628</v>
      </c>
      <c r="C278" s="30" t="s">
        <v>625</v>
      </c>
      <c r="D278" s="19" t="s">
        <v>629</v>
      </c>
      <c r="E278" s="19" t="s">
        <v>630</v>
      </c>
      <c r="F278" s="19" t="s">
        <v>39</v>
      </c>
      <c r="G278" s="19">
        <v>10</v>
      </c>
      <c r="H278" s="19">
        <v>200</v>
      </c>
      <c r="I278" s="35">
        <v>144.28</v>
      </c>
      <c r="J278" s="38"/>
      <c r="K278" s="44">
        <f>SUM(I278*J278)+(L278*J278)</f>
        <v>0</v>
      </c>
      <c r="L278" s="46">
        <v>0.0</v>
      </c>
      <c r="M278" s="48"/>
      <c r="N278" s="15"/>
      <c r="O278" s="15" t="s">
        <v>628</v>
      </c>
      <c r="P278" s="19" t="s">
        <v>631</v>
      </c>
      <c r="Q278" s="19">
        <v>0.0</v>
      </c>
      <c r="R278" s="19">
        <v>144.28</v>
      </c>
      <c r="S278" s="52"/>
      <c r="T278" s="35">
        <f>SUM(R278*S278)+(U278*S278)</f>
        <v>0</v>
      </c>
      <c r="U278" s="35">
        <v>0.0</v>
      </c>
      <c r="V278" s="54"/>
      <c r="W278" s="15"/>
      <c r="X278" s="15">
        <f>SUM(BE278*S278)</f>
        <v>0</v>
      </c>
      <c r="Y278" s="15"/>
      <c r="Z278" s="19" t="s">
        <v>167</v>
      </c>
      <c r="AA278" s="19" t="s">
        <v>628</v>
      </c>
      <c r="AB278" s="19" t="s">
        <v>631</v>
      </c>
      <c r="AC278" s="19">
        <v>0.0</v>
      </c>
      <c r="AD278" s="35">
        <v>144.28</v>
      </c>
      <c r="AE278" s="52"/>
      <c r="AF278" s="35">
        <f>SUM(AD278*AE278)+(AG278*AE278)</f>
        <v>0</v>
      </c>
      <c r="AG278" s="35">
        <v>0.0</v>
      </c>
      <c r="AH278" s="54"/>
      <c r="AI278">
        <f>SUM(BE278*AE278)</f>
        <v>0</v>
      </c>
      <c r="BD278">
        <f>SUM(BE278*J278)</f>
        <v>0</v>
      </c>
      <c r="BE278">
        <v>50.0</v>
      </c>
    </row>
    <row r="279" spans="1:57" customHeight="1" ht="18.75">
      <c r="A279" s="17" t="s">
        <v>69</v>
      </c>
      <c r="B279" s="17">
        <v>2228623</v>
      </c>
      <c r="C279" s="28" t="s">
        <v>625</v>
      </c>
      <c r="D279" s="17" t="s">
        <v>629</v>
      </c>
      <c r="E279" s="17" t="s">
        <v>531</v>
      </c>
      <c r="F279" s="17" t="s">
        <v>39</v>
      </c>
      <c r="G279" s="17">
        <v>10</v>
      </c>
      <c r="H279" s="17">
        <v>200</v>
      </c>
      <c r="I279" s="33">
        <v>141.74</v>
      </c>
      <c r="J279" s="38"/>
      <c r="K279" s="42">
        <f>SUM(I279*J279)+(L279*J279)</f>
        <v>0</v>
      </c>
      <c r="L279" s="33">
        <v>0.0</v>
      </c>
      <c r="M279" s="17"/>
      <c r="N279" s="15"/>
      <c r="O279" s="15">
        <v>2228623</v>
      </c>
      <c r="P279" s="17" t="s">
        <v>632</v>
      </c>
      <c r="Q279" s="17">
        <v>0.0</v>
      </c>
      <c r="R279" s="17">
        <v>141.74</v>
      </c>
      <c r="S279" s="52"/>
      <c r="T279" s="33">
        <f>SUM(R279*S279)+(U279*S279)</f>
        <v>0</v>
      </c>
      <c r="U279" s="33">
        <v>0.0</v>
      </c>
      <c r="V279" s="53"/>
      <c r="W279" s="15"/>
      <c r="X279" s="15">
        <f>SUM(BE279*S279)</f>
        <v>0</v>
      </c>
      <c r="Y279" s="15"/>
      <c r="Z279" s="17" t="s">
        <v>69</v>
      </c>
      <c r="AA279" s="17">
        <v>2228623</v>
      </c>
      <c r="AB279" s="17" t="s">
        <v>632</v>
      </c>
      <c r="AC279" s="17">
        <v>0.0</v>
      </c>
      <c r="AD279" s="33">
        <v>141.74</v>
      </c>
      <c r="AE279" s="52"/>
      <c r="AF279" s="33">
        <f>SUM(AD279*AE279)+(AG279*AE279)</f>
        <v>0</v>
      </c>
      <c r="AG279" s="33">
        <v>0.0</v>
      </c>
      <c r="AH279" s="53"/>
      <c r="AI279">
        <f>SUM(BE279*AE279)</f>
        <v>0</v>
      </c>
      <c r="BD279">
        <f>SUM(BE279*J279)</f>
        <v>0</v>
      </c>
      <c r="BE279">
        <v>41.9</v>
      </c>
    </row>
    <row r="280" spans="1:57" customHeight="1" ht="18.75">
      <c r="A280" s="19" t="s">
        <v>103</v>
      </c>
      <c r="B280" s="19" t="s">
        <v>633</v>
      </c>
      <c r="C280" s="30" t="s">
        <v>634</v>
      </c>
      <c r="D280" s="19">
        <v>109</v>
      </c>
      <c r="E280" s="19" t="s">
        <v>635</v>
      </c>
      <c r="F280" s="19"/>
      <c r="G280" s="19"/>
      <c r="H280" s="19">
        <v>200</v>
      </c>
      <c r="I280" s="35">
        <v>92.61</v>
      </c>
      <c r="J280" s="38"/>
      <c r="K280" s="44">
        <f>SUM(I280*J280)+(L280*J280)</f>
        <v>0</v>
      </c>
      <c r="L280" s="46">
        <v>0.0</v>
      </c>
      <c r="M280" s="48"/>
      <c r="N280" s="15"/>
      <c r="O280" s="15" t="s">
        <v>633</v>
      </c>
      <c r="P280" s="19" t="s">
        <v>636</v>
      </c>
      <c r="Q280" s="19">
        <v>0.0</v>
      </c>
      <c r="R280" s="19">
        <v>92.61</v>
      </c>
      <c r="S280" s="52"/>
      <c r="T280" s="35">
        <f>SUM(R280*S280)+(U280*S280)</f>
        <v>0</v>
      </c>
      <c r="U280" s="35">
        <v>0.0</v>
      </c>
      <c r="V280" s="54"/>
      <c r="W280" s="15"/>
      <c r="X280" s="15">
        <f>SUM(BE280*S280)</f>
        <v>0</v>
      </c>
      <c r="Y280" s="15"/>
      <c r="Z280" s="19" t="s">
        <v>109</v>
      </c>
      <c r="AA280" s="19" t="s">
        <v>633</v>
      </c>
      <c r="AB280" s="19" t="s">
        <v>636</v>
      </c>
      <c r="AC280" s="19">
        <v>0.0</v>
      </c>
      <c r="AD280" s="35">
        <v>92.61</v>
      </c>
      <c r="AE280" s="52"/>
      <c r="AF280" s="35">
        <f>SUM(AD280*AE280)+(AG280*AE280)</f>
        <v>0</v>
      </c>
      <c r="AG280" s="35">
        <v>0.0</v>
      </c>
      <c r="AH280" s="54"/>
      <c r="AI280">
        <f>SUM(BE280*AE280)</f>
        <v>0</v>
      </c>
      <c r="BD280">
        <f>SUM(BE280*J280)</f>
        <v>0</v>
      </c>
      <c r="BE280">
        <v>57.0</v>
      </c>
    </row>
    <row r="281" spans="1:57" customHeight="1" ht="18.75">
      <c r="A281" s="17" t="s">
        <v>225</v>
      </c>
      <c r="B281" s="17" t="s">
        <v>637</v>
      </c>
      <c r="C281" s="28" t="s">
        <v>625</v>
      </c>
      <c r="D281" s="17" t="s">
        <v>638</v>
      </c>
      <c r="E281" s="17" t="s">
        <v>609</v>
      </c>
      <c r="F281" s="17" t="s">
        <v>39</v>
      </c>
      <c r="G281" s="17"/>
      <c r="H281" s="17">
        <v>200</v>
      </c>
      <c r="I281" s="33">
        <v>84.9</v>
      </c>
      <c r="J281" s="38"/>
      <c r="K281" s="42">
        <f>SUM(I281*J281)+(L281*J281)</f>
        <v>0</v>
      </c>
      <c r="L281" s="33">
        <v>0.0</v>
      </c>
      <c r="M281" s="17"/>
      <c r="N281" s="15"/>
      <c r="O281" s="15" t="s">
        <v>637</v>
      </c>
      <c r="P281" s="17" t="s">
        <v>639</v>
      </c>
      <c r="Q281" s="17">
        <v>0.0</v>
      </c>
      <c r="R281" s="17">
        <v>84.9</v>
      </c>
      <c r="S281" s="52"/>
      <c r="T281" s="33">
        <f>SUM(R281*S281)+(U281*S281)</f>
        <v>0</v>
      </c>
      <c r="U281" s="33">
        <v>0.0</v>
      </c>
      <c r="V281" s="53"/>
      <c r="W281" s="15"/>
      <c r="X281" s="15">
        <f>SUM(BE281*S281)</f>
        <v>0</v>
      </c>
      <c r="Y281" s="15"/>
      <c r="Z281" s="17" t="s">
        <v>225</v>
      </c>
      <c r="AA281" s="17" t="s">
        <v>637</v>
      </c>
      <c r="AB281" s="17" t="s">
        <v>639</v>
      </c>
      <c r="AC281" s="17">
        <v>0.0</v>
      </c>
      <c r="AD281" s="33">
        <v>84.9</v>
      </c>
      <c r="AE281" s="52"/>
      <c r="AF281" s="33">
        <f>SUM(AD281*AE281)+(AG281*AE281)</f>
        <v>0</v>
      </c>
      <c r="AG281" s="33">
        <v>0.0</v>
      </c>
      <c r="AH281" s="53"/>
      <c r="AI281">
        <f>SUM(BE281*AE281)</f>
        <v>0</v>
      </c>
      <c r="BD281">
        <f>SUM(BE281*J281)</f>
        <v>0</v>
      </c>
      <c r="BE281">
        <v>57.0</v>
      </c>
    </row>
    <row r="282" spans="1:57" customHeight="1" ht="18.75">
      <c r="A282" s="19" t="s">
        <v>103</v>
      </c>
      <c r="B282" s="19" t="s">
        <v>640</v>
      </c>
      <c r="C282" s="30" t="s">
        <v>641</v>
      </c>
      <c r="D282" s="19" t="s">
        <v>541</v>
      </c>
      <c r="E282" s="19" t="s">
        <v>542</v>
      </c>
      <c r="F282" s="19" t="s">
        <v>39</v>
      </c>
      <c r="G282" s="19">
        <v>10</v>
      </c>
      <c r="H282" s="19">
        <v>20.0</v>
      </c>
      <c r="I282" s="35">
        <v>166.5</v>
      </c>
      <c r="J282" s="38"/>
      <c r="K282" s="44">
        <f>SUM(I282*J282)+(L282*J282)</f>
        <v>0</v>
      </c>
      <c r="L282" s="46">
        <v>0.0</v>
      </c>
      <c r="M282" s="48"/>
      <c r="N282" s="15"/>
      <c r="O282" s="15" t="s">
        <v>640</v>
      </c>
      <c r="P282" s="19" t="s">
        <v>642</v>
      </c>
      <c r="Q282" s="19">
        <v>0.0</v>
      </c>
      <c r="R282" s="19">
        <v>166.5</v>
      </c>
      <c r="S282" s="52"/>
      <c r="T282" s="35">
        <f>SUM(R282*S282)+(U282*S282)</f>
        <v>0</v>
      </c>
      <c r="U282" s="35">
        <v>0.0</v>
      </c>
      <c r="V282" s="54"/>
      <c r="W282" s="15"/>
      <c r="X282" s="15">
        <f>SUM(BE282*S282)</f>
        <v>0</v>
      </c>
      <c r="Y282" s="15"/>
      <c r="Z282" s="19" t="s">
        <v>103</v>
      </c>
      <c r="AA282" s="19" t="s">
        <v>640</v>
      </c>
      <c r="AB282" s="19" t="s">
        <v>642</v>
      </c>
      <c r="AC282" s="19">
        <v>0.0</v>
      </c>
      <c r="AD282" s="35">
        <v>166.5</v>
      </c>
      <c r="AE282" s="52"/>
      <c r="AF282" s="35">
        <f>SUM(AD282*AE282)+(AG282*AE282)</f>
        <v>0</v>
      </c>
      <c r="AG282" s="35">
        <v>0.0</v>
      </c>
      <c r="AH282" s="54"/>
      <c r="AI282">
        <f>SUM(BE282*AE282)</f>
        <v>0</v>
      </c>
      <c r="BD282">
        <f>SUM(BE282*J282)</f>
        <v>0</v>
      </c>
      <c r="BE282">
        <v>41.3</v>
      </c>
    </row>
    <row r="283" spans="1:57" customHeight="1" ht="18.75">
      <c r="A283" s="17" t="s">
        <v>225</v>
      </c>
      <c r="B283" s="17" t="s">
        <v>643</v>
      </c>
      <c r="C283" s="28" t="s">
        <v>644</v>
      </c>
      <c r="D283" s="17" t="s">
        <v>645</v>
      </c>
      <c r="E283" s="17" t="s">
        <v>622</v>
      </c>
      <c r="F283" s="17" t="s">
        <v>39</v>
      </c>
      <c r="G283" s="17"/>
      <c r="H283" s="17">
        <v>200</v>
      </c>
      <c r="I283" s="33">
        <v>70.55</v>
      </c>
      <c r="J283" s="38"/>
      <c r="K283" s="42">
        <f>SUM(I283*J283)+(L283*J283)</f>
        <v>0</v>
      </c>
      <c r="L283" s="33">
        <v>0.0</v>
      </c>
      <c r="M283" s="17"/>
      <c r="N283" s="15"/>
      <c r="O283" s="15" t="s">
        <v>643</v>
      </c>
      <c r="P283" s="17" t="s">
        <v>646</v>
      </c>
      <c r="Q283" s="17">
        <v>0.0</v>
      </c>
      <c r="R283" s="17">
        <v>70.55</v>
      </c>
      <c r="S283" s="52"/>
      <c r="T283" s="33">
        <f>SUM(R283*S283)+(U283*S283)</f>
        <v>0</v>
      </c>
      <c r="U283" s="33">
        <v>0.0</v>
      </c>
      <c r="V283" s="53"/>
      <c r="W283" s="15"/>
      <c r="X283" s="15">
        <f>SUM(BE283*S283)</f>
        <v>0</v>
      </c>
      <c r="Y283" s="15"/>
      <c r="Z283" s="17" t="s">
        <v>225</v>
      </c>
      <c r="AA283" s="17" t="s">
        <v>643</v>
      </c>
      <c r="AB283" s="17" t="s">
        <v>646</v>
      </c>
      <c r="AC283" s="17">
        <v>0.0</v>
      </c>
      <c r="AD283" s="33">
        <v>70.55</v>
      </c>
      <c r="AE283" s="52"/>
      <c r="AF283" s="33">
        <f>SUM(AD283*AE283)+(AG283*AE283)</f>
        <v>0</v>
      </c>
      <c r="AG283" s="33">
        <v>0.0</v>
      </c>
      <c r="AH283" s="53"/>
      <c r="AI283">
        <f>SUM(BE283*AE283)</f>
        <v>0</v>
      </c>
      <c r="BD283">
        <f>SUM(BE283*J283)</f>
        <v>0</v>
      </c>
      <c r="BE283">
        <v>38.0</v>
      </c>
    </row>
    <row r="284" spans="1:57" customHeight="1" ht="18.75">
      <c r="A284" s="19" t="s">
        <v>103</v>
      </c>
      <c r="B284" s="19" t="s">
        <v>647</v>
      </c>
      <c r="C284" s="30" t="s">
        <v>644</v>
      </c>
      <c r="D284" s="19">
        <v>111</v>
      </c>
      <c r="E284" s="19" t="s">
        <v>448</v>
      </c>
      <c r="F284" s="19"/>
      <c r="G284" s="19"/>
      <c r="H284" s="19">
        <v>100.0</v>
      </c>
      <c r="I284" s="35">
        <v>141.5</v>
      </c>
      <c r="J284" s="38"/>
      <c r="K284" s="44">
        <f>SUM(I284*J284)+(L284*J284)</f>
        <v>0</v>
      </c>
      <c r="L284" s="46">
        <v>0.0</v>
      </c>
      <c r="M284" s="48"/>
      <c r="N284" s="15"/>
      <c r="O284" s="15" t="s">
        <v>647</v>
      </c>
      <c r="P284" s="19" t="s">
        <v>648</v>
      </c>
      <c r="Q284" s="19">
        <v>0.0</v>
      </c>
      <c r="R284" s="19">
        <v>141.5</v>
      </c>
      <c r="S284" s="52"/>
      <c r="T284" s="35">
        <f>SUM(R284*S284)+(U284*S284)</f>
        <v>0</v>
      </c>
      <c r="U284" s="35">
        <v>0.0</v>
      </c>
      <c r="V284" s="54"/>
      <c r="W284" s="15"/>
      <c r="X284" s="15">
        <f>SUM(BE284*S284)</f>
        <v>0</v>
      </c>
      <c r="Y284" s="15"/>
      <c r="Z284" s="19" t="s">
        <v>103</v>
      </c>
      <c r="AA284" s="19" t="s">
        <v>647</v>
      </c>
      <c r="AB284" s="19" t="s">
        <v>648</v>
      </c>
      <c r="AC284" s="19">
        <v>0.0</v>
      </c>
      <c r="AD284" s="35">
        <v>141.5</v>
      </c>
      <c r="AE284" s="52"/>
      <c r="AF284" s="35">
        <f>SUM(AD284*AE284)+(AG284*AE284)</f>
        <v>0</v>
      </c>
      <c r="AG284" s="35">
        <v>0.0</v>
      </c>
      <c r="AH284" s="54"/>
      <c r="AI284">
        <f>SUM(BE284*AE284)</f>
        <v>0</v>
      </c>
      <c r="BD284">
        <f>SUM(BE284*J284)</f>
        <v>0</v>
      </c>
      <c r="BE284">
        <v>32.53</v>
      </c>
    </row>
    <row r="285" spans="1:57" customHeight="1" ht="18.75">
      <c r="A285" s="18"/>
      <c r="B285" s="18"/>
      <c r="C285" s="29"/>
      <c r="D285" s="18"/>
      <c r="E285" s="18"/>
      <c r="F285" s="18"/>
      <c r="G285" s="18"/>
      <c r="H285" s="18"/>
      <c r="I285" s="34"/>
      <c r="J285" s="39"/>
      <c r="K285" s="45"/>
      <c r="L285" s="47"/>
      <c r="M285" s="49"/>
      <c r="N285" s="15"/>
      <c r="O285" s="15"/>
      <c r="P285" s="19"/>
      <c r="Q285" s="19"/>
      <c r="R285" s="19"/>
      <c r="S285" s="52"/>
      <c r="T285" s="35"/>
      <c r="U285" s="35"/>
      <c r="V285" s="54"/>
      <c r="W285" s="15"/>
      <c r="X285" s="15"/>
      <c r="Y285" s="15"/>
      <c r="Z285" s="19"/>
      <c r="AA285" s="19"/>
      <c r="AB285" s="19"/>
      <c r="AC285" s="19"/>
      <c r="AD285" s="35"/>
      <c r="AE285" s="52"/>
      <c r="AF285" s="35"/>
      <c r="AG285" s="35"/>
      <c r="AH285" s="54"/>
      <c r="AI285"/>
      <c r="BD285"/>
      <c r="BE285"/>
    </row>
    <row r="286" spans="1:57" customHeight="1" ht="18.75">
      <c r="A286" s="17" t="s">
        <v>69</v>
      </c>
      <c r="B286" s="17">
        <v>2230903</v>
      </c>
      <c r="C286" s="28" t="s">
        <v>644</v>
      </c>
      <c r="D286" s="17" t="s">
        <v>645</v>
      </c>
      <c r="E286" s="17" t="s">
        <v>146</v>
      </c>
      <c r="F286" s="17" t="s">
        <v>39</v>
      </c>
      <c r="G286" s="17"/>
      <c r="H286" s="17">
        <v>93.0</v>
      </c>
      <c r="I286" s="33">
        <v>114.08</v>
      </c>
      <c r="J286" s="38"/>
      <c r="K286" s="42">
        <f>SUM(I286*J286)+(L286*J286)</f>
        <v>0</v>
      </c>
      <c r="L286" s="33">
        <v>0.0</v>
      </c>
      <c r="M286" s="17"/>
      <c r="N286" s="15"/>
      <c r="O286" s="15">
        <v>2230903</v>
      </c>
      <c r="P286" s="17" t="s">
        <v>649</v>
      </c>
      <c r="Q286" s="17">
        <v>0.0</v>
      </c>
      <c r="R286" s="17">
        <v>114.08</v>
      </c>
      <c r="S286" s="52"/>
      <c r="T286" s="33">
        <f>SUM(R286*S286)+(U286*S286)</f>
        <v>0</v>
      </c>
      <c r="U286" s="33">
        <v>0.0</v>
      </c>
      <c r="V286" s="53"/>
      <c r="W286" s="15"/>
      <c r="X286" s="15">
        <f>SUM(BE286*S286)</f>
        <v>0</v>
      </c>
      <c r="Y286" s="15"/>
      <c r="Z286" s="17" t="s">
        <v>69</v>
      </c>
      <c r="AA286" s="17">
        <v>2230903</v>
      </c>
      <c r="AB286" s="17" t="s">
        <v>649</v>
      </c>
      <c r="AC286" s="17">
        <v>0.0</v>
      </c>
      <c r="AD286" s="33">
        <v>114.08</v>
      </c>
      <c r="AE286" s="52"/>
      <c r="AF286" s="33">
        <f>SUM(AD286*AE286)+(AG286*AE286)</f>
        <v>0</v>
      </c>
      <c r="AG286" s="33">
        <v>0.0</v>
      </c>
      <c r="AH286" s="53"/>
      <c r="AI286">
        <f>SUM(BE286*AE286)</f>
        <v>0</v>
      </c>
      <c r="BD286">
        <f>SUM(BE286*J286)</f>
        <v>0</v>
      </c>
      <c r="BE286">
        <v>34.0</v>
      </c>
    </row>
    <row r="287" spans="1:57" customHeight="1" ht="18.75">
      <c r="A287" s="19" t="s">
        <v>139</v>
      </c>
      <c r="B287" s="19">
        <v>579010</v>
      </c>
      <c r="C287" s="30" t="s">
        <v>650</v>
      </c>
      <c r="D287" s="19">
        <v>112</v>
      </c>
      <c r="E287" s="19" t="s">
        <v>651</v>
      </c>
      <c r="F287" s="19"/>
      <c r="G287" s="19"/>
      <c r="H287" s="19">
        <v>200</v>
      </c>
      <c r="I287" s="35">
        <v>129.35</v>
      </c>
      <c r="J287" s="38"/>
      <c r="K287" s="44">
        <f>SUM(I287*J287)+(L287*J287)</f>
        <v>0</v>
      </c>
      <c r="L287" s="46">
        <v>0.0</v>
      </c>
      <c r="M287" s="48"/>
      <c r="N287" s="15"/>
      <c r="O287" s="15">
        <v>579010</v>
      </c>
      <c r="P287" s="19" t="s">
        <v>652</v>
      </c>
      <c r="Q287" s="19">
        <v>0.0</v>
      </c>
      <c r="R287" s="19">
        <v>129.35</v>
      </c>
      <c r="S287" s="52"/>
      <c r="T287" s="35">
        <f>SUM(R287*S287)+(U287*S287)</f>
        <v>0</v>
      </c>
      <c r="U287" s="35">
        <v>0.0</v>
      </c>
      <c r="V287" s="54"/>
      <c r="W287" s="15"/>
      <c r="X287" s="15">
        <f>SUM(BE287*S287)</f>
        <v>0</v>
      </c>
      <c r="Y287" s="15"/>
      <c r="Z287" s="19" t="s">
        <v>143</v>
      </c>
      <c r="AA287" s="19">
        <v>579010</v>
      </c>
      <c r="AB287" s="19" t="s">
        <v>652</v>
      </c>
      <c r="AC287" s="19">
        <v>0.0</v>
      </c>
      <c r="AD287" s="35">
        <v>129.35</v>
      </c>
      <c r="AE287" s="52"/>
      <c r="AF287" s="35">
        <f>SUM(AD287*AE287)+(AG287*AE287)</f>
        <v>0</v>
      </c>
      <c r="AG287" s="35">
        <v>0.0</v>
      </c>
      <c r="AH287" s="54"/>
      <c r="AI287">
        <f>SUM(BE287*AE287)</f>
        <v>0</v>
      </c>
      <c r="BD287">
        <f>SUM(BE287*J287)</f>
        <v>0</v>
      </c>
      <c r="BE287">
        <v>58.0</v>
      </c>
    </row>
    <row r="288" spans="1:57" customHeight="1" ht="18.75">
      <c r="A288" s="17" t="s">
        <v>69</v>
      </c>
      <c r="B288" s="17">
        <v>2181953</v>
      </c>
      <c r="C288" s="28" t="s">
        <v>653</v>
      </c>
      <c r="D288" s="17"/>
      <c r="E288" s="17" t="s">
        <v>146</v>
      </c>
      <c r="F288" s="17" t="s">
        <v>39</v>
      </c>
      <c r="G288" s="17"/>
      <c r="H288" s="17">
        <v>50.0</v>
      </c>
      <c r="I288" s="33">
        <v>110.5</v>
      </c>
      <c r="J288" s="38"/>
      <c r="K288" s="42">
        <f>SUM(I288*J288)+(L288*J288)</f>
        <v>0</v>
      </c>
      <c r="L288" s="33">
        <v>0.0</v>
      </c>
      <c r="M288" s="17"/>
      <c r="N288" s="15"/>
      <c r="O288" s="15">
        <v>2181953</v>
      </c>
      <c r="P288" s="17" t="s">
        <v>654</v>
      </c>
      <c r="Q288" s="17">
        <v>0.0</v>
      </c>
      <c r="R288" s="17">
        <v>110.5</v>
      </c>
      <c r="S288" s="52"/>
      <c r="T288" s="33">
        <f>SUM(R288*S288)+(U288*S288)</f>
        <v>0</v>
      </c>
      <c r="U288" s="33">
        <v>0.0</v>
      </c>
      <c r="V288" s="53"/>
      <c r="W288" s="15"/>
      <c r="X288" s="15">
        <f>SUM(BE288*S288)</f>
        <v>0</v>
      </c>
      <c r="Y288" s="15"/>
      <c r="Z288" s="17" t="s">
        <v>69</v>
      </c>
      <c r="AA288" s="17">
        <v>2181953</v>
      </c>
      <c r="AB288" s="17" t="s">
        <v>654</v>
      </c>
      <c r="AC288" s="17">
        <v>0.0</v>
      </c>
      <c r="AD288" s="33">
        <v>110.5</v>
      </c>
      <c r="AE288" s="52"/>
      <c r="AF288" s="33">
        <f>SUM(AD288*AE288)+(AG288*AE288)</f>
        <v>0</v>
      </c>
      <c r="AG288" s="33">
        <v>0.0</v>
      </c>
      <c r="AH288" s="53"/>
      <c r="AI288">
        <f>SUM(BE288*AE288)</f>
        <v>0</v>
      </c>
      <c r="BD288">
        <f>SUM(BE288*J288)</f>
        <v>0</v>
      </c>
      <c r="BE288">
        <v>37.4</v>
      </c>
    </row>
    <row r="289" spans="1:57" customHeight="1" ht="18.75">
      <c r="A289" s="19" t="s">
        <v>34</v>
      </c>
      <c r="B289" s="19" t="s">
        <v>655</v>
      </c>
      <c r="C289" s="30" t="s">
        <v>656</v>
      </c>
      <c r="D289" s="19" t="s">
        <v>657</v>
      </c>
      <c r="E289" s="19" t="s">
        <v>310</v>
      </c>
      <c r="F289" s="19" t="s">
        <v>39</v>
      </c>
      <c r="G289" s="19"/>
      <c r="H289" s="19">
        <v>8.0</v>
      </c>
      <c r="I289" s="35">
        <v>120.07</v>
      </c>
      <c r="J289" s="38"/>
      <c r="K289" s="44">
        <f>SUM(I289*J289)+(L289*J289)</f>
        <v>0</v>
      </c>
      <c r="L289" s="46">
        <v>0.0</v>
      </c>
      <c r="M289" s="48"/>
      <c r="N289" s="15"/>
      <c r="O289" s="15" t="s">
        <v>655</v>
      </c>
      <c r="P289" s="19" t="s">
        <v>658</v>
      </c>
      <c r="Q289" s="19">
        <v>0.0</v>
      </c>
      <c r="R289" s="19">
        <v>120.07</v>
      </c>
      <c r="S289" s="52"/>
      <c r="T289" s="35">
        <f>SUM(R289*S289)+(U289*S289)</f>
        <v>0</v>
      </c>
      <c r="U289" s="35">
        <v>0.0</v>
      </c>
      <c r="V289" s="54"/>
      <c r="W289" s="15"/>
      <c r="X289" s="15">
        <f>SUM(BE289*S289)</f>
        <v>0</v>
      </c>
      <c r="Y289" s="15"/>
      <c r="Z289" s="19" t="s">
        <v>34</v>
      </c>
      <c r="AA289" s="19" t="s">
        <v>655</v>
      </c>
      <c r="AB289" s="19" t="s">
        <v>658</v>
      </c>
      <c r="AC289" s="19">
        <v>0.0</v>
      </c>
      <c r="AD289" s="35">
        <v>120.07</v>
      </c>
      <c r="AE289" s="52"/>
      <c r="AF289" s="35">
        <f>SUM(AD289*AE289)+(AG289*AE289)</f>
        <v>0</v>
      </c>
      <c r="AG289" s="35">
        <v>0.0</v>
      </c>
      <c r="AH289" s="54"/>
      <c r="AI289">
        <f>SUM(BE289*AE289)</f>
        <v>0</v>
      </c>
      <c r="BD289">
        <f>SUM(BE289*J289)</f>
        <v>0</v>
      </c>
      <c r="BE289">
        <v>58.0</v>
      </c>
    </row>
    <row r="290" spans="1:57" customHeight="1" ht="18.75">
      <c r="A290" s="18"/>
      <c r="B290" s="18"/>
      <c r="C290" s="29"/>
      <c r="D290" s="18"/>
      <c r="E290" s="18"/>
      <c r="F290" s="18"/>
      <c r="G290" s="18"/>
      <c r="H290" s="18"/>
      <c r="I290" s="34"/>
      <c r="J290" s="39"/>
      <c r="K290" s="45"/>
      <c r="L290" s="47"/>
      <c r="M290" s="49"/>
      <c r="N290" s="15"/>
      <c r="O290" s="15"/>
      <c r="P290" s="19"/>
      <c r="Q290" s="19"/>
      <c r="R290" s="19"/>
      <c r="S290" s="52"/>
      <c r="T290" s="35"/>
      <c r="U290" s="35"/>
      <c r="V290" s="54"/>
      <c r="W290" s="15"/>
      <c r="X290" s="15"/>
      <c r="Y290" s="15"/>
      <c r="Z290" s="19"/>
      <c r="AA290" s="19"/>
      <c r="AB290" s="19"/>
      <c r="AC290" s="19"/>
      <c r="AD290" s="35"/>
      <c r="AE290" s="52"/>
      <c r="AF290" s="35"/>
      <c r="AG290" s="35"/>
      <c r="AH290" s="54"/>
      <c r="AI290"/>
      <c r="BD290"/>
      <c r="BE290"/>
    </row>
    <row r="291" spans="1:57" customHeight="1" ht="18.75">
      <c r="A291" s="17" t="s">
        <v>139</v>
      </c>
      <c r="B291" s="17" t="s">
        <v>659</v>
      </c>
      <c r="C291" s="28" t="s">
        <v>653</v>
      </c>
      <c r="D291" s="17" t="s">
        <v>660</v>
      </c>
      <c r="E291" s="17" t="s">
        <v>661</v>
      </c>
      <c r="F291" s="17" t="s">
        <v>39</v>
      </c>
      <c r="G291" s="17"/>
      <c r="H291" s="17">
        <v>0.0</v>
      </c>
      <c r="I291" s="33">
        <v>136.49</v>
      </c>
      <c r="J291" s="38"/>
      <c r="K291" s="42">
        <f>SUM(I291*J291)+(L291*J291)</f>
        <v>0</v>
      </c>
      <c r="L291" s="33">
        <v>0.0</v>
      </c>
      <c r="M291" s="17"/>
      <c r="N291" s="15"/>
      <c r="O291" s="15" t="s">
        <v>659</v>
      </c>
      <c r="P291" s="17" t="s">
        <v>662</v>
      </c>
      <c r="Q291" s="17">
        <v>39.0</v>
      </c>
      <c r="R291" s="17">
        <v>136.49</v>
      </c>
      <c r="S291" s="52"/>
      <c r="T291" s="33">
        <f>SUM(R291*S291)+(U291*S291)</f>
        <v>0</v>
      </c>
      <c r="U291" s="33">
        <v>0.0</v>
      </c>
      <c r="V291" s="53"/>
      <c r="W291" s="15"/>
      <c r="X291" s="15">
        <f>SUM(BE291*S291)</f>
        <v>0</v>
      </c>
      <c r="Y291" s="15"/>
      <c r="Z291" s="17" t="s">
        <v>143</v>
      </c>
      <c r="AA291" s="17" t="s">
        <v>659</v>
      </c>
      <c r="AB291" s="17" t="s">
        <v>662</v>
      </c>
      <c r="AC291" s="17">
        <v>39.0</v>
      </c>
      <c r="AD291" s="33">
        <v>136.49</v>
      </c>
      <c r="AE291" s="52"/>
      <c r="AF291" s="33">
        <f>SUM(AD291*AE291)+(AG291*AE291)</f>
        <v>0</v>
      </c>
      <c r="AG291" s="33">
        <v>0.0</v>
      </c>
      <c r="AH291" s="53"/>
      <c r="AI291">
        <f>SUM(BE291*AE291)</f>
        <v>0</v>
      </c>
      <c r="BD291">
        <f>SUM(BE291*J291)</f>
        <v>0</v>
      </c>
      <c r="BE291">
        <v>37.21</v>
      </c>
    </row>
    <row r="292" spans="1:57" customHeight="1" ht="18.75">
      <c r="A292" s="19" t="s">
        <v>225</v>
      </c>
      <c r="B292" s="19" t="s">
        <v>663</v>
      </c>
      <c r="C292" s="30" t="s">
        <v>664</v>
      </c>
      <c r="D292" s="19" t="s">
        <v>665</v>
      </c>
      <c r="E292" s="19" t="s">
        <v>666</v>
      </c>
      <c r="F292" s="19" t="s">
        <v>39</v>
      </c>
      <c r="G292" s="19"/>
      <c r="H292" s="19">
        <v>39.0</v>
      </c>
      <c r="I292" s="35">
        <v>110.07</v>
      </c>
      <c r="J292" s="38"/>
      <c r="K292" s="44">
        <f>SUM(I292*J292)+(L292*J292)</f>
        <v>0</v>
      </c>
      <c r="L292" s="46">
        <v>0.0</v>
      </c>
      <c r="M292" s="48"/>
      <c r="N292" s="15"/>
      <c r="O292" s="15" t="s">
        <v>663</v>
      </c>
      <c r="P292" s="19" t="s">
        <v>667</v>
      </c>
      <c r="Q292" s="19">
        <v>0.0</v>
      </c>
      <c r="R292" s="19">
        <v>110.07</v>
      </c>
      <c r="S292" s="52"/>
      <c r="T292" s="35">
        <f>SUM(R292*S292)+(U292*S292)</f>
        <v>0</v>
      </c>
      <c r="U292" s="35">
        <v>0.0</v>
      </c>
      <c r="V292" s="54"/>
      <c r="W292" s="15"/>
      <c r="X292" s="15">
        <f>SUM(BE292*S292)</f>
        <v>0</v>
      </c>
      <c r="Y292" s="15"/>
      <c r="Z292" s="19" t="s">
        <v>225</v>
      </c>
      <c r="AA292" s="19" t="s">
        <v>663</v>
      </c>
      <c r="AB292" s="19" t="s">
        <v>667</v>
      </c>
      <c r="AC292" s="19">
        <v>0.0</v>
      </c>
      <c r="AD292" s="35">
        <v>110.07</v>
      </c>
      <c r="AE292" s="52"/>
      <c r="AF292" s="35">
        <f>SUM(AD292*AE292)+(AG292*AE292)</f>
        <v>0</v>
      </c>
      <c r="AG292" s="35">
        <v>0.0</v>
      </c>
      <c r="AH292" s="54"/>
      <c r="AI292">
        <f>SUM(BE292*AE292)</f>
        <v>0</v>
      </c>
      <c r="BD292">
        <f>SUM(BE292*J292)</f>
        <v>0</v>
      </c>
      <c r="BE292">
        <v>59.0</v>
      </c>
    </row>
    <row r="293" spans="1:57" customHeight="1" ht="18.75">
      <c r="A293" s="18"/>
      <c r="B293" s="18"/>
      <c r="C293" s="29"/>
      <c r="D293" s="18"/>
      <c r="E293" s="18"/>
      <c r="F293" s="18"/>
      <c r="G293" s="18"/>
      <c r="H293" s="18"/>
      <c r="I293" s="34"/>
      <c r="J293" s="39"/>
      <c r="K293" s="45"/>
      <c r="L293" s="47"/>
      <c r="M293" s="49"/>
      <c r="N293" s="15"/>
      <c r="O293" s="15"/>
      <c r="P293" s="19"/>
      <c r="Q293" s="19"/>
      <c r="R293" s="19"/>
      <c r="S293" s="52"/>
      <c r="T293" s="35"/>
      <c r="U293" s="35"/>
      <c r="V293" s="54"/>
      <c r="W293" s="15"/>
      <c r="X293" s="15"/>
      <c r="Y293" s="15"/>
      <c r="Z293" s="19"/>
      <c r="AA293" s="19"/>
      <c r="AB293" s="19"/>
      <c r="AC293" s="19"/>
      <c r="AD293" s="35"/>
      <c r="AE293" s="52"/>
      <c r="AF293" s="35"/>
      <c r="AG293" s="35"/>
      <c r="AH293" s="54"/>
      <c r="AI293"/>
      <c r="BD293"/>
      <c r="BE293"/>
    </row>
    <row r="294" spans="1:57" customHeight="1" ht="18.75">
      <c r="A294" s="17" t="s">
        <v>103</v>
      </c>
      <c r="B294" s="17" t="s">
        <v>668</v>
      </c>
      <c r="C294" s="28" t="s">
        <v>669</v>
      </c>
      <c r="D294" s="17" t="s">
        <v>670</v>
      </c>
      <c r="E294" s="17" t="s">
        <v>671</v>
      </c>
      <c r="F294" s="17" t="s">
        <v>39</v>
      </c>
      <c r="G294" s="17"/>
      <c r="H294" s="17">
        <v>29.0</v>
      </c>
      <c r="I294" s="33">
        <v>134.98</v>
      </c>
      <c r="J294" s="38"/>
      <c r="K294" s="42">
        <f>SUM(I294*J294)+(L294*J294)</f>
        <v>0</v>
      </c>
      <c r="L294" s="33">
        <v>0.0</v>
      </c>
      <c r="M294" s="17"/>
      <c r="N294" s="15"/>
      <c r="O294" s="15" t="s">
        <v>668</v>
      </c>
      <c r="P294" s="17" t="s">
        <v>672</v>
      </c>
      <c r="Q294" s="17">
        <v>12.0</v>
      </c>
      <c r="R294" s="17">
        <v>134.98</v>
      </c>
      <c r="S294" s="52"/>
      <c r="T294" s="33">
        <f>SUM(R294*S294)+(U294*S294)</f>
        <v>0</v>
      </c>
      <c r="U294" s="33">
        <v>0.0</v>
      </c>
      <c r="V294" s="53"/>
      <c r="W294" s="15"/>
      <c r="X294" s="15">
        <f>SUM(BE294*S294)</f>
        <v>0</v>
      </c>
      <c r="Y294" s="15"/>
      <c r="Z294" s="17" t="s">
        <v>109</v>
      </c>
      <c r="AA294" s="17" t="s">
        <v>668</v>
      </c>
      <c r="AB294" s="17" t="s">
        <v>672</v>
      </c>
      <c r="AC294" s="17">
        <v>20.0</v>
      </c>
      <c r="AD294" s="33">
        <v>134.98</v>
      </c>
      <c r="AE294" s="52"/>
      <c r="AF294" s="33">
        <f>SUM(AD294*AE294)+(AG294*AE294)</f>
        <v>0</v>
      </c>
      <c r="AG294" s="33">
        <v>0.0</v>
      </c>
      <c r="AH294" s="53"/>
      <c r="AI294">
        <f>SUM(BE294*AE294)</f>
        <v>0</v>
      </c>
      <c r="BD294">
        <f>SUM(BE294*J294)</f>
        <v>0</v>
      </c>
      <c r="BE294">
        <v>49.9</v>
      </c>
    </row>
    <row r="295" spans="1:57" customHeight="1" ht="18.75">
      <c r="A295" s="19" t="s">
        <v>69</v>
      </c>
      <c r="B295" s="19">
        <v>2283853</v>
      </c>
      <c r="C295" s="30" t="s">
        <v>673</v>
      </c>
      <c r="D295" s="19" t="s">
        <v>674</v>
      </c>
      <c r="E295" s="19" t="s">
        <v>317</v>
      </c>
      <c r="F295" s="19" t="s">
        <v>39</v>
      </c>
      <c r="G295" s="19"/>
      <c r="H295" s="19">
        <v>26.0</v>
      </c>
      <c r="I295" s="35">
        <v>127.5</v>
      </c>
      <c r="J295" s="38"/>
      <c r="K295" s="44">
        <f>SUM(I295*J295)+(L295*J295)</f>
        <v>0</v>
      </c>
      <c r="L295" s="46">
        <v>0.0</v>
      </c>
      <c r="M295" s="48"/>
      <c r="N295" s="15"/>
      <c r="O295" s="15">
        <v>2283853</v>
      </c>
      <c r="P295" s="19" t="s">
        <v>675</v>
      </c>
      <c r="Q295" s="19">
        <v>0.0</v>
      </c>
      <c r="R295" s="19">
        <v>127.5</v>
      </c>
      <c r="S295" s="52"/>
      <c r="T295" s="35">
        <f>SUM(R295*S295)+(U295*S295)</f>
        <v>0</v>
      </c>
      <c r="U295" s="35">
        <v>0.0</v>
      </c>
      <c r="V295" s="54"/>
      <c r="W295" s="15"/>
      <c r="X295" s="15">
        <f>SUM(BE295*S295)</f>
        <v>0</v>
      </c>
      <c r="Y295" s="15"/>
      <c r="Z295" s="19" t="s">
        <v>69</v>
      </c>
      <c r="AA295" s="19">
        <v>2283853</v>
      </c>
      <c r="AB295" s="19" t="s">
        <v>675</v>
      </c>
      <c r="AC295" s="19">
        <v>0.0</v>
      </c>
      <c r="AD295" s="35">
        <v>127.5</v>
      </c>
      <c r="AE295" s="52"/>
      <c r="AF295" s="35">
        <f>SUM(AD295*AE295)+(AG295*AE295)</f>
        <v>0</v>
      </c>
      <c r="AG295" s="35">
        <v>0.0</v>
      </c>
      <c r="AH295" s="54"/>
      <c r="AI295">
        <f>SUM(BE295*AE295)</f>
        <v>0</v>
      </c>
      <c r="BD295">
        <f>SUM(BE295*J295)</f>
        <v>0</v>
      </c>
      <c r="BE295">
        <v>48.0</v>
      </c>
    </row>
    <row r="296" spans="1:57" customHeight="1" ht="18.75">
      <c r="A296" s="17" t="s">
        <v>90</v>
      </c>
      <c r="B296" s="17" t="s">
        <v>676</v>
      </c>
      <c r="C296" s="28" t="s">
        <v>669</v>
      </c>
      <c r="D296" s="17" t="s">
        <v>677</v>
      </c>
      <c r="E296" s="17" t="s">
        <v>296</v>
      </c>
      <c r="F296" s="17" t="s">
        <v>39</v>
      </c>
      <c r="G296" s="17">
        <v>10</v>
      </c>
      <c r="H296" s="17">
        <v>14.0</v>
      </c>
      <c r="I296" s="33">
        <v>157.5</v>
      </c>
      <c r="J296" s="38"/>
      <c r="K296" s="42">
        <f>SUM(I296*J296)+(L296*J296)</f>
        <v>0</v>
      </c>
      <c r="L296" s="33">
        <v>0.0</v>
      </c>
      <c r="M296" s="17"/>
      <c r="N296" s="15"/>
      <c r="O296" s="15" t="s">
        <v>676</v>
      </c>
      <c r="P296" s="17" t="s">
        <v>678</v>
      </c>
      <c r="Q296" s="17">
        <v>0.0</v>
      </c>
      <c r="R296" s="17">
        <v>157.5</v>
      </c>
      <c r="S296" s="52"/>
      <c r="T296" s="33">
        <f>SUM(R296*S296)+(U296*S296)</f>
        <v>0</v>
      </c>
      <c r="U296" s="33">
        <v>0.0</v>
      </c>
      <c r="V296" s="53"/>
      <c r="W296" s="15"/>
      <c r="X296" s="15">
        <f>SUM(BE296*S296)</f>
        <v>0</v>
      </c>
      <c r="Y296" s="15"/>
      <c r="Z296" s="17" t="s">
        <v>90</v>
      </c>
      <c r="AA296" s="17" t="s">
        <v>676</v>
      </c>
      <c r="AB296" s="17" t="s">
        <v>678</v>
      </c>
      <c r="AC296" s="17">
        <v>0.0</v>
      </c>
      <c r="AD296" s="33">
        <v>157.5</v>
      </c>
      <c r="AE296" s="52"/>
      <c r="AF296" s="33">
        <f>SUM(AD296*AE296)+(AG296*AE296)</f>
        <v>0</v>
      </c>
      <c r="AG296" s="33">
        <v>0.0</v>
      </c>
      <c r="AH296" s="53"/>
      <c r="AI296">
        <f>SUM(BE296*AE296)</f>
        <v>0</v>
      </c>
      <c r="BD296">
        <f>SUM(BE296*J296)</f>
        <v>0</v>
      </c>
      <c r="BE296">
        <v>46.0</v>
      </c>
    </row>
    <row r="297" spans="1:57" customHeight="1" ht="18.75">
      <c r="A297" s="18"/>
      <c r="B297" s="18"/>
      <c r="C297" s="29"/>
      <c r="D297" s="18"/>
      <c r="E297" s="18"/>
      <c r="F297" s="18"/>
      <c r="G297" s="18"/>
      <c r="H297" s="18"/>
      <c r="I297" s="34"/>
      <c r="J297" s="39"/>
      <c r="K297" s="43"/>
      <c r="L297" s="34"/>
      <c r="M297" s="18"/>
      <c r="N297" s="15"/>
      <c r="O297" s="15"/>
      <c r="P297" s="17"/>
      <c r="Q297" s="17"/>
      <c r="R297" s="17"/>
      <c r="S297" s="52"/>
      <c r="T297" s="33"/>
      <c r="U297" s="33"/>
      <c r="V297" s="53"/>
      <c r="W297" s="15"/>
      <c r="X297" s="15"/>
      <c r="Y297" s="15"/>
      <c r="Z297" s="17"/>
      <c r="AA297" s="17"/>
      <c r="AB297" s="17"/>
      <c r="AC297" s="17"/>
      <c r="AD297" s="33"/>
      <c r="AE297" s="52"/>
      <c r="AF297" s="33"/>
      <c r="AG297" s="33"/>
      <c r="AH297" s="53"/>
      <c r="AI297"/>
      <c r="BD297"/>
      <c r="BE297"/>
    </row>
    <row r="298" spans="1:57" customHeight="1" ht="18.75">
      <c r="A298" s="18"/>
      <c r="B298" s="18"/>
      <c r="C298" s="29"/>
      <c r="D298" s="18"/>
      <c r="E298" s="18"/>
      <c r="F298" s="18"/>
      <c r="G298" s="18"/>
      <c r="H298" s="18"/>
      <c r="I298" s="34"/>
      <c r="J298" s="39"/>
      <c r="K298" s="43"/>
      <c r="L298" s="34"/>
      <c r="M298" s="18"/>
      <c r="N298" s="15"/>
      <c r="O298" s="15"/>
      <c r="P298" s="17"/>
      <c r="Q298" s="17"/>
      <c r="R298" s="17"/>
      <c r="S298" s="52"/>
      <c r="T298" s="33"/>
      <c r="U298" s="33"/>
      <c r="V298" s="53"/>
      <c r="W298" s="15"/>
      <c r="X298" s="15"/>
      <c r="Y298" s="15"/>
      <c r="Z298" s="17"/>
      <c r="AA298" s="17"/>
      <c r="AB298" s="17"/>
      <c r="AC298" s="17"/>
      <c r="AD298" s="33"/>
      <c r="AE298" s="52"/>
      <c r="AF298" s="33"/>
      <c r="AG298" s="33"/>
      <c r="AH298" s="53"/>
      <c r="AI298"/>
      <c r="BD298"/>
      <c r="BE298"/>
    </row>
    <row r="299" spans="1:57" customHeight="1" ht="18.75">
      <c r="A299" s="18"/>
      <c r="B299" s="18"/>
      <c r="C299" s="29"/>
      <c r="D299" s="18"/>
      <c r="E299" s="18"/>
      <c r="F299" s="18"/>
      <c r="G299" s="18"/>
      <c r="H299" s="18"/>
      <c r="I299" s="34"/>
      <c r="J299" s="39"/>
      <c r="K299" s="43"/>
      <c r="L299" s="34"/>
      <c r="M299" s="18"/>
      <c r="N299" s="15"/>
      <c r="O299" s="15"/>
      <c r="P299" s="17"/>
      <c r="Q299" s="17"/>
      <c r="R299" s="17"/>
      <c r="S299" s="52"/>
      <c r="T299" s="33"/>
      <c r="U299" s="33"/>
      <c r="V299" s="53"/>
      <c r="W299" s="15"/>
      <c r="X299" s="15"/>
      <c r="Y299" s="15"/>
      <c r="Z299" s="17"/>
      <c r="AA299" s="17"/>
      <c r="AB299" s="17"/>
      <c r="AC299" s="17"/>
      <c r="AD299" s="33"/>
      <c r="AE299" s="52"/>
      <c r="AF299" s="33"/>
      <c r="AG299" s="33"/>
      <c r="AH299" s="53"/>
      <c r="AI299"/>
      <c r="BD299"/>
      <c r="BE299"/>
    </row>
    <row r="300" spans="1:57" customHeight="1" ht="18.75">
      <c r="A300" s="19" t="s">
        <v>69</v>
      </c>
      <c r="B300" s="19">
        <v>2283763</v>
      </c>
      <c r="C300" s="30" t="s">
        <v>669</v>
      </c>
      <c r="D300" s="19">
        <v>0</v>
      </c>
      <c r="E300" s="19" t="s">
        <v>317</v>
      </c>
      <c r="F300" s="19" t="s">
        <v>39</v>
      </c>
      <c r="G300" s="19">
        <v>10</v>
      </c>
      <c r="H300" s="19">
        <v>8.0</v>
      </c>
      <c r="I300" s="35">
        <v>147.08</v>
      </c>
      <c r="J300" s="38"/>
      <c r="K300" s="44">
        <f>SUM(I300*J300)+(L300*J300)</f>
        <v>0</v>
      </c>
      <c r="L300" s="46">
        <v>0.0</v>
      </c>
      <c r="M300" s="48"/>
      <c r="N300" s="15"/>
      <c r="O300" s="15">
        <v>2283763</v>
      </c>
      <c r="P300" s="19" t="s">
        <v>679</v>
      </c>
      <c r="Q300" s="19">
        <v>0.0</v>
      </c>
      <c r="R300" s="19">
        <v>147.08</v>
      </c>
      <c r="S300" s="52"/>
      <c r="T300" s="35">
        <f>SUM(R300*S300)+(U300*S300)</f>
        <v>0</v>
      </c>
      <c r="U300" s="35">
        <v>0.0</v>
      </c>
      <c r="V300" s="54"/>
      <c r="W300" s="15"/>
      <c r="X300" s="15">
        <f>SUM(BE300*S300)</f>
        <v>0</v>
      </c>
      <c r="Y300" s="15"/>
      <c r="Z300" s="19" t="s">
        <v>69</v>
      </c>
      <c r="AA300" s="19">
        <v>2283763</v>
      </c>
      <c r="AB300" s="19" t="s">
        <v>679</v>
      </c>
      <c r="AC300" s="19">
        <v>0.0</v>
      </c>
      <c r="AD300" s="35">
        <v>147.08</v>
      </c>
      <c r="AE300" s="52"/>
      <c r="AF300" s="35">
        <f>SUM(AD300*AE300)+(AG300*AE300)</f>
        <v>0</v>
      </c>
      <c r="AG300" s="35">
        <v>0.0</v>
      </c>
      <c r="AH300" s="54"/>
      <c r="AI300">
        <f>SUM(BE300*AE300)</f>
        <v>0</v>
      </c>
      <c r="BD300">
        <f>SUM(BE300*J300)</f>
        <v>0</v>
      </c>
      <c r="BE300">
        <v>48.0</v>
      </c>
    </row>
    <row r="301" spans="1:57" customHeight="1" ht="18.75">
      <c r="A301" s="18"/>
      <c r="B301" s="18"/>
      <c r="C301" s="29"/>
      <c r="D301" s="18"/>
      <c r="E301" s="18"/>
      <c r="F301" s="18"/>
      <c r="G301" s="18"/>
      <c r="H301" s="18"/>
      <c r="I301" s="34"/>
      <c r="J301" s="39"/>
      <c r="K301" s="45"/>
      <c r="L301" s="47"/>
      <c r="M301" s="49"/>
      <c r="N301" s="15"/>
      <c r="O301" s="15"/>
      <c r="P301" s="19"/>
      <c r="Q301" s="19"/>
      <c r="R301" s="19"/>
      <c r="S301" s="52"/>
      <c r="T301" s="35"/>
      <c r="U301" s="35"/>
      <c r="V301" s="54"/>
      <c r="W301" s="15"/>
      <c r="X301" s="15"/>
      <c r="Y301" s="15"/>
      <c r="Z301" s="19"/>
      <c r="AA301" s="19"/>
      <c r="AB301" s="19"/>
      <c r="AC301" s="19"/>
      <c r="AD301" s="35"/>
      <c r="AE301" s="52"/>
      <c r="AF301" s="35"/>
      <c r="AG301" s="35"/>
      <c r="AH301" s="54"/>
      <c r="AI301"/>
      <c r="BD301"/>
      <c r="BE301"/>
    </row>
    <row r="302" spans="1:57" customHeight="1" ht="18.75">
      <c r="A302" s="17" t="s">
        <v>680</v>
      </c>
      <c r="B302" s="17" t="s">
        <v>681</v>
      </c>
      <c r="C302" s="28" t="s">
        <v>673</v>
      </c>
      <c r="D302" s="17" t="s">
        <v>674</v>
      </c>
      <c r="E302" s="17" t="s">
        <v>682</v>
      </c>
      <c r="F302" s="17" t="s">
        <v>39</v>
      </c>
      <c r="G302" s="17"/>
      <c r="H302" s="17">
        <v>8.0</v>
      </c>
      <c r="I302" s="33">
        <v>117.4</v>
      </c>
      <c r="J302" s="38"/>
      <c r="K302" s="42">
        <f>SUM(I302*J302)+(L302*J302)</f>
        <v>0</v>
      </c>
      <c r="L302" s="33">
        <v>0.0</v>
      </c>
      <c r="M302" s="17"/>
      <c r="N302" s="15"/>
      <c r="O302" s="15" t="s">
        <v>681</v>
      </c>
      <c r="P302" s="17" t="s">
        <v>683</v>
      </c>
      <c r="Q302" s="17">
        <v>0.0</v>
      </c>
      <c r="R302" s="17">
        <v>117.4</v>
      </c>
      <c r="S302" s="52"/>
      <c r="T302" s="33">
        <f>SUM(R302*S302)+(U302*S302)</f>
        <v>0</v>
      </c>
      <c r="U302" s="33">
        <v>0.0</v>
      </c>
      <c r="V302" s="53"/>
      <c r="W302" s="15"/>
      <c r="X302" s="15">
        <f>SUM(BE302*S302)</f>
        <v>0</v>
      </c>
      <c r="Y302" s="15"/>
      <c r="Z302" s="17" t="s">
        <v>680</v>
      </c>
      <c r="AA302" s="17" t="s">
        <v>681</v>
      </c>
      <c r="AB302" s="17" t="s">
        <v>683</v>
      </c>
      <c r="AC302" s="17">
        <v>0.0</v>
      </c>
      <c r="AD302" s="33">
        <v>117.4</v>
      </c>
      <c r="AE302" s="52"/>
      <c r="AF302" s="33">
        <f>SUM(AD302*AE302)+(AG302*AE302)</f>
        <v>0</v>
      </c>
      <c r="AG302" s="33">
        <v>0.0</v>
      </c>
      <c r="AH302" s="53"/>
      <c r="AI302">
        <f>SUM(BE302*AE302)</f>
        <v>0</v>
      </c>
      <c r="BD302">
        <f>SUM(BE302*J302)</f>
        <v>0</v>
      </c>
      <c r="BE302">
        <v>34.96</v>
      </c>
    </row>
    <row r="303" spans="1:57" customHeight="1" ht="18.75">
      <c r="A303" s="18"/>
      <c r="B303" s="18"/>
      <c r="C303" s="29"/>
      <c r="D303" s="18"/>
      <c r="E303" s="18"/>
      <c r="F303" s="18"/>
      <c r="G303" s="18"/>
      <c r="H303" s="18"/>
      <c r="I303" s="34"/>
      <c r="J303" s="39"/>
      <c r="K303" s="43"/>
      <c r="L303" s="34"/>
      <c r="M303" s="18"/>
      <c r="N303" s="15"/>
      <c r="O303" s="15"/>
      <c r="P303" s="17"/>
      <c r="Q303" s="17"/>
      <c r="R303" s="17"/>
      <c r="S303" s="52"/>
      <c r="T303" s="33"/>
      <c r="U303" s="33"/>
      <c r="V303" s="53"/>
      <c r="W303" s="15"/>
      <c r="X303" s="15"/>
      <c r="Y303" s="15"/>
      <c r="Z303" s="17"/>
      <c r="AA303" s="17"/>
      <c r="AB303" s="17"/>
      <c r="AC303" s="17"/>
      <c r="AD303" s="33"/>
      <c r="AE303" s="52"/>
      <c r="AF303" s="33"/>
      <c r="AG303" s="33"/>
      <c r="AH303" s="53"/>
      <c r="AI303"/>
      <c r="BD303"/>
      <c r="BE303"/>
    </row>
    <row r="304" spans="1:57" customHeight="1" ht="18.75">
      <c r="A304" s="18"/>
      <c r="B304" s="18"/>
      <c r="C304" s="29"/>
      <c r="D304" s="18"/>
      <c r="E304" s="18"/>
      <c r="F304" s="18"/>
      <c r="G304" s="18"/>
      <c r="H304" s="18"/>
      <c r="I304" s="34"/>
      <c r="J304" s="39"/>
      <c r="K304" s="43"/>
      <c r="L304" s="34"/>
      <c r="M304" s="18"/>
      <c r="N304" s="15"/>
      <c r="O304" s="15"/>
      <c r="P304" s="17"/>
      <c r="Q304" s="17"/>
      <c r="R304" s="17"/>
      <c r="S304" s="52"/>
      <c r="T304" s="33"/>
      <c r="U304" s="33"/>
      <c r="V304" s="53"/>
      <c r="W304" s="15"/>
      <c r="X304" s="15"/>
      <c r="Y304" s="15"/>
      <c r="Z304" s="17"/>
      <c r="AA304" s="17"/>
      <c r="AB304" s="17"/>
      <c r="AC304" s="17"/>
      <c r="AD304" s="33"/>
      <c r="AE304" s="52"/>
      <c r="AF304" s="33"/>
      <c r="AG304" s="33"/>
      <c r="AH304" s="53"/>
      <c r="AI304"/>
      <c r="BD304"/>
      <c r="BE304"/>
    </row>
    <row r="305" spans="1:57" customHeight="1" ht="18.75">
      <c r="A305" s="18"/>
      <c r="B305" s="18"/>
      <c r="C305" s="29"/>
      <c r="D305" s="18"/>
      <c r="E305" s="18"/>
      <c r="F305" s="18"/>
      <c r="G305" s="18"/>
      <c r="H305" s="18"/>
      <c r="I305" s="34"/>
      <c r="J305" s="39"/>
      <c r="K305" s="43"/>
      <c r="L305" s="34"/>
      <c r="M305" s="18"/>
      <c r="N305" s="15"/>
      <c r="O305" s="15"/>
      <c r="P305" s="17"/>
      <c r="Q305" s="17"/>
      <c r="R305" s="17"/>
      <c r="S305" s="52"/>
      <c r="T305" s="33"/>
      <c r="U305" s="33"/>
      <c r="V305" s="53"/>
      <c r="W305" s="15"/>
      <c r="X305" s="15"/>
      <c r="Y305" s="15"/>
      <c r="Z305" s="17"/>
      <c r="AA305" s="17"/>
      <c r="AB305" s="17"/>
      <c r="AC305" s="17"/>
      <c r="AD305" s="33"/>
      <c r="AE305" s="52"/>
      <c r="AF305" s="33"/>
      <c r="AG305" s="33"/>
      <c r="AH305" s="53"/>
      <c r="AI305"/>
      <c r="BD305"/>
      <c r="BE305"/>
    </row>
    <row r="306" spans="1:57" customHeight="1" ht="18.75">
      <c r="A306" s="19" t="s">
        <v>34</v>
      </c>
      <c r="B306" s="19" t="s">
        <v>684</v>
      </c>
      <c r="C306" s="30" t="s">
        <v>685</v>
      </c>
      <c r="D306" s="19" t="s">
        <v>686</v>
      </c>
      <c r="E306" s="19" t="s">
        <v>537</v>
      </c>
      <c r="F306" s="19" t="s">
        <v>39</v>
      </c>
      <c r="G306" s="19"/>
      <c r="H306" s="19">
        <v>32.0</v>
      </c>
      <c r="I306" s="35">
        <v>96.96</v>
      </c>
      <c r="J306" s="38"/>
      <c r="K306" s="44">
        <f>SUM(I306*J306)+(L306*J306)</f>
        <v>0</v>
      </c>
      <c r="L306" s="46">
        <v>0.0</v>
      </c>
      <c r="M306" s="48"/>
      <c r="N306" s="15"/>
      <c r="O306" s="15" t="s">
        <v>684</v>
      </c>
      <c r="P306" s="19" t="s">
        <v>687</v>
      </c>
      <c r="Q306" s="19">
        <v>0.0</v>
      </c>
      <c r="R306" s="19">
        <v>96.96</v>
      </c>
      <c r="S306" s="52"/>
      <c r="T306" s="35">
        <f>SUM(R306*S306)+(U306*S306)</f>
        <v>0</v>
      </c>
      <c r="U306" s="35">
        <v>0.0</v>
      </c>
      <c r="V306" s="54"/>
      <c r="W306" s="15"/>
      <c r="X306" s="15">
        <f>SUM(BE306*S306)</f>
        <v>0</v>
      </c>
      <c r="Y306" s="15"/>
      <c r="Z306" s="19" t="s">
        <v>34</v>
      </c>
      <c r="AA306" s="19" t="s">
        <v>684</v>
      </c>
      <c r="AB306" s="19" t="s">
        <v>687</v>
      </c>
      <c r="AC306" s="19">
        <v>0.0</v>
      </c>
      <c r="AD306" s="35">
        <v>96.96</v>
      </c>
      <c r="AE306" s="52"/>
      <c r="AF306" s="35">
        <f>SUM(AD306*AE306)+(AG306*AE306)</f>
        <v>0</v>
      </c>
      <c r="AG306" s="35">
        <v>0.0</v>
      </c>
      <c r="AH306" s="54"/>
      <c r="AI306">
        <f>SUM(BE306*AE306)</f>
        <v>0</v>
      </c>
      <c r="BD306">
        <f>SUM(BE306*J306)</f>
        <v>0</v>
      </c>
      <c r="BE306">
        <v>52.0</v>
      </c>
    </row>
    <row r="307" spans="1:57" customHeight="1" ht="18.75">
      <c r="A307" s="18"/>
      <c r="B307" s="18"/>
      <c r="C307" s="29"/>
      <c r="D307" s="18"/>
      <c r="E307" s="18"/>
      <c r="F307" s="18"/>
      <c r="G307" s="18"/>
      <c r="H307" s="18"/>
      <c r="I307" s="34"/>
      <c r="J307" s="39"/>
      <c r="K307" s="45"/>
      <c r="L307" s="47"/>
      <c r="M307" s="49"/>
      <c r="N307" s="15"/>
      <c r="O307" s="15"/>
      <c r="P307" s="19"/>
      <c r="Q307" s="19"/>
      <c r="R307" s="19"/>
      <c r="S307" s="52"/>
      <c r="T307" s="35"/>
      <c r="U307" s="35"/>
      <c r="V307" s="54"/>
      <c r="W307" s="15"/>
      <c r="X307" s="15"/>
      <c r="Y307" s="15"/>
      <c r="Z307" s="19"/>
      <c r="AA307" s="19"/>
      <c r="AB307" s="19"/>
      <c r="AC307" s="19"/>
      <c r="AD307" s="35"/>
      <c r="AE307" s="52"/>
      <c r="AF307" s="35"/>
      <c r="AG307" s="35"/>
      <c r="AH307" s="54"/>
      <c r="AI307"/>
      <c r="BD307"/>
      <c r="BE307"/>
    </row>
    <row r="308" spans="1:57" customHeight="1" ht="18.75">
      <c r="A308" s="17" t="s">
        <v>34</v>
      </c>
      <c r="B308" s="17" t="s">
        <v>688</v>
      </c>
      <c r="C308" s="28" t="s">
        <v>689</v>
      </c>
      <c r="D308" s="17" t="s">
        <v>690</v>
      </c>
      <c r="E308" s="17" t="s">
        <v>339</v>
      </c>
      <c r="F308" s="17" t="s">
        <v>39</v>
      </c>
      <c r="G308" s="17"/>
      <c r="H308" s="17">
        <v>43.0</v>
      </c>
      <c r="I308" s="33">
        <v>43.36</v>
      </c>
      <c r="J308" s="38"/>
      <c r="K308" s="42">
        <f>SUM(I308*J308)+(L308*J308)</f>
        <v>0</v>
      </c>
      <c r="L308" s="33">
        <v>0.0</v>
      </c>
      <c r="M308" s="17"/>
      <c r="N308" s="15"/>
      <c r="O308" s="15" t="s">
        <v>688</v>
      </c>
      <c r="P308" s="17" t="s">
        <v>691</v>
      </c>
      <c r="Q308" s="17">
        <v>0.0</v>
      </c>
      <c r="R308" s="17">
        <v>43.36</v>
      </c>
      <c r="S308" s="52"/>
      <c r="T308" s="33">
        <f>SUM(R308*S308)+(U308*S308)</f>
        <v>0</v>
      </c>
      <c r="U308" s="33">
        <v>0.0</v>
      </c>
      <c r="V308" s="53"/>
      <c r="W308" s="15"/>
      <c r="X308" s="15">
        <f>SUM(BE308*S308)</f>
        <v>0</v>
      </c>
      <c r="Y308" s="15"/>
      <c r="Z308" s="17" t="s">
        <v>34</v>
      </c>
      <c r="AA308" s="17" t="s">
        <v>688</v>
      </c>
      <c r="AB308" s="17" t="s">
        <v>691</v>
      </c>
      <c r="AC308" s="17">
        <v>0.0</v>
      </c>
      <c r="AD308" s="33">
        <v>43.36</v>
      </c>
      <c r="AE308" s="52"/>
      <c r="AF308" s="33">
        <f>SUM(AD308*AE308)+(AG308*AE308)</f>
        <v>0</v>
      </c>
      <c r="AG308" s="33">
        <v>0.0</v>
      </c>
      <c r="AH308" s="53"/>
      <c r="AI308">
        <f>SUM(BE308*AE308)</f>
        <v>0</v>
      </c>
      <c r="BD308">
        <f>SUM(BE308*J308)</f>
        <v>0</v>
      </c>
      <c r="BE308">
        <v>22.0</v>
      </c>
    </row>
    <row r="309" spans="1:57" customHeight="1" ht="18.75">
      <c r="A309" s="19" t="s">
        <v>34</v>
      </c>
      <c r="B309" s="19" t="s">
        <v>692</v>
      </c>
      <c r="C309" s="30" t="s">
        <v>693</v>
      </c>
      <c r="D309" s="19" t="s">
        <v>694</v>
      </c>
      <c r="E309" s="19" t="s">
        <v>339</v>
      </c>
      <c r="F309" s="19" t="s">
        <v>39</v>
      </c>
      <c r="G309" s="19"/>
      <c r="H309" s="19">
        <v>64.0</v>
      </c>
      <c r="I309" s="35">
        <v>44.32</v>
      </c>
      <c r="J309" s="38"/>
      <c r="K309" s="44">
        <f>SUM(I309*J309)+(L309*J309)</f>
        <v>0</v>
      </c>
      <c r="L309" s="46">
        <v>0.0</v>
      </c>
      <c r="M309" s="48"/>
      <c r="N309" s="15"/>
      <c r="O309" s="15" t="s">
        <v>692</v>
      </c>
      <c r="P309" s="19" t="s">
        <v>695</v>
      </c>
      <c r="Q309" s="19">
        <v>0.0</v>
      </c>
      <c r="R309" s="19">
        <v>44.32</v>
      </c>
      <c r="S309" s="52"/>
      <c r="T309" s="35">
        <f>SUM(R309*S309)+(U309*S309)</f>
        <v>0</v>
      </c>
      <c r="U309" s="35">
        <v>0.0</v>
      </c>
      <c r="V309" s="54"/>
      <c r="W309" s="15"/>
      <c r="X309" s="15">
        <f>SUM(BE309*S309)</f>
        <v>0</v>
      </c>
      <c r="Y309" s="15"/>
      <c r="Z309" s="19" t="s">
        <v>34</v>
      </c>
      <c r="AA309" s="19" t="s">
        <v>692</v>
      </c>
      <c r="AB309" s="19" t="s">
        <v>695</v>
      </c>
      <c r="AC309" s="19">
        <v>0.0</v>
      </c>
      <c r="AD309" s="35">
        <v>44.32</v>
      </c>
      <c r="AE309" s="52"/>
      <c r="AF309" s="35">
        <f>SUM(AD309*AE309)+(AG309*AE309)</f>
        <v>0</v>
      </c>
      <c r="AG309" s="35">
        <v>0.0</v>
      </c>
      <c r="AH309" s="54"/>
      <c r="AI309">
        <f>SUM(BE309*AE309)</f>
        <v>0</v>
      </c>
      <c r="BD309">
        <f>SUM(BE309*J309)</f>
        <v>0</v>
      </c>
      <c r="BE309">
        <v>19.0</v>
      </c>
    </row>
    <row r="310" spans="1:57" customHeight="1" ht="18.75">
      <c r="A310" s="17" t="s">
        <v>69</v>
      </c>
      <c r="B310" s="17">
        <v>2268013</v>
      </c>
      <c r="C310" s="28" t="s">
        <v>696</v>
      </c>
      <c r="D310" s="17" t="s">
        <v>697</v>
      </c>
      <c r="E310" s="17" t="s">
        <v>384</v>
      </c>
      <c r="F310" s="17" t="s">
        <v>39</v>
      </c>
      <c r="G310" s="17"/>
      <c r="H310" s="17">
        <v>39.0</v>
      </c>
      <c r="I310" s="33">
        <v>85.03</v>
      </c>
      <c r="J310" s="38"/>
      <c r="K310" s="42">
        <f>SUM(I310*J310)+(L310*J310)</f>
        <v>0</v>
      </c>
      <c r="L310" s="33">
        <v>0.0</v>
      </c>
      <c r="M310" s="17"/>
      <c r="N310" s="15"/>
      <c r="O310" s="15">
        <v>2268013</v>
      </c>
      <c r="P310" s="17" t="s">
        <v>698</v>
      </c>
      <c r="Q310" s="17">
        <v>0.0</v>
      </c>
      <c r="R310" s="17">
        <v>85.03</v>
      </c>
      <c r="S310" s="52"/>
      <c r="T310" s="33">
        <f>SUM(R310*S310)+(U310*S310)</f>
        <v>0</v>
      </c>
      <c r="U310" s="33">
        <v>0.0</v>
      </c>
      <c r="V310" s="53"/>
      <c r="W310" s="15"/>
      <c r="X310" s="15">
        <f>SUM(BE310*S310)</f>
        <v>0</v>
      </c>
      <c r="Y310" s="15"/>
      <c r="Z310" s="17" t="s">
        <v>69</v>
      </c>
      <c r="AA310" s="17">
        <v>2268013</v>
      </c>
      <c r="AB310" s="17" t="s">
        <v>698</v>
      </c>
      <c r="AC310" s="17">
        <v>0.0</v>
      </c>
      <c r="AD310" s="33">
        <v>85.03</v>
      </c>
      <c r="AE310" s="52"/>
      <c r="AF310" s="33">
        <f>SUM(AD310*AE310)+(AG310*AE310)</f>
        <v>0</v>
      </c>
      <c r="AG310" s="33">
        <v>0.0</v>
      </c>
      <c r="AH310" s="53"/>
      <c r="AI310">
        <f>SUM(BE310*AE310)</f>
        <v>0</v>
      </c>
      <c r="BD310">
        <f>SUM(BE310*J310)</f>
        <v>0</v>
      </c>
      <c r="BE310">
        <v>19.58</v>
      </c>
    </row>
    <row r="311" spans="1:57" customHeight="1" ht="18.75">
      <c r="A311" s="19" t="s">
        <v>139</v>
      </c>
      <c r="B311" s="19">
        <v>579197</v>
      </c>
      <c r="C311" s="30" t="s">
        <v>699</v>
      </c>
      <c r="D311" s="19">
        <v>88</v>
      </c>
      <c r="E311" s="19" t="s">
        <v>419</v>
      </c>
      <c r="F311" s="19"/>
      <c r="G311" s="19"/>
      <c r="H311" s="19">
        <v>20.0</v>
      </c>
      <c r="I311" s="35">
        <v>97.43</v>
      </c>
      <c r="J311" s="38"/>
      <c r="K311" s="44">
        <f>SUM(I311*J311)+(L311*J311)</f>
        <v>0</v>
      </c>
      <c r="L311" s="46">
        <v>0.0</v>
      </c>
      <c r="M311" s="48"/>
      <c r="N311" s="15"/>
      <c r="O311" s="15">
        <v>579197</v>
      </c>
      <c r="P311" s="19" t="s">
        <v>700</v>
      </c>
      <c r="Q311" s="19">
        <v>0.0</v>
      </c>
      <c r="R311" s="19">
        <v>97.43</v>
      </c>
      <c r="S311" s="52"/>
      <c r="T311" s="35">
        <f>SUM(R311*S311)+(U311*S311)</f>
        <v>0</v>
      </c>
      <c r="U311" s="35">
        <v>0.0</v>
      </c>
      <c r="V311" s="54"/>
      <c r="W311" s="15"/>
      <c r="X311" s="15">
        <f>SUM(BE311*S311)</f>
        <v>0</v>
      </c>
      <c r="Y311" s="15"/>
      <c r="Z311" s="19" t="s">
        <v>143</v>
      </c>
      <c r="AA311" s="19">
        <v>579197</v>
      </c>
      <c r="AB311" s="19" t="s">
        <v>700</v>
      </c>
      <c r="AC311" s="19">
        <v>0.0</v>
      </c>
      <c r="AD311" s="35">
        <v>97.43</v>
      </c>
      <c r="AE311" s="52"/>
      <c r="AF311" s="35">
        <f>SUM(AD311*AE311)+(AG311*AE311)</f>
        <v>0</v>
      </c>
      <c r="AG311" s="35">
        <v>0.0</v>
      </c>
      <c r="AH311" s="54"/>
      <c r="AI311">
        <f>SUM(BE311*AE311)</f>
        <v>0</v>
      </c>
      <c r="BD311">
        <f>SUM(BE311*J311)</f>
        <v>0</v>
      </c>
      <c r="BE311">
        <v>48.0</v>
      </c>
    </row>
    <row r="312" spans="1:57" customHeight="1" ht="18.75">
      <c r="A312" s="18"/>
      <c r="B312" s="18"/>
      <c r="C312" s="29"/>
      <c r="D312" s="18"/>
      <c r="E312" s="18"/>
      <c r="F312" s="18"/>
      <c r="G312" s="18"/>
      <c r="H312" s="18"/>
      <c r="I312" s="34"/>
      <c r="J312" s="39"/>
      <c r="K312" s="45"/>
      <c r="L312" s="47"/>
      <c r="M312" s="49"/>
      <c r="N312" s="15"/>
      <c r="O312" s="15"/>
      <c r="P312" s="19"/>
      <c r="Q312" s="19"/>
      <c r="R312" s="19"/>
      <c r="S312" s="52"/>
      <c r="T312" s="35"/>
      <c r="U312" s="35"/>
      <c r="V312" s="54"/>
      <c r="W312" s="15"/>
      <c r="X312" s="15"/>
      <c r="Y312" s="15"/>
      <c r="Z312" s="19"/>
      <c r="AA312" s="19"/>
      <c r="AB312" s="19"/>
      <c r="AC312" s="19"/>
      <c r="AD312" s="35"/>
      <c r="AE312" s="52"/>
      <c r="AF312" s="35"/>
      <c r="AG312" s="35"/>
      <c r="AH312" s="54"/>
      <c r="AI312"/>
      <c r="BD312"/>
      <c r="BE312"/>
    </row>
    <row r="313" spans="1:57" customHeight="1" ht="18.75">
      <c r="A313" s="17" t="s">
        <v>139</v>
      </c>
      <c r="B313" s="17">
        <v>577599</v>
      </c>
      <c r="C313" s="28" t="s">
        <v>696</v>
      </c>
      <c r="D313" s="17" t="s">
        <v>154</v>
      </c>
      <c r="E313" s="17" t="s">
        <v>182</v>
      </c>
      <c r="F313" s="17" t="s">
        <v>39</v>
      </c>
      <c r="G313" s="17"/>
      <c r="H313" s="17">
        <v>12.0</v>
      </c>
      <c r="I313" s="33">
        <v>85.54</v>
      </c>
      <c r="J313" s="38"/>
      <c r="K313" s="42">
        <f>SUM(I313*J313)+(L313*J313)</f>
        <v>0</v>
      </c>
      <c r="L313" s="33">
        <v>0.0</v>
      </c>
      <c r="M313" s="17"/>
      <c r="N313" s="15"/>
      <c r="O313" s="15">
        <v>577599</v>
      </c>
      <c r="P313" s="17" t="s">
        <v>701</v>
      </c>
      <c r="Q313" s="17">
        <v>0.0</v>
      </c>
      <c r="R313" s="17">
        <v>85.54</v>
      </c>
      <c r="S313" s="52"/>
      <c r="T313" s="33">
        <f>SUM(R313*S313)+(U313*S313)</f>
        <v>0</v>
      </c>
      <c r="U313" s="33">
        <v>0.0</v>
      </c>
      <c r="V313" s="53"/>
      <c r="W313" s="15"/>
      <c r="X313" s="15">
        <f>SUM(BE313*S313)</f>
        <v>0</v>
      </c>
      <c r="Y313" s="15"/>
      <c r="Z313" s="17" t="s">
        <v>143</v>
      </c>
      <c r="AA313" s="17">
        <v>577599</v>
      </c>
      <c r="AB313" s="17" t="s">
        <v>701</v>
      </c>
      <c r="AC313" s="17">
        <v>0.0</v>
      </c>
      <c r="AD313" s="33">
        <v>85.54</v>
      </c>
      <c r="AE313" s="52"/>
      <c r="AF313" s="33">
        <f>SUM(AD313*AE313)+(AG313*AE313)</f>
        <v>0</v>
      </c>
      <c r="AG313" s="33">
        <v>0.0</v>
      </c>
      <c r="AH313" s="53"/>
      <c r="AI313">
        <f>SUM(BE313*AE313)</f>
        <v>0</v>
      </c>
      <c r="BD313">
        <f>SUM(BE313*J313)</f>
        <v>0</v>
      </c>
      <c r="BE313">
        <v>20.0</v>
      </c>
    </row>
    <row r="314" spans="1:57" customHeight="1" ht="18.75">
      <c r="A314" s="18"/>
      <c r="B314" s="18"/>
      <c r="C314" s="29"/>
      <c r="D314" s="18"/>
      <c r="E314" s="18"/>
      <c r="F314" s="18"/>
      <c r="G314" s="18"/>
      <c r="H314" s="18"/>
      <c r="I314" s="34"/>
      <c r="J314" s="39"/>
      <c r="K314" s="43"/>
      <c r="L314" s="34"/>
      <c r="M314" s="18"/>
      <c r="N314" s="15"/>
      <c r="O314" s="15"/>
      <c r="P314" s="17"/>
      <c r="Q314" s="17"/>
      <c r="R314" s="17"/>
      <c r="S314" s="52"/>
      <c r="T314" s="33"/>
      <c r="U314" s="33"/>
      <c r="V314" s="53"/>
      <c r="W314" s="15"/>
      <c r="X314" s="15"/>
      <c r="Y314" s="15"/>
      <c r="Z314" s="17"/>
      <c r="AA314" s="17"/>
      <c r="AB314" s="17"/>
      <c r="AC314" s="17"/>
      <c r="AD314" s="33"/>
      <c r="AE314" s="52"/>
      <c r="AF314" s="33"/>
      <c r="AG314" s="33"/>
      <c r="AH314" s="53"/>
      <c r="AI314"/>
      <c r="BD314"/>
      <c r="BE314"/>
    </row>
    <row r="315" spans="1:57" customHeight="1" ht="18.75">
      <c r="A315" s="18"/>
      <c r="B315" s="18"/>
      <c r="C315" s="29"/>
      <c r="D315" s="18"/>
      <c r="E315" s="18"/>
      <c r="F315" s="18"/>
      <c r="G315" s="18"/>
      <c r="H315" s="18"/>
      <c r="I315" s="34"/>
      <c r="J315" s="39"/>
      <c r="K315" s="43"/>
      <c r="L315" s="34"/>
      <c r="M315" s="18"/>
      <c r="N315" s="15"/>
      <c r="O315" s="15"/>
      <c r="P315" s="17"/>
      <c r="Q315" s="17"/>
      <c r="R315" s="17"/>
      <c r="S315" s="52"/>
      <c r="T315" s="33"/>
      <c r="U315" s="33"/>
      <c r="V315" s="53"/>
      <c r="W315" s="15"/>
      <c r="X315" s="15"/>
      <c r="Y315" s="15"/>
      <c r="Z315" s="17"/>
      <c r="AA315" s="17"/>
      <c r="AB315" s="17"/>
      <c r="AC315" s="17"/>
      <c r="AD315" s="33"/>
      <c r="AE315" s="52"/>
      <c r="AF315" s="33"/>
      <c r="AG315" s="33"/>
      <c r="AH315" s="53"/>
      <c r="AI315"/>
      <c r="BD315"/>
      <c r="BE315"/>
    </row>
    <row r="316" spans="1:57" customHeight="1" ht="18.75">
      <c r="A316" s="18"/>
      <c r="B316" s="18"/>
      <c r="C316" s="29"/>
      <c r="D316" s="18"/>
      <c r="E316" s="18"/>
      <c r="F316" s="18"/>
      <c r="G316" s="18"/>
      <c r="H316" s="18"/>
      <c r="I316" s="34"/>
      <c r="J316" s="39"/>
      <c r="K316" s="43"/>
      <c r="L316" s="34"/>
      <c r="M316" s="18"/>
      <c r="N316" s="15"/>
      <c r="O316" s="15"/>
      <c r="P316" s="17"/>
      <c r="Q316" s="17"/>
      <c r="R316" s="17"/>
      <c r="S316" s="52"/>
      <c r="T316" s="33"/>
      <c r="U316" s="33"/>
      <c r="V316" s="53"/>
      <c r="W316" s="15"/>
      <c r="X316" s="15"/>
      <c r="Y316" s="15"/>
      <c r="Z316" s="17"/>
      <c r="AA316" s="17"/>
      <c r="AB316" s="17"/>
      <c r="AC316" s="17"/>
      <c r="AD316" s="33"/>
      <c r="AE316" s="52"/>
      <c r="AF316" s="33"/>
      <c r="AG316" s="33"/>
      <c r="AH316" s="53"/>
      <c r="AI316"/>
      <c r="BD316"/>
      <c r="BE316"/>
    </row>
    <row r="317" spans="1:57" customHeight="1" ht="18.75">
      <c r="A317" s="18"/>
      <c r="B317" s="18"/>
      <c r="C317" s="29"/>
      <c r="D317" s="18"/>
      <c r="E317" s="18"/>
      <c r="F317" s="18"/>
      <c r="G317" s="18"/>
      <c r="H317" s="18"/>
      <c r="I317" s="34"/>
      <c r="J317" s="39"/>
      <c r="K317" s="43"/>
      <c r="L317" s="34"/>
      <c r="M317" s="18"/>
      <c r="N317" s="15"/>
      <c r="O317" s="15"/>
      <c r="P317" s="17"/>
      <c r="Q317" s="17"/>
      <c r="R317" s="17"/>
      <c r="S317" s="52"/>
      <c r="T317" s="33"/>
      <c r="U317" s="33"/>
      <c r="V317" s="53"/>
      <c r="W317" s="15"/>
      <c r="X317" s="15"/>
      <c r="Y317" s="15"/>
      <c r="Z317" s="17"/>
      <c r="AA317" s="17"/>
      <c r="AB317" s="17"/>
      <c r="AC317" s="17"/>
      <c r="AD317" s="33"/>
      <c r="AE317" s="52"/>
      <c r="AF317" s="33"/>
      <c r="AG317" s="33"/>
      <c r="AH317" s="53"/>
      <c r="AI317"/>
      <c r="BD317"/>
      <c r="BE317"/>
    </row>
    <row r="318" spans="1:57" customHeight="1" ht="18.75">
      <c r="A318" s="19" t="s">
        <v>41</v>
      </c>
      <c r="B318" s="19">
        <v>6133544007656</v>
      </c>
      <c r="C318" s="30" t="s">
        <v>696</v>
      </c>
      <c r="D318" s="19" t="s">
        <v>154</v>
      </c>
      <c r="E318" s="19" t="s">
        <v>135</v>
      </c>
      <c r="F318" s="19" t="s">
        <v>39</v>
      </c>
      <c r="G318" s="19"/>
      <c r="H318" s="19">
        <v>0.0</v>
      </c>
      <c r="I318" s="35">
        <v>50.46</v>
      </c>
      <c r="J318" s="38"/>
      <c r="K318" s="44">
        <f>SUM(I318*J318)+(L318*J318)</f>
        <v>0</v>
      </c>
      <c r="L318" s="46">
        <v>0.0</v>
      </c>
      <c r="M318" s="48"/>
      <c r="N318" s="15"/>
      <c r="O318" s="15">
        <v>6133544007656</v>
      </c>
      <c r="P318" s="19" t="s">
        <v>702</v>
      </c>
      <c r="Q318" s="19">
        <v>96.0</v>
      </c>
      <c r="R318" s="19">
        <v>50.46</v>
      </c>
      <c r="S318" s="52"/>
      <c r="T318" s="35">
        <f>SUM(R318*S318)+(U318*S318)</f>
        <v>0</v>
      </c>
      <c r="U318" s="35">
        <v>0.0</v>
      </c>
      <c r="V318" s="54"/>
      <c r="W318" s="15"/>
      <c r="X318" s="15">
        <f>SUM(BE318*S318)</f>
        <v>0</v>
      </c>
      <c r="Y318" s="15"/>
      <c r="Z318" s="19" t="s">
        <v>41</v>
      </c>
      <c r="AA318" s="19">
        <v>6133544007656</v>
      </c>
      <c r="AB318" s="19" t="s">
        <v>702</v>
      </c>
      <c r="AC318" s="19">
        <v>0.0</v>
      </c>
      <c r="AD318" s="35">
        <v>50.46</v>
      </c>
      <c r="AE318" s="52"/>
      <c r="AF318" s="35">
        <f>SUM(AD318*AE318)+(AG318*AE318)</f>
        <v>0</v>
      </c>
      <c r="AG318" s="35">
        <v>0.0</v>
      </c>
      <c r="AH318" s="54"/>
      <c r="AI318">
        <f>SUM(BE318*AE318)</f>
        <v>0</v>
      </c>
      <c r="BD318">
        <f>SUM(BE318*J318)</f>
        <v>0</v>
      </c>
      <c r="BE318">
        <v>18.3</v>
      </c>
    </row>
    <row r="319" spans="1:57" customHeight="1" ht="18.75">
      <c r="A319" s="17" t="s">
        <v>139</v>
      </c>
      <c r="B319" s="17" t="s">
        <v>703</v>
      </c>
      <c r="C319" s="28" t="s">
        <v>696</v>
      </c>
      <c r="D319" s="17" t="s">
        <v>181</v>
      </c>
      <c r="E319" s="17" t="s">
        <v>160</v>
      </c>
      <c r="F319" s="17" t="s">
        <v>39</v>
      </c>
      <c r="G319" s="17"/>
      <c r="H319" s="17">
        <v>0.0</v>
      </c>
      <c r="I319" s="33">
        <v>70.54</v>
      </c>
      <c r="J319" s="38"/>
      <c r="K319" s="42">
        <f>SUM(I319*J319)+(L319*J319)</f>
        <v>0</v>
      </c>
      <c r="L319" s="33">
        <v>0.0</v>
      </c>
      <c r="M319" s="17"/>
      <c r="N319" s="15"/>
      <c r="O319" s="15" t="s">
        <v>703</v>
      </c>
      <c r="P319" s="17" t="s">
        <v>704</v>
      </c>
      <c r="Q319" s="17">
        <v>0.0</v>
      </c>
      <c r="R319" s="17">
        <v>70.54</v>
      </c>
      <c r="S319" s="52"/>
      <c r="T319" s="33">
        <f>SUM(R319*S319)+(U319*S319)</f>
        <v>0</v>
      </c>
      <c r="U319" s="33">
        <v>0.0</v>
      </c>
      <c r="V319" s="53"/>
      <c r="W319" s="15"/>
      <c r="X319" s="15">
        <f>SUM(BE319*S319)</f>
        <v>0</v>
      </c>
      <c r="Y319" s="15"/>
      <c r="Z319" s="17" t="s">
        <v>143</v>
      </c>
      <c r="AA319" s="17" t="s">
        <v>703</v>
      </c>
      <c r="AB319" s="17" t="s">
        <v>704</v>
      </c>
      <c r="AC319" s="17">
        <v>8.0</v>
      </c>
      <c r="AD319" s="33">
        <v>70.54</v>
      </c>
      <c r="AE319" s="52"/>
      <c r="AF319" s="33">
        <f>SUM(AD319*AE319)+(AG319*AE319)</f>
        <v>0</v>
      </c>
      <c r="AG319" s="33">
        <v>0.0</v>
      </c>
      <c r="AH319" s="53"/>
      <c r="AI319">
        <f>SUM(BE319*AE319)</f>
        <v>0</v>
      </c>
      <c r="BD319">
        <f>SUM(BE319*J319)</f>
        <v>0</v>
      </c>
      <c r="BE319">
        <v>20.0</v>
      </c>
    </row>
    <row r="320" spans="1:57" customHeight="1" ht="18.75">
      <c r="A320" s="18"/>
      <c r="B320" s="18"/>
      <c r="C320" s="29"/>
      <c r="D320" s="18"/>
      <c r="E320" s="18"/>
      <c r="F320" s="18"/>
      <c r="G320" s="18"/>
      <c r="H320" s="18"/>
      <c r="I320" s="34"/>
      <c r="J320" s="39"/>
      <c r="K320" s="43"/>
      <c r="L320" s="34"/>
      <c r="M320" s="18"/>
      <c r="N320" s="15"/>
      <c r="O320" s="15"/>
      <c r="P320" s="17"/>
      <c r="Q320" s="17"/>
      <c r="R320" s="17"/>
      <c r="S320" s="52"/>
      <c r="T320" s="33"/>
      <c r="U320" s="33"/>
      <c r="V320" s="53"/>
      <c r="W320" s="15"/>
      <c r="X320" s="15"/>
      <c r="Y320" s="15"/>
      <c r="Z320" s="17"/>
      <c r="AA320" s="17"/>
      <c r="AB320" s="17"/>
      <c r="AC320" s="17"/>
      <c r="AD320" s="33"/>
      <c r="AE320" s="52"/>
      <c r="AF320" s="33"/>
      <c r="AG320" s="33"/>
      <c r="AH320" s="53"/>
      <c r="AI320"/>
      <c r="BD320"/>
      <c r="BE320"/>
    </row>
    <row r="321" spans="1:57" customHeight="1" ht="18.75">
      <c r="A321" s="19" t="s">
        <v>139</v>
      </c>
      <c r="B321" s="19">
        <v>542428</v>
      </c>
      <c r="C321" s="30" t="s">
        <v>705</v>
      </c>
      <c r="D321" s="19" t="s">
        <v>706</v>
      </c>
      <c r="E321" s="19" t="s">
        <v>348</v>
      </c>
      <c r="F321" s="19" t="s">
        <v>39</v>
      </c>
      <c r="G321" s="19"/>
      <c r="H321" s="19">
        <v>200</v>
      </c>
      <c r="I321" s="35">
        <v>84.28</v>
      </c>
      <c r="J321" s="38"/>
      <c r="K321" s="44">
        <f>SUM(I321*J321)+(L321*J321)</f>
        <v>0</v>
      </c>
      <c r="L321" s="46">
        <v>0.0</v>
      </c>
      <c r="M321" s="48"/>
      <c r="N321" s="15"/>
      <c r="O321" s="15">
        <v>542428</v>
      </c>
      <c r="P321" s="19" t="s">
        <v>707</v>
      </c>
      <c r="Q321" s="19">
        <v>0.0</v>
      </c>
      <c r="R321" s="19">
        <v>84.28</v>
      </c>
      <c r="S321" s="52"/>
      <c r="T321" s="35">
        <f>SUM(R321*S321)+(U321*S321)</f>
        <v>0</v>
      </c>
      <c r="U321" s="35">
        <v>0.0</v>
      </c>
      <c r="V321" s="54"/>
      <c r="W321" s="15"/>
      <c r="X321" s="15">
        <f>SUM(BE321*S321)</f>
        <v>0</v>
      </c>
      <c r="Y321" s="15"/>
      <c r="Z321" s="19" t="s">
        <v>143</v>
      </c>
      <c r="AA321" s="19">
        <v>542428</v>
      </c>
      <c r="AB321" s="19" t="s">
        <v>707</v>
      </c>
      <c r="AC321" s="19">
        <v>0.0</v>
      </c>
      <c r="AD321" s="35">
        <v>84.28</v>
      </c>
      <c r="AE321" s="52"/>
      <c r="AF321" s="35">
        <f>SUM(AD321*AE321)+(AG321*AE321)</f>
        <v>0</v>
      </c>
      <c r="AG321" s="35">
        <v>0.0</v>
      </c>
      <c r="AH321" s="54"/>
      <c r="AI321">
        <f>SUM(BE321*AE321)</f>
        <v>0</v>
      </c>
      <c r="BD321">
        <f>SUM(BE321*J321)</f>
        <v>0</v>
      </c>
      <c r="BE321">
        <v>25.0</v>
      </c>
    </row>
    <row r="322" spans="1:57" customHeight="1" ht="18.75">
      <c r="A322" s="17" t="s">
        <v>163</v>
      </c>
      <c r="B322" s="17" t="s">
        <v>708</v>
      </c>
      <c r="C322" s="28" t="s">
        <v>709</v>
      </c>
      <c r="D322" s="17">
        <v>89</v>
      </c>
      <c r="E322" s="17" t="s">
        <v>710</v>
      </c>
      <c r="F322" s="17"/>
      <c r="G322" s="17"/>
      <c r="H322" s="17">
        <v>200</v>
      </c>
      <c r="I322" s="33">
        <v>71.49</v>
      </c>
      <c r="J322" s="38"/>
      <c r="K322" s="42">
        <f>SUM(I322*J322)+(L322*J322)</f>
        <v>0</v>
      </c>
      <c r="L322" s="33">
        <v>0.0</v>
      </c>
      <c r="M322" s="17"/>
      <c r="N322" s="15"/>
      <c r="O322" s="15" t="s">
        <v>708</v>
      </c>
      <c r="P322" s="17" t="s">
        <v>711</v>
      </c>
      <c r="Q322" s="17">
        <v>0.0</v>
      </c>
      <c r="R322" s="17">
        <v>71.49</v>
      </c>
      <c r="S322" s="52"/>
      <c r="T322" s="33">
        <f>SUM(R322*S322)+(U322*S322)</f>
        <v>0</v>
      </c>
      <c r="U322" s="33">
        <v>0.0</v>
      </c>
      <c r="V322" s="53"/>
      <c r="W322" s="15"/>
      <c r="X322" s="15">
        <f>SUM(BE322*S322)</f>
        <v>0</v>
      </c>
      <c r="Y322" s="15"/>
      <c r="Z322" s="17" t="s">
        <v>167</v>
      </c>
      <c r="AA322" s="17" t="s">
        <v>708</v>
      </c>
      <c r="AB322" s="17" t="s">
        <v>711</v>
      </c>
      <c r="AC322" s="17">
        <v>0.0</v>
      </c>
      <c r="AD322" s="33">
        <v>71.49</v>
      </c>
      <c r="AE322" s="52"/>
      <c r="AF322" s="33">
        <f>SUM(AD322*AE322)+(AG322*AE322)</f>
        <v>0</v>
      </c>
      <c r="AG322" s="33">
        <v>0.0</v>
      </c>
      <c r="AH322" s="53"/>
      <c r="AI322">
        <f>SUM(BE322*AE322)</f>
        <v>0</v>
      </c>
      <c r="BD322">
        <f>SUM(BE322*J322)</f>
        <v>0</v>
      </c>
      <c r="BE322">
        <v>46.0</v>
      </c>
    </row>
    <row r="323" spans="1:57" customHeight="1" ht="18.75">
      <c r="A323" s="19" t="s">
        <v>41</v>
      </c>
      <c r="B323" s="19">
        <v>6133544007663</v>
      </c>
      <c r="C323" s="30" t="s">
        <v>705</v>
      </c>
      <c r="D323" s="19" t="s">
        <v>712</v>
      </c>
      <c r="E323" s="19" t="s">
        <v>135</v>
      </c>
      <c r="F323" s="19" t="s">
        <v>39</v>
      </c>
      <c r="G323" s="19"/>
      <c r="H323" s="19">
        <v>187.0</v>
      </c>
      <c r="I323" s="35">
        <v>53.18</v>
      </c>
      <c r="J323" s="38"/>
      <c r="K323" s="44">
        <f>SUM(I323*J323)+(L323*J323)</f>
        <v>0</v>
      </c>
      <c r="L323" s="46">
        <v>0.0</v>
      </c>
      <c r="M323" s="48"/>
      <c r="N323" s="15"/>
      <c r="O323" s="15">
        <v>6133544007663</v>
      </c>
      <c r="P323" s="19" t="s">
        <v>713</v>
      </c>
      <c r="Q323" s="19">
        <v>0.0</v>
      </c>
      <c r="R323" s="19">
        <v>53.18</v>
      </c>
      <c r="S323" s="52"/>
      <c r="T323" s="35">
        <f>SUM(R323*S323)+(U323*S323)</f>
        <v>0</v>
      </c>
      <c r="U323" s="35">
        <v>0.0</v>
      </c>
      <c r="V323" s="54"/>
      <c r="W323" s="15"/>
      <c r="X323" s="15">
        <f>SUM(BE323*S323)</f>
        <v>0</v>
      </c>
      <c r="Y323" s="15"/>
      <c r="Z323" s="19" t="s">
        <v>41</v>
      </c>
      <c r="AA323" s="19">
        <v>6133544007663</v>
      </c>
      <c r="AB323" s="19" t="s">
        <v>713</v>
      </c>
      <c r="AC323" s="19">
        <v>0.0</v>
      </c>
      <c r="AD323" s="35">
        <v>53.18</v>
      </c>
      <c r="AE323" s="52"/>
      <c r="AF323" s="35">
        <f>SUM(AD323*AE323)+(AG323*AE323)</f>
        <v>0</v>
      </c>
      <c r="AG323" s="35">
        <v>0.0</v>
      </c>
      <c r="AH323" s="54"/>
      <c r="AI323">
        <f>SUM(BE323*AE323)</f>
        <v>0</v>
      </c>
      <c r="BD323">
        <f>SUM(BE323*J323)</f>
        <v>0</v>
      </c>
      <c r="BE323">
        <v>19.8</v>
      </c>
    </row>
    <row r="324" spans="1:57" customHeight="1" ht="18.75">
      <c r="A324" s="17" t="s">
        <v>34</v>
      </c>
      <c r="B324" s="17" t="s">
        <v>714</v>
      </c>
      <c r="C324" s="28" t="s">
        <v>715</v>
      </c>
      <c r="D324" s="17" t="s">
        <v>716</v>
      </c>
      <c r="E324" s="17" t="s">
        <v>356</v>
      </c>
      <c r="F324" s="17" t="s">
        <v>39</v>
      </c>
      <c r="G324" s="17"/>
      <c r="H324" s="17">
        <v>33.0</v>
      </c>
      <c r="I324" s="33">
        <v>81.08</v>
      </c>
      <c r="J324" s="38"/>
      <c r="K324" s="42">
        <f>SUM(I324*J324)+(L324*J324)</f>
        <v>0</v>
      </c>
      <c r="L324" s="33">
        <v>0.0</v>
      </c>
      <c r="M324" s="17"/>
      <c r="N324" s="15"/>
      <c r="O324" s="15" t="s">
        <v>714</v>
      </c>
      <c r="P324" s="17" t="s">
        <v>717</v>
      </c>
      <c r="Q324" s="17">
        <v>0.0</v>
      </c>
      <c r="R324" s="17">
        <v>81.08</v>
      </c>
      <c r="S324" s="52"/>
      <c r="T324" s="33">
        <f>SUM(R324*S324)+(U324*S324)</f>
        <v>0</v>
      </c>
      <c r="U324" s="33">
        <v>0.0</v>
      </c>
      <c r="V324" s="53"/>
      <c r="W324" s="15"/>
      <c r="X324" s="15">
        <f>SUM(BE324*S324)</f>
        <v>0</v>
      </c>
      <c r="Y324" s="15"/>
      <c r="Z324" s="17" t="s">
        <v>34</v>
      </c>
      <c r="AA324" s="17" t="s">
        <v>714</v>
      </c>
      <c r="AB324" s="17" t="s">
        <v>717</v>
      </c>
      <c r="AC324" s="17">
        <v>0.0</v>
      </c>
      <c r="AD324" s="33">
        <v>81.08</v>
      </c>
      <c r="AE324" s="52"/>
      <c r="AF324" s="33">
        <f>SUM(AD324*AE324)+(AG324*AE324)</f>
        <v>0</v>
      </c>
      <c r="AG324" s="33">
        <v>0.0</v>
      </c>
      <c r="AH324" s="53"/>
      <c r="AI324">
        <f>SUM(BE324*AE324)</f>
        <v>0</v>
      </c>
      <c r="BD324">
        <f>SUM(BE324*J324)</f>
        <v>0</v>
      </c>
      <c r="BE324">
        <v>22.0</v>
      </c>
    </row>
    <row r="325" spans="1:57" customHeight="1" ht="18.75">
      <c r="A325" s="19" t="s">
        <v>69</v>
      </c>
      <c r="B325" s="19">
        <v>2268073</v>
      </c>
      <c r="C325" s="30" t="s">
        <v>705</v>
      </c>
      <c r="D325" s="19" t="s">
        <v>718</v>
      </c>
      <c r="E325" s="19" t="s">
        <v>384</v>
      </c>
      <c r="F325" s="19" t="s">
        <v>39</v>
      </c>
      <c r="G325" s="19"/>
      <c r="H325" s="19">
        <v>20.0</v>
      </c>
      <c r="I325" s="35">
        <v>90.5</v>
      </c>
      <c r="J325" s="38"/>
      <c r="K325" s="44">
        <f>SUM(I325*J325)+(L325*J325)</f>
        <v>0</v>
      </c>
      <c r="L325" s="46">
        <v>0.0</v>
      </c>
      <c r="M325" s="48"/>
      <c r="N325" s="15"/>
      <c r="O325" s="15">
        <v>2268073</v>
      </c>
      <c r="P325" s="19" t="s">
        <v>719</v>
      </c>
      <c r="Q325" s="19">
        <v>0.0</v>
      </c>
      <c r="R325" s="19">
        <v>90.5</v>
      </c>
      <c r="S325" s="52"/>
      <c r="T325" s="35">
        <f>SUM(R325*S325)+(U325*S325)</f>
        <v>0</v>
      </c>
      <c r="U325" s="35">
        <v>0.0</v>
      </c>
      <c r="V325" s="54"/>
      <c r="W325" s="15"/>
      <c r="X325" s="15">
        <f>SUM(BE325*S325)</f>
        <v>0</v>
      </c>
      <c r="Y325" s="15"/>
      <c r="Z325" s="19" t="s">
        <v>69</v>
      </c>
      <c r="AA325" s="19">
        <v>2268073</v>
      </c>
      <c r="AB325" s="19" t="s">
        <v>719</v>
      </c>
      <c r="AC325" s="19">
        <v>0.0</v>
      </c>
      <c r="AD325" s="35">
        <v>90.5</v>
      </c>
      <c r="AE325" s="52"/>
      <c r="AF325" s="35">
        <f>SUM(AD325*AE325)+(AG325*AE325)</f>
        <v>0</v>
      </c>
      <c r="AG325" s="35">
        <v>0.0</v>
      </c>
      <c r="AH325" s="54"/>
      <c r="AI325">
        <f>SUM(BE325*AE325)</f>
        <v>0</v>
      </c>
      <c r="BD325">
        <f>SUM(BE325*J325)</f>
        <v>0</v>
      </c>
      <c r="BE325">
        <v>20.34</v>
      </c>
    </row>
    <row r="326" spans="1:57" customHeight="1" ht="18.75">
      <c r="A326" s="17" t="s">
        <v>69</v>
      </c>
      <c r="B326" s="17">
        <v>2247983</v>
      </c>
      <c r="C326" s="28" t="s">
        <v>705</v>
      </c>
      <c r="D326" s="17" t="s">
        <v>720</v>
      </c>
      <c r="E326" s="17" t="s">
        <v>721</v>
      </c>
      <c r="F326" s="17" t="s">
        <v>39</v>
      </c>
      <c r="G326" s="17"/>
      <c r="H326" s="17">
        <v>18.0</v>
      </c>
      <c r="I326" s="33">
        <v>88.5</v>
      </c>
      <c r="J326" s="38"/>
      <c r="K326" s="42">
        <f>SUM(I326*J326)+(L326*J326)</f>
        <v>0</v>
      </c>
      <c r="L326" s="33">
        <v>0.0</v>
      </c>
      <c r="M326" s="17"/>
      <c r="N326" s="15"/>
      <c r="O326" s="15">
        <v>2247983</v>
      </c>
      <c r="P326" s="17" t="s">
        <v>722</v>
      </c>
      <c r="Q326" s="17">
        <v>0.0</v>
      </c>
      <c r="R326" s="17">
        <v>88.5</v>
      </c>
      <c r="S326" s="52"/>
      <c r="T326" s="33">
        <f>SUM(R326*S326)+(U326*S326)</f>
        <v>0</v>
      </c>
      <c r="U326" s="33">
        <v>0.0</v>
      </c>
      <c r="V326" s="53"/>
      <c r="W326" s="15"/>
      <c r="X326" s="15">
        <f>SUM(BE326*S326)</f>
        <v>0</v>
      </c>
      <c r="Y326" s="15"/>
      <c r="Z326" s="17" t="s">
        <v>69</v>
      </c>
      <c r="AA326" s="17">
        <v>2247983</v>
      </c>
      <c r="AB326" s="17" t="s">
        <v>722</v>
      </c>
      <c r="AC326" s="17">
        <v>0.0</v>
      </c>
      <c r="AD326" s="33">
        <v>88.5</v>
      </c>
      <c r="AE326" s="52"/>
      <c r="AF326" s="33">
        <f>SUM(AD326*AE326)+(AG326*AE326)</f>
        <v>0</v>
      </c>
      <c r="AG326" s="33">
        <v>0.0</v>
      </c>
      <c r="AH326" s="53"/>
      <c r="AI326">
        <f>SUM(BE326*AE326)</f>
        <v>0</v>
      </c>
      <c r="BD326">
        <f>SUM(BE326*J326)</f>
        <v>0</v>
      </c>
      <c r="BE326">
        <v>21.3</v>
      </c>
    </row>
    <row r="327" spans="1:57" customHeight="1" ht="18.75">
      <c r="A327" s="19" t="s">
        <v>139</v>
      </c>
      <c r="B327" s="19">
        <v>529009</v>
      </c>
      <c r="C327" s="30" t="s">
        <v>705</v>
      </c>
      <c r="D327" s="19" t="s">
        <v>706</v>
      </c>
      <c r="E327" s="19" t="s">
        <v>723</v>
      </c>
      <c r="F327" s="19" t="s">
        <v>39</v>
      </c>
      <c r="G327" s="19"/>
      <c r="H327" s="19">
        <v>10.0</v>
      </c>
      <c r="I327" s="35">
        <v>85.74</v>
      </c>
      <c r="J327" s="38"/>
      <c r="K327" s="44">
        <f>SUM(I327*J327)+(L327*J327)</f>
        <v>0</v>
      </c>
      <c r="L327" s="46">
        <v>0.0</v>
      </c>
      <c r="M327" s="48"/>
      <c r="N327" s="15"/>
      <c r="O327" s="15">
        <v>529009</v>
      </c>
      <c r="P327" s="19" t="s">
        <v>724</v>
      </c>
      <c r="Q327" s="19">
        <v>0.0</v>
      </c>
      <c r="R327" s="19">
        <v>85.74</v>
      </c>
      <c r="S327" s="52"/>
      <c r="T327" s="35">
        <f>SUM(R327*S327)+(U327*S327)</f>
        <v>0</v>
      </c>
      <c r="U327" s="35">
        <v>0.0</v>
      </c>
      <c r="V327" s="54"/>
      <c r="W327" s="15"/>
      <c r="X327" s="15">
        <f>SUM(BE327*S327)</f>
        <v>0</v>
      </c>
      <c r="Y327" s="15"/>
      <c r="Z327" s="19" t="s">
        <v>143</v>
      </c>
      <c r="AA327" s="19">
        <v>529009</v>
      </c>
      <c r="AB327" s="19" t="s">
        <v>724</v>
      </c>
      <c r="AC327" s="19">
        <v>0.0</v>
      </c>
      <c r="AD327" s="35">
        <v>85.74</v>
      </c>
      <c r="AE327" s="52"/>
      <c r="AF327" s="35">
        <f>SUM(AD327*AE327)+(AG327*AE327)</f>
        <v>0</v>
      </c>
      <c r="AG327" s="35">
        <v>0.0</v>
      </c>
      <c r="AH327" s="54"/>
      <c r="AI327">
        <f>SUM(BE327*AE327)</f>
        <v>0</v>
      </c>
      <c r="BD327">
        <f>SUM(BE327*J327)</f>
        <v>0</v>
      </c>
      <c r="BE327">
        <v>25.0</v>
      </c>
    </row>
    <row r="328" spans="1:57" customHeight="1" ht="18.75">
      <c r="A328" s="17" t="s">
        <v>139</v>
      </c>
      <c r="B328" s="17" t="s">
        <v>725</v>
      </c>
      <c r="C328" s="28" t="s">
        <v>705</v>
      </c>
      <c r="D328" s="17" t="s">
        <v>706</v>
      </c>
      <c r="E328" s="17" t="s">
        <v>726</v>
      </c>
      <c r="F328" s="17" t="s">
        <v>39</v>
      </c>
      <c r="G328" s="17"/>
      <c r="H328" s="17">
        <v>0.0</v>
      </c>
      <c r="I328" s="33">
        <v>87.5</v>
      </c>
      <c r="J328" s="38"/>
      <c r="K328" s="42">
        <f>SUM(I328*J328)+(L328*J328)</f>
        <v>0</v>
      </c>
      <c r="L328" s="33">
        <v>0.0</v>
      </c>
      <c r="M328" s="17"/>
      <c r="N328" s="15"/>
      <c r="O328" s="15" t="s">
        <v>725</v>
      </c>
      <c r="P328" s="17" t="s">
        <v>727</v>
      </c>
      <c r="Q328" s="17">
        <v>0.0</v>
      </c>
      <c r="R328" s="17">
        <v>87.5</v>
      </c>
      <c r="S328" s="52"/>
      <c r="T328" s="33">
        <f>SUM(R328*S328)+(U328*S328)</f>
        <v>0</v>
      </c>
      <c r="U328" s="33">
        <v>0.0</v>
      </c>
      <c r="V328" s="53"/>
      <c r="W328" s="15"/>
      <c r="X328" s="15">
        <f>SUM(BE328*S328)</f>
        <v>0</v>
      </c>
      <c r="Y328" s="15"/>
      <c r="Z328" s="17" t="s">
        <v>143</v>
      </c>
      <c r="AA328" s="17" t="s">
        <v>725</v>
      </c>
      <c r="AB328" s="17" t="s">
        <v>727</v>
      </c>
      <c r="AC328" s="17">
        <v>12.0</v>
      </c>
      <c r="AD328" s="33">
        <v>87.5</v>
      </c>
      <c r="AE328" s="52"/>
      <c r="AF328" s="33">
        <f>SUM(AD328*AE328)+(AG328*AE328)</f>
        <v>0</v>
      </c>
      <c r="AG328" s="33">
        <v>0.0</v>
      </c>
      <c r="AH328" s="53"/>
      <c r="AI328">
        <f>SUM(BE328*AE328)</f>
        <v>0</v>
      </c>
      <c r="BD328">
        <f>SUM(BE328*J328)</f>
        <v>0</v>
      </c>
      <c r="BE328">
        <v>25.0</v>
      </c>
    </row>
    <row r="329" spans="1:57" customHeight="1" ht="18.75">
      <c r="A329" s="19" t="s">
        <v>139</v>
      </c>
      <c r="B329" s="19">
        <v>575683</v>
      </c>
      <c r="C329" s="30" t="s">
        <v>728</v>
      </c>
      <c r="D329" s="19">
        <v>95</v>
      </c>
      <c r="E329" s="19" t="s">
        <v>419</v>
      </c>
      <c r="F329" s="19"/>
      <c r="G329" s="19"/>
      <c r="H329" s="19">
        <v>44.0</v>
      </c>
      <c r="I329" s="35">
        <v>101.1</v>
      </c>
      <c r="J329" s="38"/>
      <c r="K329" s="44">
        <f>SUM(I329*J329)+(L329*J329)</f>
        <v>0</v>
      </c>
      <c r="L329" s="46">
        <v>0.0</v>
      </c>
      <c r="M329" s="48"/>
      <c r="N329" s="15"/>
      <c r="O329" s="15">
        <v>575683</v>
      </c>
      <c r="P329" s="19" t="s">
        <v>729</v>
      </c>
      <c r="Q329" s="19">
        <v>0.0</v>
      </c>
      <c r="R329" s="19">
        <v>101.1</v>
      </c>
      <c r="S329" s="52"/>
      <c r="T329" s="35">
        <f>SUM(R329*S329)+(U329*S329)</f>
        <v>0</v>
      </c>
      <c r="U329" s="35">
        <v>0.0</v>
      </c>
      <c r="V329" s="54"/>
      <c r="W329" s="15"/>
      <c r="X329" s="15">
        <f>SUM(BE329*S329)</f>
        <v>0</v>
      </c>
      <c r="Y329" s="15"/>
      <c r="Z329" s="19" t="s">
        <v>143</v>
      </c>
      <c r="AA329" s="19">
        <v>575683</v>
      </c>
      <c r="AB329" s="19" t="s">
        <v>729</v>
      </c>
      <c r="AC329" s="19">
        <v>0.0</v>
      </c>
      <c r="AD329" s="35">
        <v>101.1</v>
      </c>
      <c r="AE329" s="52"/>
      <c r="AF329" s="35">
        <f>SUM(AD329*AE329)+(AG329*AE329)</f>
        <v>0</v>
      </c>
      <c r="AG329" s="35">
        <v>0.0</v>
      </c>
      <c r="AH329" s="54"/>
      <c r="AI329">
        <f>SUM(BE329*AE329)</f>
        <v>0</v>
      </c>
      <c r="BD329">
        <f>SUM(BE329*J329)</f>
        <v>0</v>
      </c>
      <c r="BE329">
        <v>35.0</v>
      </c>
    </row>
    <row r="330" spans="1:57" customHeight="1" ht="18.75">
      <c r="A330" s="17" t="s">
        <v>139</v>
      </c>
      <c r="B330" s="17">
        <v>548158</v>
      </c>
      <c r="C330" s="28" t="s">
        <v>728</v>
      </c>
      <c r="D330" s="17">
        <v>91</v>
      </c>
      <c r="E330" s="17" t="s">
        <v>351</v>
      </c>
      <c r="F330" s="17"/>
      <c r="G330" s="17"/>
      <c r="H330" s="17">
        <v>44.0</v>
      </c>
      <c r="I330" s="33">
        <v>97.66</v>
      </c>
      <c r="J330" s="38"/>
      <c r="K330" s="42">
        <f>SUM(I330*J330)+(L330*J330)</f>
        <v>0</v>
      </c>
      <c r="L330" s="33">
        <v>0.0</v>
      </c>
      <c r="M330" s="17"/>
      <c r="N330" s="15"/>
      <c r="O330" s="15">
        <v>548158</v>
      </c>
      <c r="P330" s="17" t="s">
        <v>730</v>
      </c>
      <c r="Q330" s="17">
        <v>0.0</v>
      </c>
      <c r="R330" s="17">
        <v>97.66</v>
      </c>
      <c r="S330" s="52"/>
      <c r="T330" s="33">
        <f>SUM(R330*S330)+(U330*S330)</f>
        <v>0</v>
      </c>
      <c r="U330" s="33">
        <v>0.0</v>
      </c>
      <c r="V330" s="53"/>
      <c r="W330" s="15"/>
      <c r="X330" s="15">
        <f>SUM(BE330*S330)</f>
        <v>0</v>
      </c>
      <c r="Y330" s="15"/>
      <c r="Z330" s="17" t="s">
        <v>143</v>
      </c>
      <c r="AA330" s="17">
        <v>548158</v>
      </c>
      <c r="AB330" s="17" t="s">
        <v>730</v>
      </c>
      <c r="AC330" s="17">
        <v>0.0</v>
      </c>
      <c r="AD330" s="33">
        <v>97.66</v>
      </c>
      <c r="AE330" s="52"/>
      <c r="AF330" s="33">
        <f>SUM(AD330*AE330)+(AG330*AE330)</f>
        <v>0</v>
      </c>
      <c r="AG330" s="33">
        <v>0.0</v>
      </c>
      <c r="AH330" s="53"/>
      <c r="AI330">
        <f>SUM(BE330*AE330)</f>
        <v>0</v>
      </c>
      <c r="BD330">
        <f>SUM(BE330*J330)</f>
        <v>0</v>
      </c>
      <c r="BE330">
        <v>27.0</v>
      </c>
    </row>
    <row r="331" spans="1:57" customHeight="1" ht="18.75">
      <c r="A331" s="18"/>
      <c r="B331" s="18"/>
      <c r="C331" s="29"/>
      <c r="D331" s="18"/>
      <c r="E331" s="18"/>
      <c r="F331" s="18"/>
      <c r="G331" s="18"/>
      <c r="H331" s="18"/>
      <c r="I331" s="34"/>
      <c r="J331" s="39"/>
      <c r="K331" s="43"/>
      <c r="L331" s="34"/>
      <c r="M331" s="18"/>
      <c r="N331" s="15"/>
      <c r="O331" s="15"/>
      <c r="P331" s="17"/>
      <c r="Q331" s="17"/>
      <c r="R331" s="17"/>
      <c r="S331" s="52"/>
      <c r="T331" s="33"/>
      <c r="U331" s="33"/>
      <c r="V331" s="53"/>
      <c r="W331" s="15"/>
      <c r="X331" s="15"/>
      <c r="Y331" s="15"/>
      <c r="Z331" s="17"/>
      <c r="AA331" s="17"/>
      <c r="AB331" s="17"/>
      <c r="AC331" s="17"/>
      <c r="AD331" s="33"/>
      <c r="AE331" s="52"/>
      <c r="AF331" s="33"/>
      <c r="AG331" s="33"/>
      <c r="AH331" s="53"/>
      <c r="AI331"/>
      <c r="BD331"/>
      <c r="BE331"/>
    </row>
    <row r="332" spans="1:57" customHeight="1" ht="18.75">
      <c r="A332" s="18"/>
      <c r="B332" s="18"/>
      <c r="C332" s="29"/>
      <c r="D332" s="18"/>
      <c r="E332" s="18"/>
      <c r="F332" s="18"/>
      <c r="G332" s="18"/>
      <c r="H332" s="18"/>
      <c r="I332" s="34"/>
      <c r="J332" s="39"/>
      <c r="K332" s="43"/>
      <c r="L332" s="34"/>
      <c r="M332" s="18"/>
      <c r="N332" s="15"/>
      <c r="O332" s="15"/>
      <c r="P332" s="17"/>
      <c r="Q332" s="17"/>
      <c r="R332" s="17"/>
      <c r="S332" s="52"/>
      <c r="T332" s="33"/>
      <c r="U332" s="33"/>
      <c r="V332" s="53"/>
      <c r="W332" s="15"/>
      <c r="X332" s="15"/>
      <c r="Y332" s="15"/>
      <c r="Z332" s="17"/>
      <c r="AA332" s="17"/>
      <c r="AB332" s="17"/>
      <c r="AC332" s="17"/>
      <c r="AD332" s="33"/>
      <c r="AE332" s="52"/>
      <c r="AF332" s="33"/>
      <c r="AG332" s="33"/>
      <c r="AH332" s="53"/>
      <c r="AI332"/>
      <c r="BD332"/>
      <c r="BE332"/>
    </row>
    <row r="333" spans="1:57" customHeight="1" ht="18.75">
      <c r="A333" s="19" t="s">
        <v>219</v>
      </c>
      <c r="B333" s="19" t="s">
        <v>731</v>
      </c>
      <c r="C333" s="30" t="s">
        <v>732</v>
      </c>
      <c r="D333" s="19" t="s">
        <v>733</v>
      </c>
      <c r="E333" s="19" t="s">
        <v>223</v>
      </c>
      <c r="F333" s="19" t="s">
        <v>39</v>
      </c>
      <c r="G333" s="19"/>
      <c r="H333" s="19">
        <v>130.0</v>
      </c>
      <c r="I333" s="35">
        <v>101.89</v>
      </c>
      <c r="J333" s="38"/>
      <c r="K333" s="44">
        <f>SUM(I333*J333)+(L333*J333)</f>
        <v>0</v>
      </c>
      <c r="L333" s="46">
        <v>0.0</v>
      </c>
      <c r="M333" s="48"/>
      <c r="N333" s="15"/>
      <c r="O333" s="15" t="s">
        <v>731</v>
      </c>
      <c r="P333" s="19" t="s">
        <v>734</v>
      </c>
      <c r="Q333" s="19">
        <v>0.0</v>
      </c>
      <c r="R333" s="19">
        <v>101.89</v>
      </c>
      <c r="S333" s="52"/>
      <c r="T333" s="35">
        <f>SUM(R333*S333)+(U333*S333)</f>
        <v>0</v>
      </c>
      <c r="U333" s="35">
        <v>0.0</v>
      </c>
      <c r="V333" s="54"/>
      <c r="W333" s="15"/>
      <c r="X333" s="15">
        <f>SUM(BE333*S333)</f>
        <v>0</v>
      </c>
      <c r="Y333" s="15"/>
      <c r="Z333" s="19" t="s">
        <v>219</v>
      </c>
      <c r="AA333" s="19" t="s">
        <v>731</v>
      </c>
      <c r="AB333" s="19" t="s">
        <v>734</v>
      </c>
      <c r="AC333" s="19">
        <v>0.0</v>
      </c>
      <c r="AD333" s="35">
        <v>101.89</v>
      </c>
      <c r="AE333" s="52"/>
      <c r="AF333" s="35">
        <f>SUM(AD333*AE333)+(AG333*AE333)</f>
        <v>0</v>
      </c>
      <c r="AG333" s="35">
        <v>0.0</v>
      </c>
      <c r="AH333" s="54"/>
      <c r="AI333">
        <f>SUM(BE333*AE333)</f>
        <v>0</v>
      </c>
      <c r="BD333">
        <f>SUM(BE333*J333)</f>
        <v>0</v>
      </c>
      <c r="BE333">
        <v>21.38</v>
      </c>
    </row>
    <row r="334" spans="1:57" customHeight="1" ht="18.75">
      <c r="A334" s="17" t="s">
        <v>41</v>
      </c>
      <c r="B334" s="17">
        <v>6133544007670</v>
      </c>
      <c r="C334" s="28" t="s">
        <v>735</v>
      </c>
      <c r="D334" s="17" t="s">
        <v>736</v>
      </c>
      <c r="E334" s="17" t="s">
        <v>135</v>
      </c>
      <c r="F334" s="17" t="s">
        <v>39</v>
      </c>
      <c r="G334" s="17"/>
      <c r="H334" s="17">
        <v>91.0</v>
      </c>
      <c r="I334" s="33">
        <v>58.5</v>
      </c>
      <c r="J334" s="38"/>
      <c r="K334" s="42">
        <f>SUM(I334*J334)+(L334*J334)</f>
        <v>0</v>
      </c>
      <c r="L334" s="33">
        <v>0.0</v>
      </c>
      <c r="M334" s="17"/>
      <c r="N334" s="15"/>
      <c r="O334" s="15">
        <v>6133544007670</v>
      </c>
      <c r="P334" s="17" t="s">
        <v>737</v>
      </c>
      <c r="Q334" s="17">
        <v>200</v>
      </c>
      <c r="R334" s="17">
        <v>58.5</v>
      </c>
      <c r="S334" s="52"/>
      <c r="T334" s="33">
        <f>SUM(R334*S334)+(U334*S334)</f>
        <v>0</v>
      </c>
      <c r="U334" s="33">
        <v>0.0</v>
      </c>
      <c r="V334" s="53"/>
      <c r="W334" s="15"/>
      <c r="X334" s="15">
        <f>SUM(BE334*S334)</f>
        <v>0</v>
      </c>
      <c r="Y334" s="15"/>
      <c r="Z334" s="17" t="s">
        <v>41</v>
      </c>
      <c r="AA334" s="17">
        <v>6133544007670</v>
      </c>
      <c r="AB334" s="17" t="s">
        <v>737</v>
      </c>
      <c r="AC334" s="17">
        <v>0.0</v>
      </c>
      <c r="AD334" s="33">
        <v>58.5</v>
      </c>
      <c r="AE334" s="52"/>
      <c r="AF334" s="33">
        <f>SUM(AD334*AE334)+(AG334*AE334)</f>
        <v>0</v>
      </c>
      <c r="AG334" s="33">
        <v>0.0</v>
      </c>
      <c r="AH334" s="53"/>
      <c r="AI334">
        <f>SUM(BE334*AE334)</f>
        <v>0</v>
      </c>
      <c r="BD334">
        <f>SUM(BE334*J334)</f>
        <v>0</v>
      </c>
      <c r="BE334">
        <v>19.6</v>
      </c>
    </row>
    <row r="335" spans="1:57" customHeight="1" ht="18.75">
      <c r="A335" s="19" t="s">
        <v>34</v>
      </c>
      <c r="B335" s="19" t="s">
        <v>738</v>
      </c>
      <c r="C335" s="30" t="s">
        <v>732</v>
      </c>
      <c r="D335" s="19" t="s">
        <v>739</v>
      </c>
      <c r="E335" s="19" t="s">
        <v>339</v>
      </c>
      <c r="F335" s="19" t="s">
        <v>39</v>
      </c>
      <c r="G335" s="19"/>
      <c r="H335" s="19">
        <v>63.0</v>
      </c>
      <c r="I335" s="35">
        <v>51.1</v>
      </c>
      <c r="J335" s="38"/>
      <c r="K335" s="44">
        <f>SUM(I335*J335)+(L335*J335)</f>
        <v>0</v>
      </c>
      <c r="L335" s="46">
        <v>0.0</v>
      </c>
      <c r="M335" s="48"/>
      <c r="N335" s="15"/>
      <c r="O335" s="15" t="s">
        <v>738</v>
      </c>
      <c r="P335" s="19" t="s">
        <v>740</v>
      </c>
      <c r="Q335" s="19">
        <v>0.0</v>
      </c>
      <c r="R335" s="19">
        <v>51.1</v>
      </c>
      <c r="S335" s="52"/>
      <c r="T335" s="35">
        <f>SUM(R335*S335)+(U335*S335)</f>
        <v>0</v>
      </c>
      <c r="U335" s="35">
        <v>0.0</v>
      </c>
      <c r="V335" s="54"/>
      <c r="W335" s="15"/>
      <c r="X335" s="15">
        <f>SUM(BE335*S335)</f>
        <v>0</v>
      </c>
      <c r="Y335" s="15"/>
      <c r="Z335" s="19" t="s">
        <v>34</v>
      </c>
      <c r="AA335" s="19" t="s">
        <v>738</v>
      </c>
      <c r="AB335" s="19" t="s">
        <v>740</v>
      </c>
      <c r="AC335" s="19">
        <v>0.0</v>
      </c>
      <c r="AD335" s="35">
        <v>51.1</v>
      </c>
      <c r="AE335" s="52"/>
      <c r="AF335" s="35">
        <f>SUM(AD335*AE335)+(AG335*AE335)</f>
        <v>0</v>
      </c>
      <c r="AG335" s="35">
        <v>0.0</v>
      </c>
      <c r="AH335" s="54"/>
      <c r="AI335">
        <f>SUM(BE335*AE335)</f>
        <v>0</v>
      </c>
      <c r="BD335">
        <f>SUM(BE335*J335)</f>
        <v>0</v>
      </c>
      <c r="BE335">
        <v>21.0</v>
      </c>
    </row>
    <row r="336" spans="1:57" customHeight="1" ht="18.75">
      <c r="A336" s="17" t="s">
        <v>139</v>
      </c>
      <c r="B336" s="17">
        <v>539264</v>
      </c>
      <c r="C336" s="28" t="s">
        <v>741</v>
      </c>
      <c r="D336" s="17" t="s">
        <v>207</v>
      </c>
      <c r="E336" s="17" t="s">
        <v>742</v>
      </c>
      <c r="F336" s="17"/>
      <c r="G336" s="17"/>
      <c r="H336" s="17">
        <v>200</v>
      </c>
      <c r="I336" s="33">
        <v>78.36</v>
      </c>
      <c r="J336" s="38"/>
      <c r="K336" s="42">
        <f>SUM(I336*J336)+(L336*J336)</f>
        <v>0</v>
      </c>
      <c r="L336" s="33">
        <v>0.0</v>
      </c>
      <c r="M336" s="17"/>
      <c r="N336" s="15"/>
      <c r="O336" s="15">
        <v>539264</v>
      </c>
      <c r="P336" s="17" t="s">
        <v>743</v>
      </c>
      <c r="Q336" s="17">
        <v>0.0</v>
      </c>
      <c r="R336" s="17">
        <v>78.36</v>
      </c>
      <c r="S336" s="52"/>
      <c r="T336" s="33">
        <f>SUM(R336*S336)+(U336*S336)</f>
        <v>0</v>
      </c>
      <c r="U336" s="33">
        <v>0.0</v>
      </c>
      <c r="V336" s="53"/>
      <c r="W336" s="15"/>
      <c r="X336" s="15">
        <f>SUM(BE336*S336)</f>
        <v>0</v>
      </c>
      <c r="Y336" s="15"/>
      <c r="Z336" s="17" t="s">
        <v>143</v>
      </c>
      <c r="AA336" s="17">
        <v>539264</v>
      </c>
      <c r="AB336" s="17" t="s">
        <v>743</v>
      </c>
      <c r="AC336" s="17">
        <v>0.0</v>
      </c>
      <c r="AD336" s="33">
        <v>78.36</v>
      </c>
      <c r="AE336" s="52"/>
      <c r="AF336" s="33">
        <f>SUM(AD336*AE336)+(AG336*AE336)</f>
        <v>0</v>
      </c>
      <c r="AG336" s="33">
        <v>0.0</v>
      </c>
      <c r="AH336" s="53"/>
      <c r="AI336">
        <f>SUM(BE336*AE336)</f>
        <v>0</v>
      </c>
      <c r="BD336">
        <f>SUM(BE336*J336)</f>
        <v>0</v>
      </c>
      <c r="BE336">
        <v>28.0</v>
      </c>
    </row>
    <row r="337" spans="1:57" customHeight="1" ht="18.75">
      <c r="A337" s="18"/>
      <c r="B337" s="18"/>
      <c r="C337" s="29"/>
      <c r="D337" s="18"/>
      <c r="E337" s="18"/>
      <c r="F337" s="18"/>
      <c r="G337" s="18"/>
      <c r="H337" s="18"/>
      <c r="I337" s="34"/>
      <c r="J337" s="39"/>
      <c r="K337" s="43"/>
      <c r="L337" s="34"/>
      <c r="M337" s="18"/>
      <c r="N337" s="15"/>
      <c r="O337" s="15"/>
      <c r="P337" s="17"/>
      <c r="Q337" s="17"/>
      <c r="R337" s="17"/>
      <c r="S337" s="52"/>
      <c r="T337" s="33"/>
      <c r="U337" s="33"/>
      <c r="V337" s="53"/>
      <c r="W337" s="15"/>
      <c r="X337" s="15"/>
      <c r="Y337" s="15"/>
      <c r="Z337" s="17"/>
      <c r="AA337" s="17"/>
      <c r="AB337" s="17"/>
      <c r="AC337" s="17"/>
      <c r="AD337" s="33"/>
      <c r="AE337" s="52"/>
      <c r="AF337" s="33"/>
      <c r="AG337" s="33"/>
      <c r="AH337" s="53"/>
      <c r="AI337"/>
      <c r="BD337"/>
      <c r="BE337"/>
    </row>
    <row r="338" spans="1:57" customHeight="1" ht="18.75">
      <c r="A338" s="19" t="s">
        <v>90</v>
      </c>
      <c r="B338" s="19" t="s">
        <v>744</v>
      </c>
      <c r="C338" s="30" t="s">
        <v>745</v>
      </c>
      <c r="D338" s="19" t="s">
        <v>207</v>
      </c>
      <c r="E338" s="19" t="s">
        <v>344</v>
      </c>
      <c r="F338" s="19" t="s">
        <v>39</v>
      </c>
      <c r="G338" s="19"/>
      <c r="H338" s="19">
        <v>200</v>
      </c>
      <c r="I338" s="35">
        <v>56.76</v>
      </c>
      <c r="J338" s="38"/>
      <c r="K338" s="44">
        <f>SUM(I338*J338)+(L338*J338)</f>
        <v>0</v>
      </c>
      <c r="L338" s="46">
        <v>0.0</v>
      </c>
      <c r="M338" s="48"/>
      <c r="N338" s="15"/>
      <c r="O338" s="15" t="s">
        <v>744</v>
      </c>
      <c r="P338" s="19" t="s">
        <v>746</v>
      </c>
      <c r="Q338" s="19">
        <v>0.0</v>
      </c>
      <c r="R338" s="19">
        <v>56.76</v>
      </c>
      <c r="S338" s="52"/>
      <c r="T338" s="35">
        <f>SUM(R338*S338)+(U338*S338)</f>
        <v>0</v>
      </c>
      <c r="U338" s="35">
        <v>0.0</v>
      </c>
      <c r="V338" s="54"/>
      <c r="W338" s="15"/>
      <c r="X338" s="15">
        <f>SUM(BE338*S338)</f>
        <v>0</v>
      </c>
      <c r="Y338" s="15"/>
      <c r="Z338" s="19" t="s">
        <v>90</v>
      </c>
      <c r="AA338" s="19" t="s">
        <v>744</v>
      </c>
      <c r="AB338" s="19" t="s">
        <v>746</v>
      </c>
      <c r="AC338" s="19">
        <v>0.0</v>
      </c>
      <c r="AD338" s="35">
        <v>56.76</v>
      </c>
      <c r="AE338" s="52"/>
      <c r="AF338" s="35">
        <f>SUM(AD338*AE338)+(AG338*AE338)</f>
        <v>0</v>
      </c>
      <c r="AG338" s="35">
        <v>0.0</v>
      </c>
      <c r="AH338" s="54"/>
      <c r="AI338">
        <f>SUM(BE338*AE338)</f>
        <v>0</v>
      </c>
      <c r="BD338">
        <f>SUM(BE338*J338)</f>
        <v>0</v>
      </c>
      <c r="BE338">
        <v>23.0</v>
      </c>
    </row>
    <row r="339" spans="1:57" customHeight="1" ht="18.75">
      <c r="A339" s="18"/>
      <c r="B339" s="18"/>
      <c r="C339" s="29"/>
      <c r="D339" s="18"/>
      <c r="E339" s="18"/>
      <c r="F339" s="18"/>
      <c r="G339" s="18"/>
      <c r="H339" s="18"/>
      <c r="I339" s="34"/>
      <c r="J339" s="39"/>
      <c r="K339" s="45"/>
      <c r="L339" s="47"/>
      <c r="M339" s="49"/>
      <c r="N339" s="15"/>
      <c r="O339" s="15"/>
      <c r="P339" s="19"/>
      <c r="Q339" s="19"/>
      <c r="R339" s="19"/>
      <c r="S339" s="52"/>
      <c r="T339" s="35"/>
      <c r="U339" s="35"/>
      <c r="V339" s="54"/>
      <c r="W339" s="15"/>
      <c r="X339" s="15"/>
      <c r="Y339" s="15"/>
      <c r="Z339" s="19"/>
      <c r="AA339" s="19"/>
      <c r="AB339" s="19"/>
      <c r="AC339" s="19"/>
      <c r="AD339" s="35"/>
      <c r="AE339" s="52"/>
      <c r="AF339" s="35"/>
      <c r="AG339" s="35"/>
      <c r="AH339" s="54"/>
      <c r="AI339"/>
      <c r="BD339"/>
      <c r="BE339"/>
    </row>
    <row r="340" spans="1:57" customHeight="1" ht="18.75">
      <c r="A340" s="17" t="s">
        <v>219</v>
      </c>
      <c r="B340" s="17" t="s">
        <v>747</v>
      </c>
      <c r="C340" s="28" t="s">
        <v>745</v>
      </c>
      <c r="D340" s="17" t="s">
        <v>383</v>
      </c>
      <c r="E340" s="17" t="s">
        <v>223</v>
      </c>
      <c r="F340" s="17" t="s">
        <v>39</v>
      </c>
      <c r="G340" s="17"/>
      <c r="H340" s="17">
        <v>170.0</v>
      </c>
      <c r="I340" s="33">
        <v>102.53</v>
      </c>
      <c r="J340" s="38"/>
      <c r="K340" s="42">
        <f>SUM(I340*J340)+(L340*J340)</f>
        <v>0</v>
      </c>
      <c r="L340" s="33">
        <v>0.0</v>
      </c>
      <c r="M340" s="17"/>
      <c r="N340" s="15"/>
      <c r="O340" s="15" t="s">
        <v>747</v>
      </c>
      <c r="P340" s="17" t="s">
        <v>748</v>
      </c>
      <c r="Q340" s="17">
        <v>0.0</v>
      </c>
      <c r="R340" s="17">
        <v>102.53</v>
      </c>
      <c r="S340" s="52"/>
      <c r="T340" s="33">
        <f>SUM(R340*S340)+(U340*S340)</f>
        <v>0</v>
      </c>
      <c r="U340" s="33">
        <v>0.0</v>
      </c>
      <c r="V340" s="53"/>
      <c r="W340" s="15"/>
      <c r="X340" s="15">
        <f>SUM(BE340*S340)</f>
        <v>0</v>
      </c>
      <c r="Y340" s="15"/>
      <c r="Z340" s="17" t="s">
        <v>219</v>
      </c>
      <c r="AA340" s="17" t="s">
        <v>747</v>
      </c>
      <c r="AB340" s="17" t="s">
        <v>748</v>
      </c>
      <c r="AC340" s="17">
        <v>0.0</v>
      </c>
      <c r="AD340" s="33">
        <v>102.53</v>
      </c>
      <c r="AE340" s="52"/>
      <c r="AF340" s="33">
        <f>SUM(AD340*AE340)+(AG340*AE340)</f>
        <v>0</v>
      </c>
      <c r="AG340" s="33">
        <v>0.0</v>
      </c>
      <c r="AH340" s="53"/>
      <c r="AI340">
        <f>SUM(BE340*AE340)</f>
        <v>0</v>
      </c>
      <c r="BD340">
        <f>SUM(BE340*J340)</f>
        <v>0</v>
      </c>
      <c r="BE340">
        <v>22.22</v>
      </c>
    </row>
    <row r="341" spans="1:57" customHeight="1" ht="18.75">
      <c r="A341" s="18"/>
      <c r="B341" s="18"/>
      <c r="C341" s="29"/>
      <c r="D341" s="18"/>
      <c r="E341" s="18"/>
      <c r="F341" s="18"/>
      <c r="G341" s="18"/>
      <c r="H341" s="18"/>
      <c r="I341" s="34"/>
      <c r="J341" s="39"/>
      <c r="K341" s="43"/>
      <c r="L341" s="34"/>
      <c r="M341" s="18"/>
      <c r="N341" s="15"/>
      <c r="O341" s="15"/>
      <c r="P341" s="17"/>
      <c r="Q341" s="17"/>
      <c r="R341" s="17"/>
      <c r="S341" s="52"/>
      <c r="T341" s="33"/>
      <c r="U341" s="33"/>
      <c r="V341" s="53"/>
      <c r="W341" s="15"/>
      <c r="X341" s="15"/>
      <c r="Y341" s="15"/>
      <c r="Z341" s="17"/>
      <c r="AA341" s="17"/>
      <c r="AB341" s="17"/>
      <c r="AC341" s="17"/>
      <c r="AD341" s="33"/>
      <c r="AE341" s="52"/>
      <c r="AF341" s="33"/>
      <c r="AG341" s="33"/>
      <c r="AH341" s="53"/>
      <c r="AI341"/>
      <c r="BD341"/>
      <c r="BE341"/>
    </row>
    <row r="342" spans="1:57" customHeight="1" ht="18.75">
      <c r="A342" s="19" t="s">
        <v>69</v>
      </c>
      <c r="B342" s="19">
        <v>2267893</v>
      </c>
      <c r="C342" s="30" t="s">
        <v>745</v>
      </c>
      <c r="D342" s="19" t="s">
        <v>749</v>
      </c>
      <c r="E342" s="19" t="s">
        <v>132</v>
      </c>
      <c r="F342" s="19" t="s">
        <v>39</v>
      </c>
      <c r="G342" s="19"/>
      <c r="H342" s="19">
        <v>32.0</v>
      </c>
      <c r="I342" s="35">
        <v>77.98</v>
      </c>
      <c r="J342" s="38"/>
      <c r="K342" s="44">
        <f>SUM(I342*J342)+(L342*J342)</f>
        <v>0</v>
      </c>
      <c r="L342" s="46">
        <v>0.0</v>
      </c>
      <c r="M342" s="48"/>
      <c r="N342" s="15"/>
      <c r="O342" s="15">
        <v>2267893</v>
      </c>
      <c r="P342" s="19" t="s">
        <v>750</v>
      </c>
      <c r="Q342" s="19">
        <v>0.0</v>
      </c>
      <c r="R342" s="19">
        <v>77.98</v>
      </c>
      <c r="S342" s="52"/>
      <c r="T342" s="35">
        <f>SUM(R342*S342)+(U342*S342)</f>
        <v>0</v>
      </c>
      <c r="U342" s="35">
        <v>0.0</v>
      </c>
      <c r="V342" s="54"/>
      <c r="W342" s="15"/>
      <c r="X342" s="15">
        <f>SUM(BE342*S342)</f>
        <v>0</v>
      </c>
      <c r="Y342" s="15"/>
      <c r="Z342" s="19" t="s">
        <v>69</v>
      </c>
      <c r="AA342" s="19">
        <v>2267893</v>
      </c>
      <c r="AB342" s="19" t="s">
        <v>750</v>
      </c>
      <c r="AC342" s="19">
        <v>0.0</v>
      </c>
      <c r="AD342" s="35">
        <v>77.98</v>
      </c>
      <c r="AE342" s="52"/>
      <c r="AF342" s="35">
        <f>SUM(AD342*AE342)+(AG342*AE342)</f>
        <v>0</v>
      </c>
      <c r="AG342" s="35">
        <v>0.0</v>
      </c>
      <c r="AH342" s="54"/>
      <c r="AI342">
        <f>SUM(BE342*AE342)</f>
        <v>0</v>
      </c>
      <c r="BD342">
        <f>SUM(BE342*J342)</f>
        <v>0</v>
      </c>
      <c r="BE342">
        <v>20.27</v>
      </c>
    </row>
    <row r="343" spans="1:57" customHeight="1" ht="18.75">
      <c r="A343" s="18"/>
      <c r="B343" s="18"/>
      <c r="C343" s="29"/>
      <c r="D343" s="18"/>
      <c r="E343" s="18"/>
      <c r="F343" s="18"/>
      <c r="G343" s="18"/>
      <c r="H343" s="18"/>
      <c r="I343" s="34"/>
      <c r="J343" s="39"/>
      <c r="K343" s="45"/>
      <c r="L343" s="47"/>
      <c r="M343" s="49"/>
      <c r="N343" s="15"/>
      <c r="O343" s="15"/>
      <c r="P343" s="19"/>
      <c r="Q343" s="19"/>
      <c r="R343" s="19"/>
      <c r="S343" s="52"/>
      <c r="T343" s="35"/>
      <c r="U343" s="35"/>
      <c r="V343" s="54"/>
      <c r="W343" s="15"/>
      <c r="X343" s="15"/>
      <c r="Y343" s="15"/>
      <c r="Z343" s="19"/>
      <c r="AA343" s="19"/>
      <c r="AB343" s="19"/>
      <c r="AC343" s="19"/>
      <c r="AD343" s="35"/>
      <c r="AE343" s="52"/>
      <c r="AF343" s="35"/>
      <c r="AG343" s="35"/>
      <c r="AH343" s="54"/>
      <c r="AI343"/>
      <c r="BD343"/>
      <c r="BE343"/>
    </row>
    <row r="344" spans="1:57" customHeight="1" ht="18.75">
      <c r="A344" s="17" t="s">
        <v>440</v>
      </c>
      <c r="B344" s="17">
        <v>59917</v>
      </c>
      <c r="C344" s="28" t="s">
        <v>741</v>
      </c>
      <c r="D344" s="17">
        <v>87</v>
      </c>
      <c r="E344" s="17" t="s">
        <v>441</v>
      </c>
      <c r="F344" s="17"/>
      <c r="G344" s="17"/>
      <c r="H344" s="17">
        <v>9.0</v>
      </c>
      <c r="I344" s="33">
        <v>66.5</v>
      </c>
      <c r="J344" s="38"/>
      <c r="K344" s="42">
        <f>SUM(I344*J344)+(L344*J344)</f>
        <v>0</v>
      </c>
      <c r="L344" s="33">
        <v>0.0</v>
      </c>
      <c r="M344" s="17"/>
      <c r="N344" s="15"/>
      <c r="O344" s="15">
        <v>59917</v>
      </c>
      <c r="P344" s="17" t="s">
        <v>751</v>
      </c>
      <c r="Q344" s="17">
        <v>0.0</v>
      </c>
      <c r="R344" s="17">
        <v>66.5</v>
      </c>
      <c r="S344" s="52"/>
      <c r="T344" s="33">
        <f>SUM(R344*S344)+(U344*S344)</f>
        <v>0</v>
      </c>
      <c r="U344" s="33">
        <v>0.0</v>
      </c>
      <c r="V344" s="53"/>
      <c r="W344" s="15"/>
      <c r="X344" s="15">
        <f>SUM(BE344*S344)</f>
        <v>0</v>
      </c>
      <c r="Y344" s="15"/>
      <c r="Z344" s="17" t="s">
        <v>440</v>
      </c>
      <c r="AA344" s="17">
        <v>59917</v>
      </c>
      <c r="AB344" s="17" t="s">
        <v>751</v>
      </c>
      <c r="AC344" s="17">
        <v>0.0</v>
      </c>
      <c r="AD344" s="33">
        <v>66.5</v>
      </c>
      <c r="AE344" s="52"/>
      <c r="AF344" s="33">
        <f>SUM(AD344*AE344)+(AG344*AE344)</f>
        <v>0</v>
      </c>
      <c r="AG344" s="33">
        <v>0.0</v>
      </c>
      <c r="AH344" s="53"/>
      <c r="AI344">
        <f>SUM(BE344*AE344)</f>
        <v>0</v>
      </c>
      <c r="BD344">
        <f>SUM(BE344*J344)</f>
        <v>0</v>
      </c>
      <c r="BE344">
        <v>21.63</v>
      </c>
    </row>
    <row r="345" spans="1:57" customHeight="1" ht="18.75">
      <c r="A345" s="18"/>
      <c r="B345" s="18"/>
      <c r="C345" s="29"/>
      <c r="D345" s="18"/>
      <c r="E345" s="18"/>
      <c r="F345" s="18"/>
      <c r="G345" s="18"/>
      <c r="H345" s="18"/>
      <c r="I345" s="34"/>
      <c r="J345" s="39"/>
      <c r="K345" s="43"/>
      <c r="L345" s="34"/>
      <c r="M345" s="18"/>
      <c r="N345" s="15"/>
      <c r="O345" s="15"/>
      <c r="P345" s="17"/>
      <c r="Q345" s="17"/>
      <c r="R345" s="17"/>
      <c r="S345" s="52"/>
      <c r="T345" s="33"/>
      <c r="U345" s="33"/>
      <c r="V345" s="53"/>
      <c r="W345" s="15"/>
      <c r="X345" s="15"/>
      <c r="Y345" s="15"/>
      <c r="Z345" s="17"/>
      <c r="AA345" s="17"/>
      <c r="AB345" s="17"/>
      <c r="AC345" s="17"/>
      <c r="AD345" s="33"/>
      <c r="AE345" s="52"/>
      <c r="AF345" s="33"/>
      <c r="AG345" s="33"/>
      <c r="AH345" s="53"/>
      <c r="AI345"/>
      <c r="BD345"/>
      <c r="BE345"/>
    </row>
    <row r="346" spans="1:57" customHeight="1" ht="18.75">
      <c r="A346" s="19" t="s">
        <v>139</v>
      </c>
      <c r="B346" s="19" t="s">
        <v>752</v>
      </c>
      <c r="C346" s="30" t="s">
        <v>741</v>
      </c>
      <c r="D346" s="19" t="s">
        <v>753</v>
      </c>
      <c r="E346" s="19" t="s">
        <v>754</v>
      </c>
      <c r="F346" s="19" t="s">
        <v>39</v>
      </c>
      <c r="G346" s="19"/>
      <c r="H346" s="19">
        <v>0.0</v>
      </c>
      <c r="I346" s="35">
        <v>90.5</v>
      </c>
      <c r="J346" s="38"/>
      <c r="K346" s="44">
        <f>SUM(I346*J346)+(L346*J346)</f>
        <v>0</v>
      </c>
      <c r="L346" s="46">
        <v>0.0</v>
      </c>
      <c r="M346" s="48"/>
      <c r="N346" s="15"/>
      <c r="O346" s="15" t="s">
        <v>752</v>
      </c>
      <c r="P346" s="19" t="s">
        <v>755</v>
      </c>
      <c r="Q346" s="19">
        <v>80.0</v>
      </c>
      <c r="R346" s="19">
        <v>90.5</v>
      </c>
      <c r="S346" s="52"/>
      <c r="T346" s="35">
        <f>SUM(R346*S346)+(U346*S346)</f>
        <v>0</v>
      </c>
      <c r="U346" s="35">
        <v>0.0</v>
      </c>
      <c r="V346" s="54"/>
      <c r="W346" s="15"/>
      <c r="X346" s="15">
        <f>SUM(BE346*S346)</f>
        <v>0</v>
      </c>
      <c r="Y346" s="15"/>
      <c r="Z346" s="19" t="s">
        <v>143</v>
      </c>
      <c r="AA346" s="19" t="s">
        <v>752</v>
      </c>
      <c r="AB346" s="19" t="s">
        <v>755</v>
      </c>
      <c r="AC346" s="19">
        <v>0.0</v>
      </c>
      <c r="AD346" s="35">
        <v>90.5</v>
      </c>
      <c r="AE346" s="52"/>
      <c r="AF346" s="35">
        <f>SUM(AD346*AE346)+(AG346*AE346)</f>
        <v>0</v>
      </c>
      <c r="AG346" s="35">
        <v>0.0</v>
      </c>
      <c r="AH346" s="54"/>
      <c r="AI346">
        <f>SUM(BE346*AE346)</f>
        <v>0</v>
      </c>
      <c r="BD346">
        <f>SUM(BE346*J346)</f>
        <v>0</v>
      </c>
      <c r="BE346">
        <v>28.0</v>
      </c>
    </row>
    <row r="347" spans="1:57" customHeight="1" ht="18.75">
      <c r="A347" s="18"/>
      <c r="B347" s="18"/>
      <c r="C347" s="29"/>
      <c r="D347" s="18"/>
      <c r="E347" s="18"/>
      <c r="F347" s="18"/>
      <c r="G347" s="18"/>
      <c r="H347" s="18"/>
      <c r="I347" s="34"/>
      <c r="J347" s="39"/>
      <c r="K347" s="45"/>
      <c r="L347" s="47"/>
      <c r="M347" s="49"/>
      <c r="N347" s="15"/>
      <c r="O347" s="15"/>
      <c r="P347" s="19"/>
      <c r="Q347" s="19"/>
      <c r="R347" s="19"/>
      <c r="S347" s="52"/>
      <c r="T347" s="35"/>
      <c r="U347" s="35"/>
      <c r="V347" s="54"/>
      <c r="W347" s="15"/>
      <c r="X347" s="15"/>
      <c r="Y347" s="15"/>
      <c r="Z347" s="19"/>
      <c r="AA347" s="19"/>
      <c r="AB347" s="19"/>
      <c r="AC347" s="19"/>
      <c r="AD347" s="35"/>
      <c r="AE347" s="52"/>
      <c r="AF347" s="35"/>
      <c r="AG347" s="35"/>
      <c r="AH347" s="54"/>
      <c r="AI347"/>
      <c r="BD347"/>
      <c r="BE347"/>
    </row>
    <row r="348" spans="1:57" customHeight="1" ht="18.75">
      <c r="A348" s="17" t="s">
        <v>139</v>
      </c>
      <c r="B348" s="17">
        <v>579240</v>
      </c>
      <c r="C348" s="28" t="s">
        <v>756</v>
      </c>
      <c r="D348" s="17">
        <v>91</v>
      </c>
      <c r="E348" s="17" t="s">
        <v>419</v>
      </c>
      <c r="F348" s="17"/>
      <c r="G348" s="17"/>
      <c r="H348" s="17">
        <v>200</v>
      </c>
      <c r="I348" s="33">
        <v>89.05</v>
      </c>
      <c r="J348" s="38"/>
      <c r="K348" s="42">
        <f>SUM(I348*J348)+(L348*J348)</f>
        <v>0</v>
      </c>
      <c r="L348" s="33">
        <v>0.0</v>
      </c>
      <c r="M348" s="17"/>
      <c r="N348" s="15"/>
      <c r="O348" s="15">
        <v>579240</v>
      </c>
      <c r="P348" s="17" t="s">
        <v>757</v>
      </c>
      <c r="Q348" s="17">
        <v>0.0</v>
      </c>
      <c r="R348" s="17">
        <v>89.05</v>
      </c>
      <c r="S348" s="52"/>
      <c r="T348" s="33">
        <f>SUM(R348*S348)+(U348*S348)</f>
        <v>0</v>
      </c>
      <c r="U348" s="33">
        <v>0.0</v>
      </c>
      <c r="V348" s="53"/>
      <c r="W348" s="15"/>
      <c r="X348" s="15">
        <f>SUM(BE348*S348)</f>
        <v>0</v>
      </c>
      <c r="Y348" s="15"/>
      <c r="Z348" s="17" t="s">
        <v>143</v>
      </c>
      <c r="AA348" s="17">
        <v>579240</v>
      </c>
      <c r="AB348" s="17" t="s">
        <v>757</v>
      </c>
      <c r="AC348" s="17">
        <v>0.0</v>
      </c>
      <c r="AD348" s="33">
        <v>89.05</v>
      </c>
      <c r="AE348" s="52"/>
      <c r="AF348" s="33">
        <f>SUM(AD348*AE348)+(AG348*AE348)</f>
        <v>0</v>
      </c>
      <c r="AG348" s="33">
        <v>0.0</v>
      </c>
      <c r="AH348" s="53"/>
      <c r="AI348">
        <f>SUM(BE348*AE348)</f>
        <v>0</v>
      </c>
      <c r="BD348">
        <f>SUM(BE348*J348)</f>
        <v>0</v>
      </c>
      <c r="BE348">
        <v>28.0</v>
      </c>
    </row>
    <row r="349" spans="1:57" customHeight="1" ht="18.75">
      <c r="A349" s="18"/>
      <c r="B349" s="18"/>
      <c r="C349" s="29"/>
      <c r="D349" s="18"/>
      <c r="E349" s="18"/>
      <c r="F349" s="18"/>
      <c r="G349" s="18"/>
      <c r="H349" s="18"/>
      <c r="I349" s="34"/>
      <c r="J349" s="39"/>
      <c r="K349" s="43"/>
      <c r="L349" s="34"/>
      <c r="M349" s="18"/>
      <c r="N349" s="15"/>
      <c r="O349" s="15"/>
      <c r="P349" s="17"/>
      <c r="Q349" s="17"/>
      <c r="R349" s="17"/>
      <c r="S349" s="52"/>
      <c r="T349" s="33"/>
      <c r="U349" s="33"/>
      <c r="V349" s="53"/>
      <c r="W349" s="15"/>
      <c r="X349" s="15"/>
      <c r="Y349" s="15"/>
      <c r="Z349" s="17"/>
      <c r="AA349" s="17"/>
      <c r="AB349" s="17"/>
      <c r="AC349" s="17"/>
      <c r="AD349" s="33"/>
      <c r="AE349" s="52"/>
      <c r="AF349" s="33"/>
      <c r="AG349" s="33"/>
      <c r="AH349" s="53"/>
      <c r="AI349"/>
      <c r="BD349"/>
      <c r="BE349"/>
    </row>
    <row r="350" spans="1:57" customHeight="1" ht="18.75">
      <c r="A350" s="19" t="s">
        <v>139</v>
      </c>
      <c r="B350" s="19" t="s">
        <v>758</v>
      </c>
      <c r="C350" s="30" t="s">
        <v>759</v>
      </c>
      <c r="D350" s="19" t="s">
        <v>387</v>
      </c>
      <c r="E350" s="19" t="s">
        <v>419</v>
      </c>
      <c r="F350" s="19" t="s">
        <v>39</v>
      </c>
      <c r="G350" s="19"/>
      <c r="H350" s="19">
        <v>200</v>
      </c>
      <c r="I350" s="35">
        <v>86.89</v>
      </c>
      <c r="J350" s="38"/>
      <c r="K350" s="44">
        <f>SUM(I350*J350)+(L350*J350)</f>
        <v>0</v>
      </c>
      <c r="L350" s="46">
        <v>0.0</v>
      </c>
      <c r="M350" s="48"/>
      <c r="N350" s="15"/>
      <c r="O350" s="15" t="s">
        <v>758</v>
      </c>
      <c r="P350" s="19" t="s">
        <v>757</v>
      </c>
      <c r="Q350" s="19">
        <v>0.0</v>
      </c>
      <c r="R350" s="19">
        <v>86.89</v>
      </c>
      <c r="S350" s="52"/>
      <c r="T350" s="35">
        <f>SUM(R350*S350)+(U350*S350)</f>
        <v>0</v>
      </c>
      <c r="U350" s="35">
        <v>0.0</v>
      </c>
      <c r="V350" s="54"/>
      <c r="W350" s="15"/>
      <c r="X350" s="15">
        <f>SUM(BE350*S350)</f>
        <v>0</v>
      </c>
      <c r="Y350" s="15"/>
      <c r="Z350" s="19" t="s">
        <v>143</v>
      </c>
      <c r="AA350" s="19" t="s">
        <v>758</v>
      </c>
      <c r="AB350" s="19" t="s">
        <v>757</v>
      </c>
      <c r="AC350" s="19">
        <v>0.0</v>
      </c>
      <c r="AD350" s="35">
        <v>86.89</v>
      </c>
      <c r="AE350" s="52"/>
      <c r="AF350" s="35">
        <f>SUM(AD350*AE350)+(AG350*AE350)</f>
        <v>0</v>
      </c>
      <c r="AG350" s="35">
        <v>0.0</v>
      </c>
      <c r="AH350" s="54"/>
      <c r="AI350">
        <f>SUM(BE350*AE350)</f>
        <v>0</v>
      </c>
      <c r="BD350">
        <f>SUM(BE350*J350)</f>
        <v>0</v>
      </c>
      <c r="BE350">
        <v>26.0</v>
      </c>
    </row>
    <row r="351" spans="1:57" customHeight="1" ht="18.75">
      <c r="A351" s="17" t="s">
        <v>139</v>
      </c>
      <c r="B351" s="17">
        <v>545018</v>
      </c>
      <c r="C351" s="28" t="s">
        <v>760</v>
      </c>
      <c r="D351" s="17">
        <v>94</v>
      </c>
      <c r="E351" s="17" t="s">
        <v>761</v>
      </c>
      <c r="F351" s="17"/>
      <c r="G351" s="17"/>
      <c r="H351" s="17">
        <v>200</v>
      </c>
      <c r="I351" s="33">
        <v>74.47</v>
      </c>
      <c r="J351" s="38"/>
      <c r="K351" s="42">
        <f>SUM(I351*J351)+(L351*J351)</f>
        <v>0</v>
      </c>
      <c r="L351" s="33">
        <v>0.0</v>
      </c>
      <c r="M351" s="17"/>
      <c r="N351" s="15"/>
      <c r="O351" s="15">
        <v>545018</v>
      </c>
      <c r="P351" s="17" t="s">
        <v>762</v>
      </c>
      <c r="Q351" s="17">
        <v>0.0</v>
      </c>
      <c r="R351" s="17">
        <v>74.47</v>
      </c>
      <c r="S351" s="52"/>
      <c r="T351" s="33">
        <f>SUM(R351*S351)+(U351*S351)</f>
        <v>0</v>
      </c>
      <c r="U351" s="33">
        <v>0.0</v>
      </c>
      <c r="V351" s="53"/>
      <c r="W351" s="15"/>
      <c r="X351" s="15">
        <f>SUM(BE351*S351)</f>
        <v>0</v>
      </c>
      <c r="Y351" s="15"/>
      <c r="Z351" s="17" t="s">
        <v>143</v>
      </c>
      <c r="AA351" s="17">
        <v>545018</v>
      </c>
      <c r="AB351" s="17" t="s">
        <v>762</v>
      </c>
      <c r="AC351" s="17">
        <v>0.0</v>
      </c>
      <c r="AD351" s="33">
        <v>74.47</v>
      </c>
      <c r="AE351" s="52"/>
      <c r="AF351" s="33">
        <f>SUM(AD351*AE351)+(AG351*AE351)</f>
        <v>0</v>
      </c>
      <c r="AG351" s="33">
        <v>0.0</v>
      </c>
      <c r="AH351" s="53"/>
      <c r="AI351">
        <f>SUM(BE351*AE351)</f>
        <v>0</v>
      </c>
      <c r="BD351">
        <f>SUM(BE351*J351)</f>
        <v>0</v>
      </c>
      <c r="BE351">
        <v>28.0</v>
      </c>
    </row>
    <row r="352" spans="1:57" customHeight="1" ht="18.75">
      <c r="A352" s="19" t="s">
        <v>163</v>
      </c>
      <c r="B352" s="19" t="s">
        <v>763</v>
      </c>
      <c r="C352" s="30" t="s">
        <v>760</v>
      </c>
      <c r="D352" s="19">
        <v>94</v>
      </c>
      <c r="E352" s="19" t="s">
        <v>764</v>
      </c>
      <c r="F352" s="19"/>
      <c r="G352" s="19"/>
      <c r="H352" s="19">
        <v>200</v>
      </c>
      <c r="I352" s="35">
        <v>98.3</v>
      </c>
      <c r="J352" s="38"/>
      <c r="K352" s="44">
        <f>SUM(I352*J352)+(L352*J352)</f>
        <v>0</v>
      </c>
      <c r="L352" s="46">
        <v>0.0</v>
      </c>
      <c r="M352" s="48"/>
      <c r="N352" s="15"/>
      <c r="O352" s="15" t="s">
        <v>763</v>
      </c>
      <c r="P352" s="19" t="s">
        <v>765</v>
      </c>
      <c r="Q352" s="19">
        <v>0.0</v>
      </c>
      <c r="R352" s="19">
        <v>98.3</v>
      </c>
      <c r="S352" s="52"/>
      <c r="T352" s="35">
        <f>SUM(R352*S352)+(U352*S352)</f>
        <v>0</v>
      </c>
      <c r="U352" s="35">
        <v>0.0</v>
      </c>
      <c r="V352" s="54"/>
      <c r="W352" s="15"/>
      <c r="X352" s="15">
        <f>SUM(BE352*S352)</f>
        <v>0</v>
      </c>
      <c r="Y352" s="15"/>
      <c r="Z352" s="19" t="s">
        <v>167</v>
      </c>
      <c r="AA352" s="19" t="s">
        <v>763</v>
      </c>
      <c r="AB352" s="19" t="s">
        <v>765</v>
      </c>
      <c r="AC352" s="19">
        <v>0.0</v>
      </c>
      <c r="AD352" s="35">
        <v>98.3</v>
      </c>
      <c r="AE352" s="52"/>
      <c r="AF352" s="35">
        <f>SUM(AD352*AE352)+(AG352*AE352)</f>
        <v>0</v>
      </c>
      <c r="AG352" s="35">
        <v>0.0</v>
      </c>
      <c r="AH352" s="54"/>
      <c r="AI352">
        <f>SUM(BE352*AE352)</f>
        <v>0</v>
      </c>
      <c r="BD352">
        <f>SUM(BE352*J352)</f>
        <v>0</v>
      </c>
      <c r="BE352">
        <v>23.0</v>
      </c>
    </row>
    <row r="353" spans="1:57" customHeight="1" ht="18.75">
      <c r="A353" s="17" t="s">
        <v>766</v>
      </c>
      <c r="B353" s="17">
        <v>1023010</v>
      </c>
      <c r="C353" s="28" t="s">
        <v>767</v>
      </c>
      <c r="D353" s="17">
        <v>94</v>
      </c>
      <c r="E353" s="17" t="s">
        <v>768</v>
      </c>
      <c r="F353" s="17"/>
      <c r="G353" s="17"/>
      <c r="H353" s="17">
        <v>200</v>
      </c>
      <c r="I353" s="33">
        <v>68.33</v>
      </c>
      <c r="J353" s="38"/>
      <c r="K353" s="42">
        <f>SUM(I353*J353)+(L353*J353)</f>
        <v>0</v>
      </c>
      <c r="L353" s="33">
        <v>0.0</v>
      </c>
      <c r="M353" s="17"/>
      <c r="N353" s="15"/>
      <c r="O353" s="15">
        <v>1023010</v>
      </c>
      <c r="P353" s="17" t="s">
        <v>769</v>
      </c>
      <c r="Q353" s="17">
        <v>0.0</v>
      </c>
      <c r="R353" s="17">
        <v>68.33</v>
      </c>
      <c r="S353" s="52"/>
      <c r="T353" s="33">
        <f>SUM(R353*S353)+(U353*S353)</f>
        <v>0</v>
      </c>
      <c r="U353" s="33">
        <v>0.0</v>
      </c>
      <c r="V353" s="53"/>
      <c r="W353" s="15"/>
      <c r="X353" s="15">
        <f>SUM(BE353*S353)</f>
        <v>0</v>
      </c>
      <c r="Y353" s="15"/>
      <c r="Z353" s="17" t="s">
        <v>770</v>
      </c>
      <c r="AA353" s="17">
        <v>1023010</v>
      </c>
      <c r="AB353" s="17" t="s">
        <v>769</v>
      </c>
      <c r="AC353" s="17">
        <v>0.0</v>
      </c>
      <c r="AD353" s="33">
        <v>68.33</v>
      </c>
      <c r="AE353" s="52"/>
      <c r="AF353" s="33">
        <f>SUM(AD353*AE353)+(AG353*AE353)</f>
        <v>0</v>
      </c>
      <c r="AG353" s="33">
        <v>0.0</v>
      </c>
      <c r="AH353" s="53"/>
      <c r="AI353">
        <f>SUM(BE353*AE353)</f>
        <v>0</v>
      </c>
      <c r="BD353">
        <f>SUM(BE353*J353)</f>
        <v>0</v>
      </c>
      <c r="BE353">
        <v>28.0</v>
      </c>
    </row>
    <row r="354" spans="1:57" customHeight="1" ht="18.75">
      <c r="A354" s="19" t="s">
        <v>390</v>
      </c>
      <c r="B354" s="19">
        <v>3445800</v>
      </c>
      <c r="C354" s="30" t="s">
        <v>760</v>
      </c>
      <c r="D354" s="19" t="s">
        <v>771</v>
      </c>
      <c r="E354" s="19" t="s">
        <v>772</v>
      </c>
      <c r="F354" s="19" t="s">
        <v>39</v>
      </c>
      <c r="G354" s="19"/>
      <c r="H354" s="19">
        <v>200</v>
      </c>
      <c r="I354" s="35">
        <v>88.25</v>
      </c>
      <c r="J354" s="38"/>
      <c r="K354" s="44">
        <f>SUM(I354*J354)+(L354*J354)</f>
        <v>0</v>
      </c>
      <c r="L354" s="46">
        <v>0.0</v>
      </c>
      <c r="M354" s="48"/>
      <c r="N354" s="15"/>
      <c r="O354" s="15">
        <v>3445800</v>
      </c>
      <c r="P354" s="19" t="s">
        <v>773</v>
      </c>
      <c r="Q354" s="19">
        <v>0.0</v>
      </c>
      <c r="R354" s="19">
        <v>88.25</v>
      </c>
      <c r="S354" s="52"/>
      <c r="T354" s="35">
        <f>SUM(R354*S354)+(U354*S354)</f>
        <v>0</v>
      </c>
      <c r="U354" s="35">
        <v>0.0</v>
      </c>
      <c r="V354" s="54"/>
      <c r="W354" s="15"/>
      <c r="X354" s="15">
        <f>SUM(BE354*S354)</f>
        <v>0</v>
      </c>
      <c r="Y354" s="15"/>
      <c r="Z354" s="19" t="s">
        <v>390</v>
      </c>
      <c r="AA354" s="19">
        <v>3445800</v>
      </c>
      <c r="AB354" s="19" t="s">
        <v>773</v>
      </c>
      <c r="AC354" s="19">
        <v>58.0</v>
      </c>
      <c r="AD354" s="35">
        <v>88.25</v>
      </c>
      <c r="AE354" s="52"/>
      <c r="AF354" s="35">
        <f>SUM(AD354*AE354)+(AG354*AE354)</f>
        <v>0</v>
      </c>
      <c r="AG354" s="35">
        <v>0.0</v>
      </c>
      <c r="AH354" s="54"/>
      <c r="AI354">
        <f>SUM(BE354*AE354)</f>
        <v>0</v>
      </c>
      <c r="BD354">
        <f>SUM(BE354*J354)</f>
        <v>0</v>
      </c>
      <c r="BE354">
        <v>20.86</v>
      </c>
    </row>
    <row r="355" spans="1:57" customHeight="1" ht="18.75">
      <c r="A355" s="17" t="s">
        <v>139</v>
      </c>
      <c r="B355" s="17">
        <v>582990</v>
      </c>
      <c r="C355" s="28" t="s">
        <v>760</v>
      </c>
      <c r="D355" s="17" t="s">
        <v>774</v>
      </c>
      <c r="E355" s="17" t="s">
        <v>461</v>
      </c>
      <c r="F355" s="17" t="s">
        <v>39</v>
      </c>
      <c r="G355" s="17"/>
      <c r="H355" s="17">
        <v>200</v>
      </c>
      <c r="I355" s="33">
        <v>86.67</v>
      </c>
      <c r="J355" s="38"/>
      <c r="K355" s="42">
        <f>SUM(I355*J355)+(L355*J355)</f>
        <v>0</v>
      </c>
      <c r="L355" s="33">
        <v>0.0</v>
      </c>
      <c r="M355" s="17"/>
      <c r="N355" s="15"/>
      <c r="O355" s="15">
        <v>582990</v>
      </c>
      <c r="P355" s="17" t="s">
        <v>775</v>
      </c>
      <c r="Q355" s="17">
        <v>0.0</v>
      </c>
      <c r="R355" s="17">
        <v>86.67</v>
      </c>
      <c r="S355" s="52"/>
      <c r="T355" s="33">
        <f>SUM(R355*S355)+(U355*S355)</f>
        <v>0</v>
      </c>
      <c r="U355" s="33">
        <v>0.0</v>
      </c>
      <c r="V355" s="53"/>
      <c r="W355" s="15"/>
      <c r="X355" s="15">
        <f>SUM(BE355*S355)</f>
        <v>0</v>
      </c>
      <c r="Y355" s="15"/>
      <c r="Z355" s="17" t="s">
        <v>143</v>
      </c>
      <c r="AA355" s="17">
        <v>582990</v>
      </c>
      <c r="AB355" s="17" t="s">
        <v>775</v>
      </c>
      <c r="AC355" s="17">
        <v>0.0</v>
      </c>
      <c r="AD355" s="33">
        <v>86.67</v>
      </c>
      <c r="AE355" s="52"/>
      <c r="AF355" s="33">
        <f>SUM(AD355*AE355)+(AG355*AE355)</f>
        <v>0</v>
      </c>
      <c r="AG355" s="33">
        <v>0.0</v>
      </c>
      <c r="AH355" s="53"/>
      <c r="AI355">
        <f>SUM(BE355*AE355)</f>
        <v>0</v>
      </c>
      <c r="BD355">
        <f>SUM(BE355*J355)</f>
        <v>0</v>
      </c>
      <c r="BE355">
        <v>23.0</v>
      </c>
    </row>
    <row r="356" spans="1:57" customHeight="1" ht="18.75">
      <c r="A356" s="19" t="s">
        <v>139</v>
      </c>
      <c r="B356" s="19">
        <v>542472</v>
      </c>
      <c r="C356" s="30" t="s">
        <v>760</v>
      </c>
      <c r="D356" s="19" t="s">
        <v>771</v>
      </c>
      <c r="E356" s="19" t="s">
        <v>348</v>
      </c>
      <c r="F356" s="19" t="s">
        <v>39</v>
      </c>
      <c r="G356" s="19"/>
      <c r="H356" s="19">
        <v>181.0</v>
      </c>
      <c r="I356" s="35">
        <v>98.04</v>
      </c>
      <c r="J356" s="38"/>
      <c r="K356" s="44">
        <f>SUM(I356*J356)+(L356*J356)</f>
        <v>0</v>
      </c>
      <c r="L356" s="46">
        <v>0.0</v>
      </c>
      <c r="M356" s="48"/>
      <c r="N356" s="15"/>
      <c r="O356" s="15">
        <v>542472</v>
      </c>
      <c r="P356" s="19" t="s">
        <v>776</v>
      </c>
      <c r="Q356" s="19">
        <v>0.0</v>
      </c>
      <c r="R356" s="19">
        <v>98.04</v>
      </c>
      <c r="S356" s="52"/>
      <c r="T356" s="35">
        <f>SUM(R356*S356)+(U356*S356)</f>
        <v>0</v>
      </c>
      <c r="U356" s="35">
        <v>0.0</v>
      </c>
      <c r="V356" s="54"/>
      <c r="W356" s="15"/>
      <c r="X356" s="15">
        <f>SUM(BE356*S356)</f>
        <v>0</v>
      </c>
      <c r="Y356" s="15"/>
      <c r="Z356" s="19" t="s">
        <v>143</v>
      </c>
      <c r="AA356" s="19">
        <v>542472</v>
      </c>
      <c r="AB356" s="19" t="s">
        <v>776</v>
      </c>
      <c r="AC356" s="19">
        <v>0.0</v>
      </c>
      <c r="AD356" s="35">
        <v>98.04</v>
      </c>
      <c r="AE356" s="52"/>
      <c r="AF356" s="35">
        <f>SUM(AD356*AE356)+(AG356*AE356)</f>
        <v>0</v>
      </c>
      <c r="AG356" s="35">
        <v>0.0</v>
      </c>
      <c r="AH356" s="54"/>
      <c r="AI356">
        <f>SUM(BE356*AE356)</f>
        <v>0</v>
      </c>
      <c r="BD356">
        <f>SUM(BE356*J356)</f>
        <v>0</v>
      </c>
      <c r="BE356">
        <v>23.0</v>
      </c>
    </row>
    <row r="357" spans="1:57" customHeight="1" ht="18.75">
      <c r="A357" s="17" t="s">
        <v>225</v>
      </c>
      <c r="B357" s="17" t="s">
        <v>777</v>
      </c>
      <c r="C357" s="28" t="s">
        <v>760</v>
      </c>
      <c r="D357" s="17" t="s">
        <v>778</v>
      </c>
      <c r="E357" s="17" t="s">
        <v>779</v>
      </c>
      <c r="F357" s="17" t="s">
        <v>39</v>
      </c>
      <c r="G357" s="17"/>
      <c r="H357" s="17">
        <v>108.0</v>
      </c>
      <c r="I357" s="33">
        <v>45.57</v>
      </c>
      <c r="J357" s="38"/>
      <c r="K357" s="42">
        <f>SUM(I357*J357)+(L357*J357)</f>
        <v>0</v>
      </c>
      <c r="L357" s="33">
        <v>0.0</v>
      </c>
      <c r="M357" s="17"/>
      <c r="N357" s="15"/>
      <c r="O357" s="15" t="s">
        <v>777</v>
      </c>
      <c r="P357" s="17" t="s">
        <v>780</v>
      </c>
      <c r="Q357" s="17">
        <v>0.0</v>
      </c>
      <c r="R357" s="17">
        <v>45.57</v>
      </c>
      <c r="S357" s="52"/>
      <c r="T357" s="33">
        <f>SUM(R357*S357)+(U357*S357)</f>
        <v>0</v>
      </c>
      <c r="U357" s="33">
        <v>0.0</v>
      </c>
      <c r="V357" s="53"/>
      <c r="W357" s="15"/>
      <c r="X357" s="15">
        <f>SUM(BE357*S357)</f>
        <v>0</v>
      </c>
      <c r="Y357" s="15"/>
      <c r="Z357" s="17" t="s">
        <v>225</v>
      </c>
      <c r="AA357" s="17" t="s">
        <v>777</v>
      </c>
      <c r="AB357" s="17" t="s">
        <v>780</v>
      </c>
      <c r="AC357" s="17">
        <v>0.0</v>
      </c>
      <c r="AD357" s="33">
        <v>45.57</v>
      </c>
      <c r="AE357" s="52"/>
      <c r="AF357" s="33">
        <f>SUM(AD357*AE357)+(AG357*AE357)</f>
        <v>0</v>
      </c>
      <c r="AG357" s="33">
        <v>0.0</v>
      </c>
      <c r="AH357" s="53"/>
      <c r="AI357">
        <f>SUM(BE357*AE357)</f>
        <v>0</v>
      </c>
      <c r="BD357">
        <f>SUM(BE357*J357)</f>
        <v>0</v>
      </c>
      <c r="BE357">
        <v>25.0</v>
      </c>
    </row>
    <row r="358" spans="1:57" customHeight="1" ht="18.75">
      <c r="A358" s="19" t="s">
        <v>139</v>
      </c>
      <c r="B358" s="19">
        <v>579241</v>
      </c>
      <c r="C358" s="30" t="s">
        <v>760</v>
      </c>
      <c r="D358" s="19">
        <v>94</v>
      </c>
      <c r="E358" s="19" t="s">
        <v>419</v>
      </c>
      <c r="F358" s="19"/>
      <c r="G358" s="19"/>
      <c r="H358" s="19">
        <v>94.0</v>
      </c>
      <c r="I358" s="35">
        <v>90.06</v>
      </c>
      <c r="J358" s="38"/>
      <c r="K358" s="44">
        <f>SUM(I358*J358)+(L358*J358)</f>
        <v>0</v>
      </c>
      <c r="L358" s="46">
        <v>0.0</v>
      </c>
      <c r="M358" s="48"/>
      <c r="N358" s="15"/>
      <c r="O358" s="15">
        <v>579241</v>
      </c>
      <c r="P358" s="19" t="s">
        <v>781</v>
      </c>
      <c r="Q358" s="19">
        <v>0.0</v>
      </c>
      <c r="R358" s="19">
        <v>90.06</v>
      </c>
      <c r="S358" s="52"/>
      <c r="T358" s="35">
        <f>SUM(R358*S358)+(U358*S358)</f>
        <v>0</v>
      </c>
      <c r="U358" s="35">
        <v>0.0</v>
      </c>
      <c r="V358" s="54"/>
      <c r="W358" s="15"/>
      <c r="X358" s="15">
        <f>SUM(BE358*S358)</f>
        <v>0</v>
      </c>
      <c r="Y358" s="15"/>
      <c r="Z358" s="19" t="s">
        <v>143</v>
      </c>
      <c r="AA358" s="19">
        <v>579241</v>
      </c>
      <c r="AB358" s="19" t="s">
        <v>781</v>
      </c>
      <c r="AC358" s="19">
        <v>0.0</v>
      </c>
      <c r="AD358" s="35">
        <v>90.06</v>
      </c>
      <c r="AE358" s="52"/>
      <c r="AF358" s="35">
        <f>SUM(AD358*AE358)+(AG358*AE358)</f>
        <v>0</v>
      </c>
      <c r="AG358" s="35">
        <v>0.0</v>
      </c>
      <c r="AH358" s="54"/>
      <c r="AI358">
        <f>SUM(BE358*AE358)</f>
        <v>0</v>
      </c>
      <c r="BD358">
        <f>SUM(BE358*J358)</f>
        <v>0</v>
      </c>
      <c r="BE358">
        <v>28.0</v>
      </c>
    </row>
    <row r="359" spans="1:57" customHeight="1" ht="18.75">
      <c r="A359" s="17"/>
      <c r="B359" s="17"/>
      <c r="C359" s="28"/>
      <c r="D359" s="17"/>
      <c r="E359" s="17"/>
      <c r="F359" s="17"/>
      <c r="G359" s="17"/>
      <c r="H359" s="17">
        <v>71.0</v>
      </c>
      <c r="I359" s="33">
        <v>86.88</v>
      </c>
      <c r="J359" s="38"/>
      <c r="K359" s="42">
        <f>SUM(I359*J359)+(L359*J359)</f>
        <v>0</v>
      </c>
      <c r="L359" s="33">
        <v>0.0</v>
      </c>
      <c r="M359" s="17"/>
      <c r="N359" s="15"/>
      <c r="O359" s="15" t="s">
        <v>782</v>
      </c>
      <c r="P359" s="17" t="s">
        <v>783</v>
      </c>
      <c r="Q359" s="17">
        <v>0.0</v>
      </c>
      <c r="R359" s="17">
        <v>86.88</v>
      </c>
      <c r="S359" s="52"/>
      <c r="T359" s="33">
        <f>SUM(R359*S359)+(U359*S359)</f>
        <v>0</v>
      </c>
      <c r="U359" s="33">
        <v>0.0</v>
      </c>
      <c r="V359" s="53"/>
      <c r="W359" s="15"/>
      <c r="X359" s="15">
        <f>SUM(BE359*S359)</f>
        <v>0</v>
      </c>
      <c r="Y359" s="15"/>
      <c r="Z359" s="17" t="s">
        <v>143</v>
      </c>
      <c r="AA359" s="17" t="s">
        <v>782</v>
      </c>
      <c r="AB359" s="17" t="s">
        <v>783</v>
      </c>
      <c r="AC359" s="17">
        <v>0.0</v>
      </c>
      <c r="AD359" s="33">
        <v>86.88</v>
      </c>
      <c r="AE359" s="52"/>
      <c r="AF359" s="33">
        <f>SUM(AD359*AE359)+(AG359*AE359)</f>
        <v>0</v>
      </c>
      <c r="AG359" s="33">
        <v>0.0</v>
      </c>
      <c r="AH359" s="53"/>
      <c r="AI359">
        <f>SUM(BE359*AE359)</f>
        <v>0</v>
      </c>
      <c r="BD359">
        <f>SUM(BE359*J359)</f>
        <v>0</v>
      </c>
      <c r="BE359">
        <v>23.0</v>
      </c>
    </row>
    <row r="360" spans="1:57" customHeight="1" ht="18.75">
      <c r="A360" s="19" t="s">
        <v>139</v>
      </c>
      <c r="B360" s="19" t="s">
        <v>784</v>
      </c>
      <c r="C360" s="30" t="s">
        <v>760</v>
      </c>
      <c r="D360" s="19" t="s">
        <v>785</v>
      </c>
      <c r="E360" s="19" t="s">
        <v>351</v>
      </c>
      <c r="F360" s="19" t="s">
        <v>39</v>
      </c>
      <c r="G360" s="19"/>
      <c r="H360" s="19">
        <v>48.0</v>
      </c>
      <c r="I360" s="35">
        <v>86.0</v>
      </c>
      <c r="J360" s="38"/>
      <c r="K360" s="44">
        <f>SUM(I360*J360)+(L360*J360)</f>
        <v>0</v>
      </c>
      <c r="L360" s="46">
        <v>0.0</v>
      </c>
      <c r="M360" s="48"/>
      <c r="N360" s="15"/>
      <c r="O360" s="15" t="s">
        <v>784</v>
      </c>
      <c r="P360" s="19" t="s">
        <v>786</v>
      </c>
      <c r="Q360" s="19">
        <v>0.0</v>
      </c>
      <c r="R360" s="19">
        <v>86.0</v>
      </c>
      <c r="S360" s="52"/>
      <c r="T360" s="35">
        <f>SUM(R360*S360)+(U360*S360)</f>
        <v>0</v>
      </c>
      <c r="U360" s="35">
        <v>0.0</v>
      </c>
      <c r="V360" s="54"/>
      <c r="W360" s="15"/>
      <c r="X360" s="15">
        <f>SUM(BE360*S360)</f>
        <v>0</v>
      </c>
      <c r="Y360" s="15"/>
      <c r="Z360" s="19" t="s">
        <v>143</v>
      </c>
      <c r="AA360" s="19" t="s">
        <v>784</v>
      </c>
      <c r="AB360" s="19" t="s">
        <v>786</v>
      </c>
      <c r="AC360" s="19">
        <v>0.0</v>
      </c>
      <c r="AD360" s="35">
        <v>86.0</v>
      </c>
      <c r="AE360" s="52"/>
      <c r="AF360" s="35">
        <f>SUM(AD360*AE360)+(AG360*AE360)</f>
        <v>0</v>
      </c>
      <c r="AG360" s="35">
        <v>0.0</v>
      </c>
      <c r="AH360" s="54"/>
      <c r="AI360">
        <f>SUM(BE360*AE360)</f>
        <v>0</v>
      </c>
      <c r="BD360">
        <f>SUM(BE360*J360)</f>
        <v>0</v>
      </c>
      <c r="BE360">
        <v>23.0</v>
      </c>
    </row>
    <row r="361" spans="1:57" customHeight="1" ht="18.75">
      <c r="A361" s="18"/>
      <c r="B361" s="18"/>
      <c r="C361" s="29"/>
      <c r="D361" s="18"/>
      <c r="E361" s="18"/>
      <c r="F361" s="18"/>
      <c r="G361" s="18"/>
      <c r="H361" s="18"/>
      <c r="I361" s="34"/>
      <c r="J361" s="39"/>
      <c r="K361" s="45"/>
      <c r="L361" s="47"/>
      <c r="M361" s="49"/>
      <c r="N361" s="15"/>
      <c r="O361" s="15"/>
      <c r="P361" s="19"/>
      <c r="Q361" s="19"/>
      <c r="R361" s="19"/>
      <c r="S361" s="52"/>
      <c r="T361" s="35"/>
      <c r="U361" s="35"/>
      <c r="V361" s="54"/>
      <c r="W361" s="15"/>
      <c r="X361" s="15"/>
      <c r="Y361" s="15"/>
      <c r="Z361" s="19"/>
      <c r="AA361" s="19"/>
      <c r="AB361" s="19"/>
      <c r="AC361" s="19"/>
      <c r="AD361" s="35"/>
      <c r="AE361" s="52"/>
      <c r="AF361" s="35"/>
      <c r="AG361" s="35"/>
      <c r="AH361" s="54"/>
      <c r="AI361"/>
      <c r="BD361"/>
      <c r="BE361"/>
    </row>
    <row r="362" spans="1:57" customHeight="1" ht="18.75">
      <c r="A362" s="17" t="s">
        <v>139</v>
      </c>
      <c r="B362" s="17" t="s">
        <v>787</v>
      </c>
      <c r="C362" s="28" t="s">
        <v>760</v>
      </c>
      <c r="D362" s="17" t="s">
        <v>771</v>
      </c>
      <c r="E362" s="17" t="s">
        <v>182</v>
      </c>
      <c r="F362" s="17" t="s">
        <v>39</v>
      </c>
      <c r="G362" s="17"/>
      <c r="H362" s="17">
        <v>44.0</v>
      </c>
      <c r="I362" s="33">
        <v>87.57</v>
      </c>
      <c r="J362" s="38"/>
      <c r="K362" s="42">
        <f>SUM(I362*J362)+(L362*J362)</f>
        <v>0</v>
      </c>
      <c r="L362" s="33">
        <v>0.0</v>
      </c>
      <c r="M362" s="17"/>
      <c r="N362" s="15"/>
      <c r="O362" s="15" t="s">
        <v>787</v>
      </c>
      <c r="P362" s="17" t="s">
        <v>788</v>
      </c>
      <c r="Q362" s="17">
        <v>0.0</v>
      </c>
      <c r="R362" s="17">
        <v>87.57</v>
      </c>
      <c r="S362" s="52"/>
      <c r="T362" s="33">
        <f>SUM(R362*S362)+(U362*S362)</f>
        <v>0</v>
      </c>
      <c r="U362" s="33">
        <v>0.0</v>
      </c>
      <c r="V362" s="53"/>
      <c r="W362" s="15"/>
      <c r="X362" s="15">
        <f>SUM(BE362*S362)</f>
        <v>0</v>
      </c>
      <c r="Y362" s="15"/>
      <c r="Z362" s="17" t="s">
        <v>143</v>
      </c>
      <c r="AA362" s="17" t="s">
        <v>787</v>
      </c>
      <c r="AB362" s="17" t="s">
        <v>788</v>
      </c>
      <c r="AC362" s="17">
        <v>0.0</v>
      </c>
      <c r="AD362" s="33">
        <v>87.57</v>
      </c>
      <c r="AE362" s="52"/>
      <c r="AF362" s="33">
        <f>SUM(AD362*AE362)+(AG362*AE362)</f>
        <v>0</v>
      </c>
      <c r="AG362" s="33">
        <v>0.0</v>
      </c>
      <c r="AH362" s="53"/>
      <c r="AI362">
        <f>SUM(BE362*AE362)</f>
        <v>0</v>
      </c>
      <c r="BD362">
        <f>SUM(BE362*J362)</f>
        <v>0</v>
      </c>
      <c r="BE362">
        <v>23.0</v>
      </c>
    </row>
    <row r="363" spans="1:57" customHeight="1" ht="18.75">
      <c r="A363" s="19" t="s">
        <v>139</v>
      </c>
      <c r="B363" s="19">
        <v>681213566</v>
      </c>
      <c r="C363" s="30" t="s">
        <v>760</v>
      </c>
      <c r="D363" s="19">
        <v>94</v>
      </c>
      <c r="E363" s="19" t="s">
        <v>789</v>
      </c>
      <c r="F363" s="19"/>
      <c r="G363" s="19"/>
      <c r="H363" s="19">
        <v>35.0</v>
      </c>
      <c r="I363" s="35">
        <v>111.5</v>
      </c>
      <c r="J363" s="38"/>
      <c r="K363" s="44">
        <f>SUM(I363*J363)+(L363*J363)</f>
        <v>0</v>
      </c>
      <c r="L363" s="46">
        <v>0.0</v>
      </c>
      <c r="M363" s="48"/>
      <c r="N363" s="15"/>
      <c r="O363" s="15">
        <v>681213566</v>
      </c>
      <c r="P363" s="19" t="s">
        <v>790</v>
      </c>
      <c r="Q363" s="19">
        <v>0.0</v>
      </c>
      <c r="R363" s="19">
        <v>111.5</v>
      </c>
      <c r="S363" s="52"/>
      <c r="T363" s="35">
        <f>SUM(R363*S363)+(U363*S363)</f>
        <v>0</v>
      </c>
      <c r="U363" s="35">
        <v>0.0</v>
      </c>
      <c r="V363" s="54"/>
      <c r="W363" s="15"/>
      <c r="X363" s="15">
        <f>SUM(BE363*S363)</f>
        <v>0</v>
      </c>
      <c r="Y363" s="15"/>
      <c r="Z363" s="19" t="s">
        <v>139</v>
      </c>
      <c r="AA363" s="19">
        <v>681213566</v>
      </c>
      <c r="AB363" s="19" t="s">
        <v>790</v>
      </c>
      <c r="AC363" s="19">
        <v>0.0</v>
      </c>
      <c r="AD363" s="35">
        <v>111.5</v>
      </c>
      <c r="AE363" s="52"/>
      <c r="AF363" s="35">
        <f>SUM(AD363*AE363)+(AG363*AE363)</f>
        <v>0</v>
      </c>
      <c r="AG363" s="35">
        <v>0.0</v>
      </c>
      <c r="AH363" s="54"/>
      <c r="AI363">
        <f>SUM(BE363*AE363)</f>
        <v>0</v>
      </c>
      <c r="BD363">
        <f>SUM(BE363*J363)</f>
        <v>0</v>
      </c>
      <c r="BE363">
        <v>22.17</v>
      </c>
    </row>
    <row r="364" spans="1:57" customHeight="1" ht="18.75">
      <c r="A364" s="17" t="s">
        <v>69</v>
      </c>
      <c r="B364" s="17">
        <v>2267933</v>
      </c>
      <c r="C364" s="28" t="s">
        <v>767</v>
      </c>
      <c r="D364" s="17">
        <v>94</v>
      </c>
      <c r="E364" s="17" t="s">
        <v>132</v>
      </c>
      <c r="F364" s="17"/>
      <c r="G364" s="17"/>
      <c r="H364" s="17">
        <v>18.0</v>
      </c>
      <c r="I364" s="33">
        <v>61.27</v>
      </c>
      <c r="J364" s="38"/>
      <c r="K364" s="42">
        <f>SUM(I364*J364)+(L364*J364)</f>
        <v>0</v>
      </c>
      <c r="L364" s="33">
        <v>0.0</v>
      </c>
      <c r="M364" s="17"/>
      <c r="N364" s="15"/>
      <c r="O364" s="15">
        <v>2267933</v>
      </c>
      <c r="P364" s="17" t="s">
        <v>791</v>
      </c>
      <c r="Q364" s="17">
        <v>0.0</v>
      </c>
      <c r="R364" s="17">
        <v>61.27</v>
      </c>
      <c r="S364" s="52"/>
      <c r="T364" s="33">
        <f>SUM(R364*S364)+(U364*S364)</f>
        <v>0</v>
      </c>
      <c r="U364" s="33">
        <v>0.0</v>
      </c>
      <c r="V364" s="53"/>
      <c r="W364" s="15"/>
      <c r="X364" s="15">
        <f>SUM(BE364*S364)</f>
        <v>0</v>
      </c>
      <c r="Y364" s="15"/>
      <c r="Z364" s="17" t="s">
        <v>171</v>
      </c>
      <c r="AA364" s="17">
        <v>2267933</v>
      </c>
      <c r="AB364" s="17" t="s">
        <v>791</v>
      </c>
      <c r="AC364" s="17">
        <v>0.0</v>
      </c>
      <c r="AD364" s="33">
        <v>61.27</v>
      </c>
      <c r="AE364" s="52"/>
      <c r="AF364" s="33">
        <f>SUM(AD364*AE364)+(AG364*AE364)</f>
        <v>0</v>
      </c>
      <c r="AG364" s="33">
        <v>0.0</v>
      </c>
      <c r="AH364" s="53"/>
      <c r="AI364">
        <f>SUM(BE364*AE364)</f>
        <v>0</v>
      </c>
      <c r="BD364">
        <f>SUM(BE364*J364)</f>
        <v>0</v>
      </c>
      <c r="BE364">
        <v>28.0</v>
      </c>
    </row>
    <row r="365" spans="1:57" customHeight="1" ht="18.75">
      <c r="A365" s="19" t="s">
        <v>139</v>
      </c>
      <c r="B365" s="19">
        <v>110340545</v>
      </c>
      <c r="C365" s="30" t="s">
        <v>760</v>
      </c>
      <c r="D365" s="19">
        <v>94</v>
      </c>
      <c r="E365" s="19" t="s">
        <v>467</v>
      </c>
      <c r="F365" s="19"/>
      <c r="G365" s="19"/>
      <c r="H365" s="19">
        <v>17.0</v>
      </c>
      <c r="I365" s="35">
        <v>136.5</v>
      </c>
      <c r="J365" s="38"/>
      <c r="K365" s="44">
        <f>SUM(I365*J365)+(L365*J365)</f>
        <v>0</v>
      </c>
      <c r="L365" s="46">
        <v>0.0</v>
      </c>
      <c r="M365" s="48"/>
      <c r="N365" s="15"/>
      <c r="O365" s="15">
        <v>110340545</v>
      </c>
      <c r="P365" s="19" t="s">
        <v>792</v>
      </c>
      <c r="Q365" s="19">
        <v>0.0</v>
      </c>
      <c r="R365" s="19">
        <v>136.5</v>
      </c>
      <c r="S365" s="52"/>
      <c r="T365" s="35">
        <f>SUM(R365*S365)+(U365*S365)</f>
        <v>0</v>
      </c>
      <c r="U365" s="35">
        <v>0.0</v>
      </c>
      <c r="V365" s="54"/>
      <c r="W365" s="15"/>
      <c r="X365" s="15">
        <f>SUM(BE365*S365)</f>
        <v>0</v>
      </c>
      <c r="Y365" s="15"/>
      <c r="Z365" s="19" t="s">
        <v>139</v>
      </c>
      <c r="AA365" s="19">
        <v>110340545</v>
      </c>
      <c r="AB365" s="19" t="s">
        <v>792</v>
      </c>
      <c r="AC365" s="19">
        <v>0.0</v>
      </c>
      <c r="AD365" s="35">
        <v>136.5</v>
      </c>
      <c r="AE365" s="52"/>
      <c r="AF365" s="35">
        <f>SUM(AD365*AE365)+(AG365*AE365)</f>
        <v>0</v>
      </c>
      <c r="AG365" s="35">
        <v>0.0</v>
      </c>
      <c r="AH365" s="54"/>
      <c r="AI365">
        <f>SUM(BE365*AE365)</f>
        <v>0</v>
      </c>
      <c r="BD365">
        <f>SUM(BE365*J365)</f>
        <v>0</v>
      </c>
      <c r="BE365">
        <v>23.29</v>
      </c>
    </row>
    <row r="366" spans="1:57" customHeight="1" ht="18.75">
      <c r="A366" s="17" t="s">
        <v>150</v>
      </c>
      <c r="B366" s="17">
        <v>110131830</v>
      </c>
      <c r="C366" s="28" t="s">
        <v>760</v>
      </c>
      <c r="D366" s="17">
        <v>94</v>
      </c>
      <c r="E366" s="17" t="s">
        <v>151</v>
      </c>
      <c r="F366" s="17"/>
      <c r="G366" s="17"/>
      <c r="H366" s="17">
        <v>12.0</v>
      </c>
      <c r="I366" s="33">
        <v>109.5</v>
      </c>
      <c r="J366" s="38"/>
      <c r="K366" s="42">
        <f>SUM(I366*J366)+(L366*J366)</f>
        <v>0</v>
      </c>
      <c r="L366" s="33">
        <v>0.0</v>
      </c>
      <c r="M366" s="17"/>
      <c r="N366" s="15"/>
      <c r="O366" s="15">
        <v>110131830</v>
      </c>
      <c r="P366" s="17" t="s">
        <v>793</v>
      </c>
      <c r="Q366" s="17">
        <v>0.0</v>
      </c>
      <c r="R366" s="17">
        <v>109.5</v>
      </c>
      <c r="S366" s="52"/>
      <c r="T366" s="33">
        <f>SUM(R366*S366)+(U366*S366)</f>
        <v>0</v>
      </c>
      <c r="U366" s="33">
        <v>0.0</v>
      </c>
      <c r="V366" s="53"/>
      <c r="W366" s="15"/>
      <c r="X366" s="15">
        <f>SUM(BE366*S366)</f>
        <v>0</v>
      </c>
      <c r="Y366" s="15"/>
      <c r="Z366" s="17" t="s">
        <v>150</v>
      </c>
      <c r="AA366" s="17">
        <v>110131830</v>
      </c>
      <c r="AB366" s="17" t="s">
        <v>793</v>
      </c>
      <c r="AC366" s="17">
        <v>0.0</v>
      </c>
      <c r="AD366" s="33">
        <v>109.5</v>
      </c>
      <c r="AE366" s="52"/>
      <c r="AF366" s="33">
        <f>SUM(AD366*AE366)+(AG366*AE366)</f>
        <v>0</v>
      </c>
      <c r="AG366" s="33">
        <v>0.0</v>
      </c>
      <c r="AH366" s="53"/>
      <c r="AI366">
        <f>SUM(BE366*AE366)</f>
        <v>0</v>
      </c>
      <c r="BD366">
        <f>SUM(BE366*J366)</f>
        <v>0</v>
      </c>
      <c r="BE366">
        <v>25.82</v>
      </c>
    </row>
    <row r="367" spans="1:57" customHeight="1" ht="18.75">
      <c r="A367" s="19" t="s">
        <v>139</v>
      </c>
      <c r="B367" s="19">
        <v>577602</v>
      </c>
      <c r="C367" s="30" t="s">
        <v>760</v>
      </c>
      <c r="D367" s="19" t="s">
        <v>794</v>
      </c>
      <c r="E367" s="19" t="s">
        <v>348</v>
      </c>
      <c r="F367" s="19" t="s">
        <v>39</v>
      </c>
      <c r="G367" s="19"/>
      <c r="H367" s="19">
        <v>10.0</v>
      </c>
      <c r="I367" s="35">
        <v>91.5</v>
      </c>
      <c r="J367" s="38"/>
      <c r="K367" s="44">
        <f>SUM(I367*J367)+(L367*J367)</f>
        <v>0</v>
      </c>
      <c r="L367" s="46">
        <v>0.0</v>
      </c>
      <c r="M367" s="48"/>
      <c r="N367" s="15"/>
      <c r="O367" s="15">
        <v>577602</v>
      </c>
      <c r="P367" s="19" t="s">
        <v>795</v>
      </c>
      <c r="Q367" s="19">
        <v>0.0</v>
      </c>
      <c r="R367" s="19">
        <v>91.5</v>
      </c>
      <c r="S367" s="52"/>
      <c r="T367" s="35">
        <f>SUM(R367*S367)+(U367*S367)</f>
        <v>0</v>
      </c>
      <c r="U367" s="35">
        <v>0.0</v>
      </c>
      <c r="V367" s="54"/>
      <c r="W367" s="15"/>
      <c r="X367" s="15">
        <f>SUM(BE367*S367)</f>
        <v>0</v>
      </c>
      <c r="Y367" s="15"/>
      <c r="Z367" s="19" t="s">
        <v>143</v>
      </c>
      <c r="AA367" s="19">
        <v>577602</v>
      </c>
      <c r="AB367" s="19" t="s">
        <v>795</v>
      </c>
      <c r="AC367" s="19">
        <v>0.0</v>
      </c>
      <c r="AD367" s="35">
        <v>91.5</v>
      </c>
      <c r="AE367" s="52"/>
      <c r="AF367" s="35">
        <f>SUM(AD367*AE367)+(AG367*AE367)</f>
        <v>0</v>
      </c>
      <c r="AG367" s="35">
        <v>0.0</v>
      </c>
      <c r="AH367" s="54"/>
      <c r="AI367">
        <f>SUM(BE367*AE367)</f>
        <v>0</v>
      </c>
      <c r="BD367">
        <f>SUM(BE367*J367)</f>
        <v>0</v>
      </c>
      <c r="BE367">
        <v>23.0</v>
      </c>
    </row>
    <row r="368" spans="1:57" customHeight="1" ht="18.75">
      <c r="A368" s="17" t="s">
        <v>139</v>
      </c>
      <c r="B368" s="17" t="s">
        <v>796</v>
      </c>
      <c r="C368" s="28" t="s">
        <v>760</v>
      </c>
      <c r="D368" s="17" t="s">
        <v>771</v>
      </c>
      <c r="E368" s="17" t="s">
        <v>160</v>
      </c>
      <c r="F368" s="17" t="s">
        <v>39</v>
      </c>
      <c r="G368" s="17"/>
      <c r="H368" s="17">
        <v>0.0</v>
      </c>
      <c r="I368" s="33">
        <v>98.04</v>
      </c>
      <c r="J368" s="38"/>
      <c r="K368" s="42">
        <f>SUM(I368*J368)+(L368*J368)</f>
        <v>0</v>
      </c>
      <c r="L368" s="33">
        <v>0.0</v>
      </c>
      <c r="M368" s="17"/>
      <c r="N368" s="15"/>
      <c r="O368" s="15" t="s">
        <v>796</v>
      </c>
      <c r="P368" s="17" t="s">
        <v>797</v>
      </c>
      <c r="Q368" s="17">
        <v>0.0</v>
      </c>
      <c r="R368" s="17">
        <v>98.04</v>
      </c>
      <c r="S368" s="52"/>
      <c r="T368" s="33">
        <f>SUM(R368*S368)+(U368*S368)</f>
        <v>0</v>
      </c>
      <c r="U368" s="33">
        <v>0.0</v>
      </c>
      <c r="V368" s="53"/>
      <c r="W368" s="15"/>
      <c r="X368" s="15">
        <f>SUM(BE368*S368)</f>
        <v>0</v>
      </c>
      <c r="Y368" s="15"/>
      <c r="Z368" s="17" t="s">
        <v>143</v>
      </c>
      <c r="AA368" s="17" t="s">
        <v>796</v>
      </c>
      <c r="AB368" s="17" t="s">
        <v>797</v>
      </c>
      <c r="AC368" s="17">
        <v>194.0</v>
      </c>
      <c r="AD368" s="33">
        <v>98.04</v>
      </c>
      <c r="AE368" s="52"/>
      <c r="AF368" s="33">
        <f>SUM(AD368*AE368)+(AG368*AE368)</f>
        <v>0</v>
      </c>
      <c r="AG368" s="33">
        <v>0.0</v>
      </c>
      <c r="AH368" s="53"/>
      <c r="AI368">
        <f>SUM(BE368*AE368)</f>
        <v>0</v>
      </c>
      <c r="BD368">
        <f>SUM(BE368*J368)</f>
        <v>0</v>
      </c>
      <c r="BE368">
        <v>23.0</v>
      </c>
    </row>
    <row r="369" spans="1:57" customHeight="1" ht="18.75">
      <c r="A369" s="19" t="s">
        <v>139</v>
      </c>
      <c r="B369" s="19">
        <v>579396</v>
      </c>
      <c r="C369" s="30" t="s">
        <v>798</v>
      </c>
      <c r="D369" s="19">
        <v>96</v>
      </c>
      <c r="E369" s="19" t="s">
        <v>799</v>
      </c>
      <c r="F369" s="19"/>
      <c r="G369" s="19"/>
      <c r="H369" s="19">
        <v>200</v>
      </c>
      <c r="I369" s="35">
        <v>51.0</v>
      </c>
      <c r="J369" s="38"/>
      <c r="K369" s="44">
        <f>SUM(I369*J369)+(L369*J369)</f>
        <v>0</v>
      </c>
      <c r="L369" s="46">
        <v>0.0</v>
      </c>
      <c r="M369" s="48"/>
      <c r="N369" s="15"/>
      <c r="O369" s="15">
        <v>579396</v>
      </c>
      <c r="P369" s="19" t="s">
        <v>800</v>
      </c>
      <c r="Q369" s="19">
        <v>0.0</v>
      </c>
      <c r="R369" s="19">
        <v>51.0</v>
      </c>
      <c r="S369" s="52"/>
      <c r="T369" s="35">
        <f>SUM(R369*S369)+(U369*S369)</f>
        <v>0</v>
      </c>
      <c r="U369" s="35">
        <v>0.0</v>
      </c>
      <c r="V369" s="54"/>
      <c r="W369" s="15"/>
      <c r="X369" s="15">
        <f>SUM(BE369*S369)</f>
        <v>0</v>
      </c>
      <c r="Y369" s="15"/>
      <c r="Z369" s="19" t="s">
        <v>143</v>
      </c>
      <c r="AA369" s="19">
        <v>579396</v>
      </c>
      <c r="AB369" s="19" t="s">
        <v>800</v>
      </c>
      <c r="AC369" s="19">
        <v>0.0</v>
      </c>
      <c r="AD369" s="35">
        <v>51.0</v>
      </c>
      <c r="AE369" s="52"/>
      <c r="AF369" s="35">
        <f>SUM(AD369*AE369)+(AG369*AE369)</f>
        <v>0</v>
      </c>
      <c r="AG369" s="35">
        <v>0.0</v>
      </c>
      <c r="AH369" s="54"/>
      <c r="AI369">
        <f>SUM(BE369*AE369)</f>
        <v>0</v>
      </c>
      <c r="BD369">
        <f>SUM(BE369*J369)</f>
        <v>0</v>
      </c>
      <c r="BE369">
        <v>28.0</v>
      </c>
    </row>
    <row r="370" spans="1:57" customHeight="1" ht="18.75">
      <c r="A370" s="18"/>
      <c r="B370" s="18"/>
      <c r="C370" s="29"/>
      <c r="D370" s="18"/>
      <c r="E370" s="18"/>
      <c r="F370" s="18"/>
      <c r="G370" s="18"/>
      <c r="H370" s="18"/>
      <c r="I370" s="34"/>
      <c r="J370" s="39"/>
      <c r="K370" s="45"/>
      <c r="L370" s="47"/>
      <c r="M370" s="49"/>
      <c r="N370" s="15"/>
      <c r="O370" s="15"/>
      <c r="P370" s="19"/>
      <c r="Q370" s="19"/>
      <c r="R370" s="19"/>
      <c r="S370" s="52"/>
      <c r="T370" s="35"/>
      <c r="U370" s="35"/>
      <c r="V370" s="54"/>
      <c r="W370" s="15"/>
      <c r="X370" s="15"/>
      <c r="Y370" s="15"/>
      <c r="Z370" s="19"/>
      <c r="AA370" s="19"/>
      <c r="AB370" s="19"/>
      <c r="AC370" s="19"/>
      <c r="AD370" s="35"/>
      <c r="AE370" s="52"/>
      <c r="AF370" s="35"/>
      <c r="AG370" s="35"/>
      <c r="AH370" s="54"/>
      <c r="AI370"/>
      <c r="BD370"/>
      <c r="BE370"/>
    </row>
    <row r="371" spans="1:57" customHeight="1" ht="18.75">
      <c r="A371" s="17" t="s">
        <v>139</v>
      </c>
      <c r="B371" s="17">
        <v>575686</v>
      </c>
      <c r="C371" s="28" t="s">
        <v>801</v>
      </c>
      <c r="D371" s="17" t="s">
        <v>802</v>
      </c>
      <c r="E371" s="17" t="s">
        <v>803</v>
      </c>
      <c r="F371" s="17" t="s">
        <v>39</v>
      </c>
      <c r="G371" s="17"/>
      <c r="H371" s="17">
        <v>54.0</v>
      </c>
      <c r="I371" s="33">
        <v>74.74</v>
      </c>
      <c r="J371" s="38"/>
      <c r="K371" s="42">
        <f>SUM(I371*J371)+(L371*J371)</f>
        <v>0</v>
      </c>
      <c r="L371" s="33">
        <v>0.0</v>
      </c>
      <c r="M371" s="17"/>
      <c r="N371" s="15"/>
      <c r="O371" s="15">
        <v>575686</v>
      </c>
      <c r="P371" s="17" t="s">
        <v>804</v>
      </c>
      <c r="Q371" s="17">
        <v>198.0</v>
      </c>
      <c r="R371" s="17">
        <v>74.74</v>
      </c>
      <c r="S371" s="52"/>
      <c r="T371" s="33">
        <f>SUM(R371*S371)+(U371*S371)</f>
        <v>0</v>
      </c>
      <c r="U371" s="33">
        <v>0.0</v>
      </c>
      <c r="V371" s="53"/>
      <c r="W371" s="15"/>
      <c r="X371" s="15">
        <f>SUM(BE371*S371)</f>
        <v>0</v>
      </c>
      <c r="Y371" s="15"/>
      <c r="Z371" s="17" t="s">
        <v>143</v>
      </c>
      <c r="AA371" s="17">
        <v>575686</v>
      </c>
      <c r="AB371" s="17" t="s">
        <v>804</v>
      </c>
      <c r="AC371" s="17">
        <v>0.0</v>
      </c>
      <c r="AD371" s="33">
        <v>74.74</v>
      </c>
      <c r="AE371" s="52"/>
      <c r="AF371" s="33">
        <f>SUM(AD371*AE371)+(AG371*AE371)</f>
        <v>0</v>
      </c>
      <c r="AG371" s="33">
        <v>0.0</v>
      </c>
      <c r="AH371" s="53"/>
      <c r="AI371">
        <f>SUM(BE371*AE371)</f>
        <v>0</v>
      </c>
      <c r="BD371">
        <f>SUM(BE371*J371)</f>
        <v>0</v>
      </c>
      <c r="BE371">
        <v>28.0</v>
      </c>
    </row>
    <row r="372" spans="1:57" customHeight="1" ht="18.75">
      <c r="A372" s="19" t="s">
        <v>139</v>
      </c>
      <c r="B372" s="19" t="s">
        <v>805</v>
      </c>
      <c r="C372" s="30" t="s">
        <v>801</v>
      </c>
      <c r="D372" s="19" t="s">
        <v>239</v>
      </c>
      <c r="E372" s="19" t="s">
        <v>182</v>
      </c>
      <c r="F372" s="19" t="s">
        <v>39</v>
      </c>
      <c r="G372" s="19"/>
      <c r="H372" s="19">
        <v>53.0</v>
      </c>
      <c r="I372" s="35">
        <v>79.51</v>
      </c>
      <c r="J372" s="38"/>
      <c r="K372" s="44">
        <f>SUM(I372*J372)+(L372*J372)</f>
        <v>0</v>
      </c>
      <c r="L372" s="46">
        <v>0.0</v>
      </c>
      <c r="M372" s="48"/>
      <c r="N372" s="15"/>
      <c r="O372" s="15" t="s">
        <v>805</v>
      </c>
      <c r="P372" s="19" t="s">
        <v>806</v>
      </c>
      <c r="Q372" s="19">
        <v>0.0</v>
      </c>
      <c r="R372" s="19">
        <v>79.51</v>
      </c>
      <c r="S372" s="52"/>
      <c r="T372" s="35">
        <f>SUM(R372*S372)+(U372*S372)</f>
        <v>0</v>
      </c>
      <c r="U372" s="35">
        <v>0.0</v>
      </c>
      <c r="V372" s="54"/>
      <c r="W372" s="15"/>
      <c r="X372" s="15">
        <f>SUM(BE372*S372)</f>
        <v>0</v>
      </c>
      <c r="Y372" s="15"/>
      <c r="Z372" s="19" t="s">
        <v>143</v>
      </c>
      <c r="AA372" s="19" t="s">
        <v>805</v>
      </c>
      <c r="AB372" s="19" t="s">
        <v>806</v>
      </c>
      <c r="AC372" s="19">
        <v>16.0</v>
      </c>
      <c r="AD372" s="35">
        <v>79.51</v>
      </c>
      <c r="AE372" s="52"/>
      <c r="AF372" s="35">
        <f>SUM(AD372*AE372)+(AG372*AE372)</f>
        <v>0</v>
      </c>
      <c r="AG372" s="35">
        <v>0.0</v>
      </c>
      <c r="AH372" s="54"/>
      <c r="AI372">
        <f>SUM(BE372*AE372)</f>
        <v>0</v>
      </c>
      <c r="BD372">
        <f>SUM(BE372*J372)</f>
        <v>0</v>
      </c>
      <c r="BE372">
        <v>27.0</v>
      </c>
    </row>
    <row r="373" spans="1:57" customHeight="1" ht="18.75">
      <c r="A373" s="18"/>
      <c r="B373" s="18"/>
      <c r="C373" s="29"/>
      <c r="D373" s="18"/>
      <c r="E373" s="18"/>
      <c r="F373" s="18"/>
      <c r="G373" s="18"/>
      <c r="H373" s="18"/>
      <c r="I373" s="34"/>
      <c r="J373" s="39"/>
      <c r="K373" s="45"/>
      <c r="L373" s="47"/>
      <c r="M373" s="49"/>
      <c r="N373" s="15"/>
      <c r="O373" s="15"/>
      <c r="P373" s="19"/>
      <c r="Q373" s="19"/>
      <c r="R373" s="19"/>
      <c r="S373" s="52"/>
      <c r="T373" s="35"/>
      <c r="U373" s="35"/>
      <c r="V373" s="54"/>
      <c r="W373" s="15"/>
      <c r="X373" s="15"/>
      <c r="Y373" s="15"/>
      <c r="Z373" s="19"/>
      <c r="AA373" s="19"/>
      <c r="AB373" s="19"/>
      <c r="AC373" s="19"/>
      <c r="AD373" s="35"/>
      <c r="AE373" s="52"/>
      <c r="AF373" s="35"/>
      <c r="AG373" s="35"/>
      <c r="AH373" s="54"/>
      <c r="AI373"/>
      <c r="BD373"/>
      <c r="BE373"/>
    </row>
    <row r="374" spans="1:57" customHeight="1" ht="18.75">
      <c r="A374" s="18"/>
      <c r="B374" s="18"/>
      <c r="C374" s="29"/>
      <c r="D374" s="18"/>
      <c r="E374" s="18"/>
      <c r="F374" s="18"/>
      <c r="G374" s="18"/>
      <c r="H374" s="18"/>
      <c r="I374" s="34"/>
      <c r="J374" s="39"/>
      <c r="K374" s="45"/>
      <c r="L374" s="47"/>
      <c r="M374" s="49"/>
      <c r="N374" s="15"/>
      <c r="O374" s="15"/>
      <c r="P374" s="19"/>
      <c r="Q374" s="19"/>
      <c r="R374" s="19"/>
      <c r="S374" s="52"/>
      <c r="T374" s="35"/>
      <c r="U374" s="35"/>
      <c r="V374" s="54"/>
      <c r="W374" s="15"/>
      <c r="X374" s="15"/>
      <c r="Y374" s="15"/>
      <c r="Z374" s="19"/>
      <c r="AA374" s="19"/>
      <c r="AB374" s="19"/>
      <c r="AC374" s="19"/>
      <c r="AD374" s="35"/>
      <c r="AE374" s="52"/>
      <c r="AF374" s="35"/>
      <c r="AG374" s="35"/>
      <c r="AH374" s="54"/>
      <c r="AI374"/>
      <c r="BD374"/>
      <c r="BE374"/>
    </row>
    <row r="375" spans="1:57" customHeight="1" ht="18.75">
      <c r="A375" s="17" t="s">
        <v>139</v>
      </c>
      <c r="B375" s="17" t="s">
        <v>807</v>
      </c>
      <c r="C375" s="28" t="s">
        <v>808</v>
      </c>
      <c r="D375" s="17" t="s">
        <v>405</v>
      </c>
      <c r="E375" s="17" t="s">
        <v>160</v>
      </c>
      <c r="F375" s="17" t="s">
        <v>39</v>
      </c>
      <c r="G375" s="17"/>
      <c r="H375" s="17">
        <v>200</v>
      </c>
      <c r="I375" s="33">
        <v>63.72</v>
      </c>
      <c r="J375" s="38"/>
      <c r="K375" s="42">
        <f>SUM(I375*J375)+(L375*J375)</f>
        <v>0</v>
      </c>
      <c r="L375" s="33">
        <v>0.0</v>
      </c>
      <c r="M375" s="17"/>
      <c r="N375" s="15"/>
      <c r="O375" s="15" t="s">
        <v>807</v>
      </c>
      <c r="P375" s="17" t="s">
        <v>809</v>
      </c>
      <c r="Q375" s="17">
        <v>0.0</v>
      </c>
      <c r="R375" s="17">
        <v>63.72</v>
      </c>
      <c r="S375" s="52"/>
      <c r="T375" s="33">
        <f>SUM(R375*S375)+(U375*S375)</f>
        <v>0</v>
      </c>
      <c r="U375" s="33">
        <v>0.0</v>
      </c>
      <c r="V375" s="53"/>
      <c r="W375" s="15"/>
      <c r="X375" s="15">
        <f>SUM(BE375*S375)</f>
        <v>0</v>
      </c>
      <c r="Y375" s="15"/>
      <c r="Z375" s="17" t="s">
        <v>143</v>
      </c>
      <c r="AA375" s="17" t="s">
        <v>807</v>
      </c>
      <c r="AB375" s="17" t="s">
        <v>809</v>
      </c>
      <c r="AC375" s="17">
        <v>100.0</v>
      </c>
      <c r="AD375" s="33">
        <v>63.72</v>
      </c>
      <c r="AE375" s="52"/>
      <c r="AF375" s="33">
        <f>SUM(AD375*AE375)+(AG375*AE375)</f>
        <v>0</v>
      </c>
      <c r="AG375" s="33">
        <v>0.0</v>
      </c>
      <c r="AH375" s="53"/>
      <c r="AI375">
        <f>SUM(BE375*AE375)</f>
        <v>0</v>
      </c>
      <c r="BD375">
        <f>SUM(BE375*J375)</f>
        <v>0</v>
      </c>
      <c r="BE375">
        <v>23.0</v>
      </c>
    </row>
    <row r="376" spans="1:57" customHeight="1" ht="18.75">
      <c r="A376" s="19" t="s">
        <v>139</v>
      </c>
      <c r="B376" s="19">
        <v>542479</v>
      </c>
      <c r="C376" s="30" t="s">
        <v>808</v>
      </c>
      <c r="D376" s="19" t="s">
        <v>387</v>
      </c>
      <c r="E376" s="19" t="s">
        <v>348</v>
      </c>
      <c r="F376" s="19" t="s">
        <v>39</v>
      </c>
      <c r="G376" s="19"/>
      <c r="H376" s="19">
        <v>200</v>
      </c>
      <c r="I376" s="35">
        <v>93.02</v>
      </c>
      <c r="J376" s="38"/>
      <c r="K376" s="44">
        <f>SUM(I376*J376)+(L376*J376)</f>
        <v>0</v>
      </c>
      <c r="L376" s="46">
        <v>0.0</v>
      </c>
      <c r="M376" s="48"/>
      <c r="N376" s="15"/>
      <c r="O376" s="15">
        <v>542479</v>
      </c>
      <c r="P376" s="19" t="s">
        <v>810</v>
      </c>
      <c r="Q376" s="19">
        <v>0.0</v>
      </c>
      <c r="R376" s="19">
        <v>93.02</v>
      </c>
      <c r="S376" s="52"/>
      <c r="T376" s="35">
        <f>SUM(R376*S376)+(U376*S376)</f>
        <v>0</v>
      </c>
      <c r="U376" s="35">
        <v>0.0</v>
      </c>
      <c r="V376" s="54"/>
      <c r="W376" s="15"/>
      <c r="X376" s="15">
        <f>SUM(BE376*S376)</f>
        <v>0</v>
      </c>
      <c r="Y376" s="15"/>
      <c r="Z376" s="19" t="s">
        <v>143</v>
      </c>
      <c r="AA376" s="19">
        <v>542479</v>
      </c>
      <c r="AB376" s="19" t="s">
        <v>810</v>
      </c>
      <c r="AC376" s="19">
        <v>0.0</v>
      </c>
      <c r="AD376" s="35">
        <v>93.02</v>
      </c>
      <c r="AE376" s="52"/>
      <c r="AF376" s="35">
        <f>SUM(AD376*AE376)+(AG376*AE376)</f>
        <v>0</v>
      </c>
      <c r="AG376" s="35">
        <v>0.0</v>
      </c>
      <c r="AH376" s="54"/>
      <c r="AI376">
        <f>SUM(BE376*AE376)</f>
        <v>0</v>
      </c>
      <c r="BD376">
        <f>SUM(BE376*J376)</f>
        <v>0</v>
      </c>
      <c r="BE376">
        <v>23.0</v>
      </c>
    </row>
    <row r="377" spans="1:57" customHeight="1" ht="18.75">
      <c r="A377" s="18"/>
      <c r="B377" s="18"/>
      <c r="C377" s="29"/>
      <c r="D377" s="18"/>
      <c r="E377" s="18"/>
      <c r="F377" s="18"/>
      <c r="G377" s="18"/>
      <c r="H377" s="18"/>
      <c r="I377" s="34"/>
      <c r="J377" s="39"/>
      <c r="K377" s="45"/>
      <c r="L377" s="47"/>
      <c r="M377" s="49"/>
      <c r="N377" s="15"/>
      <c r="O377" s="15"/>
      <c r="P377" s="19"/>
      <c r="Q377" s="19"/>
      <c r="R377" s="19"/>
      <c r="S377" s="52"/>
      <c r="T377" s="35"/>
      <c r="U377" s="35"/>
      <c r="V377" s="54"/>
      <c r="W377" s="15"/>
      <c r="X377" s="15"/>
      <c r="Y377" s="15"/>
      <c r="Z377" s="19"/>
      <c r="AA377" s="19"/>
      <c r="AB377" s="19"/>
      <c r="AC377" s="19"/>
      <c r="AD377" s="35"/>
      <c r="AE377" s="52"/>
      <c r="AF377" s="35"/>
      <c r="AG377" s="35"/>
      <c r="AH377" s="54"/>
      <c r="AI377"/>
      <c r="BD377"/>
      <c r="BE377"/>
    </row>
    <row r="378" spans="1:57" customHeight="1" ht="18.75">
      <c r="A378" s="17" t="s">
        <v>139</v>
      </c>
      <c r="B378" s="17">
        <v>542480</v>
      </c>
      <c r="C378" s="28" t="s">
        <v>808</v>
      </c>
      <c r="D378" s="17">
        <v>94</v>
      </c>
      <c r="E378" s="17" t="s">
        <v>348</v>
      </c>
      <c r="F378" s="17"/>
      <c r="G378" s="17"/>
      <c r="H378" s="17">
        <v>200</v>
      </c>
      <c r="I378" s="33">
        <v>78.23</v>
      </c>
      <c r="J378" s="38"/>
      <c r="K378" s="42">
        <f>SUM(I378*J378)+(L378*J378)</f>
        <v>0</v>
      </c>
      <c r="L378" s="33">
        <v>0.0</v>
      </c>
      <c r="M378" s="17"/>
      <c r="N378" s="15"/>
      <c r="O378" s="15">
        <v>542480</v>
      </c>
      <c r="P378" s="17" t="s">
        <v>811</v>
      </c>
      <c r="Q378" s="17">
        <v>0.0</v>
      </c>
      <c r="R378" s="17">
        <v>78.23</v>
      </c>
      <c r="S378" s="52"/>
      <c r="T378" s="33">
        <f>SUM(R378*S378)+(U378*S378)</f>
        <v>0</v>
      </c>
      <c r="U378" s="33">
        <v>0.0</v>
      </c>
      <c r="V378" s="53"/>
      <c r="W378" s="15"/>
      <c r="X378" s="15">
        <f>SUM(BE378*S378)</f>
        <v>0</v>
      </c>
      <c r="Y378" s="15"/>
      <c r="Z378" s="17" t="s">
        <v>143</v>
      </c>
      <c r="AA378" s="17">
        <v>542480</v>
      </c>
      <c r="AB378" s="17" t="s">
        <v>811</v>
      </c>
      <c r="AC378" s="17">
        <v>0.0</v>
      </c>
      <c r="AD378" s="33">
        <v>78.23</v>
      </c>
      <c r="AE378" s="52"/>
      <c r="AF378" s="33">
        <f>SUM(AD378*AE378)+(AG378*AE378)</f>
        <v>0</v>
      </c>
      <c r="AG378" s="33">
        <v>0.0</v>
      </c>
      <c r="AH378" s="53"/>
      <c r="AI378">
        <f>SUM(BE378*AE378)</f>
        <v>0</v>
      </c>
      <c r="BD378">
        <f>SUM(BE378*J378)</f>
        <v>0</v>
      </c>
      <c r="BE378">
        <v>23.0</v>
      </c>
    </row>
    <row r="379" spans="1:57" customHeight="1" ht="18.75">
      <c r="A379" s="18"/>
      <c r="B379" s="18"/>
      <c r="C379" s="29"/>
      <c r="D379" s="18"/>
      <c r="E379" s="18"/>
      <c r="F379" s="18"/>
      <c r="G379" s="18"/>
      <c r="H379" s="18"/>
      <c r="I379" s="34"/>
      <c r="J379" s="39"/>
      <c r="K379" s="43"/>
      <c r="L379" s="34"/>
      <c r="M379" s="18"/>
      <c r="N379" s="15"/>
      <c r="O379" s="15"/>
      <c r="P379" s="17"/>
      <c r="Q379" s="17"/>
      <c r="R379" s="17"/>
      <c r="S379" s="52"/>
      <c r="T379" s="33"/>
      <c r="U379" s="33"/>
      <c r="V379" s="53"/>
      <c r="W379" s="15"/>
      <c r="X379" s="15"/>
      <c r="Y379" s="15"/>
      <c r="Z379" s="17"/>
      <c r="AA379" s="17"/>
      <c r="AB379" s="17"/>
      <c r="AC379" s="17"/>
      <c r="AD379" s="33"/>
      <c r="AE379" s="52"/>
      <c r="AF379" s="33"/>
      <c r="AG379" s="33"/>
      <c r="AH379" s="53"/>
      <c r="AI379"/>
      <c r="BD379"/>
      <c r="BE379"/>
    </row>
    <row r="380" spans="1:57" customHeight="1" ht="18.75">
      <c r="A380" s="19" t="s">
        <v>41</v>
      </c>
      <c r="B380" s="19">
        <v>6133544007595</v>
      </c>
      <c r="C380" s="30" t="s">
        <v>808</v>
      </c>
      <c r="D380" s="19" t="s">
        <v>405</v>
      </c>
      <c r="E380" s="19" t="s">
        <v>135</v>
      </c>
      <c r="F380" s="19" t="s">
        <v>39</v>
      </c>
      <c r="G380" s="19"/>
      <c r="H380" s="19">
        <v>184.0</v>
      </c>
      <c r="I380" s="35">
        <v>51.83</v>
      </c>
      <c r="J380" s="38"/>
      <c r="K380" s="44">
        <f>SUM(I380*J380)+(L380*J380)</f>
        <v>0</v>
      </c>
      <c r="L380" s="46">
        <v>0.0</v>
      </c>
      <c r="M380" s="48"/>
      <c r="N380" s="15"/>
      <c r="O380" s="15">
        <v>6133544007595</v>
      </c>
      <c r="P380" s="19" t="s">
        <v>812</v>
      </c>
      <c r="Q380" s="19">
        <v>200</v>
      </c>
      <c r="R380" s="19">
        <v>51.83</v>
      </c>
      <c r="S380" s="52"/>
      <c r="T380" s="35">
        <f>SUM(R380*S380)+(U380*S380)</f>
        <v>0</v>
      </c>
      <c r="U380" s="35">
        <v>0.0</v>
      </c>
      <c r="V380" s="54"/>
      <c r="W380" s="15"/>
      <c r="X380" s="15">
        <f>SUM(BE380*S380)</f>
        <v>0</v>
      </c>
      <c r="Y380" s="15"/>
      <c r="Z380" s="19" t="s">
        <v>41</v>
      </c>
      <c r="AA380" s="19">
        <v>6133544007595</v>
      </c>
      <c r="AB380" s="19" t="s">
        <v>812</v>
      </c>
      <c r="AC380" s="19">
        <v>0.0</v>
      </c>
      <c r="AD380" s="35">
        <v>51.83</v>
      </c>
      <c r="AE380" s="52"/>
      <c r="AF380" s="35">
        <f>SUM(AD380*AE380)+(AG380*AE380)</f>
        <v>0</v>
      </c>
      <c r="AG380" s="35">
        <v>0.0</v>
      </c>
      <c r="AH380" s="54"/>
      <c r="AI380">
        <f>SUM(BE380*AE380)</f>
        <v>0</v>
      </c>
      <c r="BD380">
        <f>SUM(BE380*J380)</f>
        <v>0</v>
      </c>
      <c r="BE380">
        <v>22.1</v>
      </c>
    </row>
    <row r="381" spans="1:57" customHeight="1" ht="18.75">
      <c r="A381" s="17"/>
      <c r="B381" s="17"/>
      <c r="C381" s="28"/>
      <c r="D381" s="17"/>
      <c r="E381" s="17"/>
      <c r="F381" s="17"/>
      <c r="G381" s="17"/>
      <c r="H381" s="17">
        <v>134.0</v>
      </c>
      <c r="I381" s="33">
        <v>95.28</v>
      </c>
      <c r="J381" s="38"/>
      <c r="K381" s="42">
        <f>SUM(I381*J381)+(L381*J381)</f>
        <v>0</v>
      </c>
      <c r="L381" s="33">
        <v>0.0</v>
      </c>
      <c r="M381" s="17"/>
      <c r="N381" s="15"/>
      <c r="O381" s="15">
        <v>526376</v>
      </c>
      <c r="P381" s="17" t="s">
        <v>813</v>
      </c>
      <c r="Q381" s="17">
        <v>0.0</v>
      </c>
      <c r="R381" s="17">
        <v>95.28</v>
      </c>
      <c r="S381" s="52"/>
      <c r="T381" s="33">
        <f>SUM(R381*S381)+(U381*S381)</f>
        <v>0</v>
      </c>
      <c r="U381" s="33">
        <v>0.0</v>
      </c>
      <c r="V381" s="53"/>
      <c r="W381" s="15"/>
      <c r="X381" s="15">
        <f>SUM(BE381*S381)</f>
        <v>0</v>
      </c>
      <c r="Y381" s="15"/>
      <c r="Z381" s="17" t="s">
        <v>814</v>
      </c>
      <c r="AA381" s="17">
        <v>526376</v>
      </c>
      <c r="AB381" s="17" t="s">
        <v>813</v>
      </c>
      <c r="AC381" s="17">
        <v>0.0</v>
      </c>
      <c r="AD381" s="33">
        <v>95.28</v>
      </c>
      <c r="AE381" s="52"/>
      <c r="AF381" s="33">
        <f>SUM(AD381*AE381)+(AG381*AE381)</f>
        <v>0</v>
      </c>
      <c r="AG381" s="33">
        <v>0.0</v>
      </c>
      <c r="AH381" s="53"/>
      <c r="AI381">
        <f>SUM(BE381*AE381)</f>
        <v>0</v>
      </c>
      <c r="BD381">
        <f>SUM(BE381*J381)</f>
        <v>0</v>
      </c>
      <c r="BE381">
        <v>31.0</v>
      </c>
    </row>
    <row r="382" spans="1:57" customHeight="1" ht="18.75">
      <c r="A382" s="19" t="s">
        <v>139</v>
      </c>
      <c r="B382" s="19">
        <v>582995</v>
      </c>
      <c r="C382" s="30" t="s">
        <v>808</v>
      </c>
      <c r="D382" s="19" t="s">
        <v>815</v>
      </c>
      <c r="E382" s="19" t="s">
        <v>461</v>
      </c>
      <c r="F382" s="19" t="s">
        <v>39</v>
      </c>
      <c r="G382" s="19"/>
      <c r="H382" s="19">
        <v>79.0</v>
      </c>
      <c r="I382" s="35">
        <v>75.18</v>
      </c>
      <c r="J382" s="38"/>
      <c r="K382" s="44">
        <f>SUM(I382*J382)+(L382*J382)</f>
        <v>0</v>
      </c>
      <c r="L382" s="46">
        <v>0.0</v>
      </c>
      <c r="M382" s="48"/>
      <c r="N382" s="15"/>
      <c r="O382" s="15">
        <v>582995</v>
      </c>
      <c r="P382" s="19" t="s">
        <v>816</v>
      </c>
      <c r="Q382" s="19">
        <v>0.0</v>
      </c>
      <c r="R382" s="19">
        <v>75.18</v>
      </c>
      <c r="S382" s="52"/>
      <c r="T382" s="35">
        <f>SUM(R382*S382)+(U382*S382)</f>
        <v>0</v>
      </c>
      <c r="U382" s="35">
        <v>0.0</v>
      </c>
      <c r="V382" s="54"/>
      <c r="W382" s="15"/>
      <c r="X382" s="15">
        <f>SUM(BE382*S382)</f>
        <v>0</v>
      </c>
      <c r="Y382" s="15"/>
      <c r="Z382" s="19" t="s">
        <v>143</v>
      </c>
      <c r="AA382" s="19">
        <v>582995</v>
      </c>
      <c r="AB382" s="19" t="s">
        <v>816</v>
      </c>
      <c r="AC382" s="19">
        <v>0.0</v>
      </c>
      <c r="AD382" s="35">
        <v>75.18</v>
      </c>
      <c r="AE382" s="52"/>
      <c r="AF382" s="35">
        <f>SUM(AD382*AE382)+(AG382*AE382)</f>
        <v>0</v>
      </c>
      <c r="AG382" s="35">
        <v>0.0</v>
      </c>
      <c r="AH382" s="54"/>
      <c r="AI382">
        <f>SUM(BE382*AE382)</f>
        <v>0</v>
      </c>
      <c r="BD382">
        <f>SUM(BE382*J382)</f>
        <v>0</v>
      </c>
      <c r="BE382">
        <v>23.0</v>
      </c>
    </row>
    <row r="383" spans="1:57" customHeight="1" ht="18.75">
      <c r="A383" s="18"/>
      <c r="B383" s="18"/>
      <c r="C383" s="29"/>
      <c r="D383" s="18"/>
      <c r="E383" s="18"/>
      <c r="F383" s="18"/>
      <c r="G383" s="18"/>
      <c r="H383" s="18"/>
      <c r="I383" s="34"/>
      <c r="J383" s="39"/>
      <c r="K383" s="45"/>
      <c r="L383" s="47"/>
      <c r="M383" s="49"/>
      <c r="N383" s="15"/>
      <c r="O383" s="15"/>
      <c r="P383" s="19"/>
      <c r="Q383" s="19"/>
      <c r="R383" s="19"/>
      <c r="S383" s="52"/>
      <c r="T383" s="35"/>
      <c r="U383" s="35"/>
      <c r="V383" s="54"/>
      <c r="W383" s="15"/>
      <c r="X383" s="15"/>
      <c r="Y383" s="15"/>
      <c r="Z383" s="19"/>
      <c r="AA383" s="19"/>
      <c r="AB383" s="19"/>
      <c r="AC383" s="19"/>
      <c r="AD383" s="35"/>
      <c r="AE383" s="52"/>
      <c r="AF383" s="35"/>
      <c r="AG383" s="35"/>
      <c r="AH383" s="54"/>
      <c r="AI383"/>
      <c r="BD383"/>
      <c r="BE383"/>
    </row>
    <row r="384" spans="1:57" customHeight="1" ht="18.75">
      <c r="A384" s="17" t="s">
        <v>139</v>
      </c>
      <c r="B384" s="17" t="s">
        <v>817</v>
      </c>
      <c r="C384" s="28" t="s">
        <v>808</v>
      </c>
      <c r="D384" s="17" t="s">
        <v>785</v>
      </c>
      <c r="E384" s="17" t="s">
        <v>818</v>
      </c>
      <c r="F384" s="17" t="s">
        <v>39</v>
      </c>
      <c r="G384" s="17"/>
      <c r="H384" s="17">
        <v>78.0</v>
      </c>
      <c r="I384" s="33">
        <v>85.88</v>
      </c>
      <c r="J384" s="38"/>
      <c r="K384" s="42">
        <f>SUM(I384*J384)+(L384*J384)</f>
        <v>0</v>
      </c>
      <c r="L384" s="33">
        <v>0.0</v>
      </c>
      <c r="M384" s="17"/>
      <c r="N384" s="15"/>
      <c r="O384" s="15" t="s">
        <v>817</v>
      </c>
      <c r="P384" s="17" t="s">
        <v>819</v>
      </c>
      <c r="Q384" s="17">
        <v>0.0</v>
      </c>
      <c r="R384" s="17">
        <v>85.88</v>
      </c>
      <c r="S384" s="52"/>
      <c r="T384" s="33">
        <f>SUM(R384*S384)+(U384*S384)</f>
        <v>0</v>
      </c>
      <c r="U384" s="33">
        <v>0.0</v>
      </c>
      <c r="V384" s="53"/>
      <c r="W384" s="15"/>
      <c r="X384" s="15">
        <f>SUM(BE384*S384)</f>
        <v>0</v>
      </c>
      <c r="Y384" s="15"/>
      <c r="Z384" s="17" t="s">
        <v>143</v>
      </c>
      <c r="AA384" s="17" t="s">
        <v>817</v>
      </c>
      <c r="AB384" s="17" t="s">
        <v>819</v>
      </c>
      <c r="AC384" s="17">
        <v>0.0</v>
      </c>
      <c r="AD384" s="33">
        <v>85.88</v>
      </c>
      <c r="AE384" s="52"/>
      <c r="AF384" s="33">
        <f>SUM(AD384*AE384)+(AG384*AE384)</f>
        <v>0</v>
      </c>
      <c r="AG384" s="33">
        <v>0.0</v>
      </c>
      <c r="AH384" s="53"/>
      <c r="AI384">
        <f>SUM(BE384*AE384)</f>
        <v>0</v>
      </c>
      <c r="BD384">
        <f>SUM(BE384*J384)</f>
        <v>0</v>
      </c>
      <c r="BE384">
        <v>23.0</v>
      </c>
    </row>
    <row r="385" spans="1:57" customHeight="1" ht="18.75">
      <c r="A385" s="19" t="s">
        <v>219</v>
      </c>
      <c r="B385" s="19" t="s">
        <v>820</v>
      </c>
      <c r="C385" s="30" t="s">
        <v>821</v>
      </c>
      <c r="D385" s="19" t="s">
        <v>815</v>
      </c>
      <c r="E385" s="19" t="s">
        <v>223</v>
      </c>
      <c r="F385" s="19" t="s">
        <v>39</v>
      </c>
      <c r="G385" s="19"/>
      <c r="H385" s="19">
        <v>69.0</v>
      </c>
      <c r="I385" s="35">
        <v>107.44</v>
      </c>
      <c r="J385" s="38"/>
      <c r="K385" s="44">
        <f>SUM(I385*J385)+(L385*J385)</f>
        <v>0</v>
      </c>
      <c r="L385" s="46">
        <v>0.0</v>
      </c>
      <c r="M385" s="48"/>
      <c r="N385" s="15"/>
      <c r="O385" s="15" t="s">
        <v>820</v>
      </c>
      <c r="P385" s="19" t="s">
        <v>822</v>
      </c>
      <c r="Q385" s="19">
        <v>0.0</v>
      </c>
      <c r="R385" s="19">
        <v>107.44</v>
      </c>
      <c r="S385" s="52"/>
      <c r="T385" s="35">
        <f>SUM(R385*S385)+(U385*S385)</f>
        <v>0</v>
      </c>
      <c r="U385" s="35">
        <v>0.0</v>
      </c>
      <c r="V385" s="54"/>
      <c r="W385" s="15"/>
      <c r="X385" s="15">
        <f>SUM(BE385*S385)</f>
        <v>0</v>
      </c>
      <c r="Y385" s="15"/>
      <c r="Z385" s="19" t="s">
        <v>219</v>
      </c>
      <c r="AA385" s="19" t="s">
        <v>820</v>
      </c>
      <c r="AB385" s="19" t="s">
        <v>822</v>
      </c>
      <c r="AC385" s="19">
        <v>0.0</v>
      </c>
      <c r="AD385" s="35">
        <v>107.44</v>
      </c>
      <c r="AE385" s="52"/>
      <c r="AF385" s="35">
        <f>SUM(AD385*AE385)+(AG385*AE385)</f>
        <v>0</v>
      </c>
      <c r="AG385" s="35">
        <v>0.0</v>
      </c>
      <c r="AH385" s="54"/>
      <c r="AI385">
        <f>SUM(BE385*AE385)</f>
        <v>0</v>
      </c>
      <c r="BD385">
        <f>SUM(BE385*J385)</f>
        <v>0</v>
      </c>
      <c r="BE385">
        <v>22.75</v>
      </c>
    </row>
    <row r="386" spans="1:57" customHeight="1" ht="18.75">
      <c r="A386" s="17" t="s">
        <v>766</v>
      </c>
      <c r="B386" s="17">
        <v>1021211</v>
      </c>
      <c r="C386" s="28" t="s">
        <v>808</v>
      </c>
      <c r="D386" s="17" t="s">
        <v>411</v>
      </c>
      <c r="E386" s="17" t="s">
        <v>823</v>
      </c>
      <c r="F386" s="17" t="s">
        <v>39</v>
      </c>
      <c r="G386" s="17"/>
      <c r="H386" s="17">
        <v>37.0</v>
      </c>
      <c r="I386" s="33">
        <v>86.43</v>
      </c>
      <c r="J386" s="38"/>
      <c r="K386" s="42">
        <f>SUM(I386*J386)+(L386*J386)</f>
        <v>0</v>
      </c>
      <c r="L386" s="33">
        <v>0.0</v>
      </c>
      <c r="M386" s="17"/>
      <c r="N386" s="15"/>
      <c r="O386" s="15">
        <v>1021211</v>
      </c>
      <c r="P386" s="17" t="s">
        <v>824</v>
      </c>
      <c r="Q386" s="17">
        <v>0.0</v>
      </c>
      <c r="R386" s="17">
        <v>86.43</v>
      </c>
      <c r="S386" s="52"/>
      <c r="T386" s="33">
        <f>SUM(R386*S386)+(U386*S386)</f>
        <v>0</v>
      </c>
      <c r="U386" s="33">
        <v>0.0</v>
      </c>
      <c r="V386" s="53"/>
      <c r="W386" s="15"/>
      <c r="X386" s="15">
        <f>SUM(BE386*S386)</f>
        <v>0</v>
      </c>
      <c r="Y386" s="15"/>
      <c r="Z386" s="17" t="s">
        <v>770</v>
      </c>
      <c r="AA386" s="17">
        <v>1021211</v>
      </c>
      <c r="AB386" s="17" t="s">
        <v>824</v>
      </c>
      <c r="AC386" s="17">
        <v>0.0</v>
      </c>
      <c r="AD386" s="33">
        <v>86.43</v>
      </c>
      <c r="AE386" s="52"/>
      <c r="AF386" s="33">
        <f>SUM(AD386*AE386)+(AG386*AE386)</f>
        <v>0</v>
      </c>
      <c r="AG386" s="33">
        <v>0.0</v>
      </c>
      <c r="AH386" s="53"/>
      <c r="AI386">
        <f>SUM(BE386*AE386)</f>
        <v>0</v>
      </c>
      <c r="BD386">
        <f>SUM(BE386*J386)</f>
        <v>0</v>
      </c>
      <c r="BE386">
        <v>23.0</v>
      </c>
    </row>
    <row r="387" spans="1:57" customHeight="1" ht="18.75">
      <c r="A387" s="18"/>
      <c r="B387" s="18"/>
      <c r="C387" s="29"/>
      <c r="D387" s="18"/>
      <c r="E387" s="18"/>
      <c r="F387" s="18"/>
      <c r="G387" s="18"/>
      <c r="H387" s="18"/>
      <c r="I387" s="34"/>
      <c r="J387" s="39"/>
      <c r="K387" s="43"/>
      <c r="L387" s="34"/>
      <c r="M387" s="18"/>
      <c r="N387" s="15"/>
      <c r="O387" s="15"/>
      <c r="P387" s="17"/>
      <c r="Q387" s="17"/>
      <c r="R387" s="17"/>
      <c r="S387" s="52"/>
      <c r="T387" s="33"/>
      <c r="U387" s="33"/>
      <c r="V387" s="53"/>
      <c r="W387" s="15"/>
      <c r="X387" s="15"/>
      <c r="Y387" s="15"/>
      <c r="Z387" s="17"/>
      <c r="AA387" s="17"/>
      <c r="AB387" s="17"/>
      <c r="AC387" s="17"/>
      <c r="AD387" s="33"/>
      <c r="AE387" s="52"/>
      <c r="AF387" s="33"/>
      <c r="AG387" s="33"/>
      <c r="AH387" s="53"/>
      <c r="AI387"/>
      <c r="BD387"/>
      <c r="BE387"/>
    </row>
    <row r="388" spans="1:57" customHeight="1" ht="18.75">
      <c r="A388" s="19"/>
      <c r="B388" s="19"/>
      <c r="C388" s="30"/>
      <c r="D388" s="19"/>
      <c r="E388" s="19"/>
      <c r="F388" s="19"/>
      <c r="G388" s="19"/>
      <c r="H388" s="19">
        <v>36.0</v>
      </c>
      <c r="I388" s="35">
        <v>87.49</v>
      </c>
      <c r="J388" s="38"/>
      <c r="K388" s="44">
        <f>SUM(I388*J388)+(L388*J388)</f>
        <v>0</v>
      </c>
      <c r="L388" s="46">
        <v>0.0</v>
      </c>
      <c r="M388" s="48"/>
      <c r="N388" s="15"/>
      <c r="O388" s="15">
        <v>526861</v>
      </c>
      <c r="P388" s="19" t="s">
        <v>825</v>
      </c>
      <c r="Q388" s="19">
        <v>0.0</v>
      </c>
      <c r="R388" s="19">
        <v>87.49</v>
      </c>
      <c r="S388" s="52"/>
      <c r="T388" s="35">
        <f>SUM(R388*S388)+(U388*S388)</f>
        <v>0</v>
      </c>
      <c r="U388" s="35">
        <v>0.0</v>
      </c>
      <c r="V388" s="54"/>
      <c r="W388" s="15"/>
      <c r="X388" s="15">
        <f>SUM(BE388*S388)</f>
        <v>0</v>
      </c>
      <c r="Y388" s="15"/>
      <c r="Z388" s="19" t="s">
        <v>814</v>
      </c>
      <c r="AA388" s="19">
        <v>526861</v>
      </c>
      <c r="AB388" s="19" t="s">
        <v>825</v>
      </c>
      <c r="AC388" s="19">
        <v>0.0</v>
      </c>
      <c r="AD388" s="35">
        <v>87.49</v>
      </c>
      <c r="AE388" s="52"/>
      <c r="AF388" s="35">
        <f>SUM(AD388*AE388)+(AG388*AE388)</f>
        <v>0</v>
      </c>
      <c r="AG388" s="35">
        <v>0.0</v>
      </c>
      <c r="AH388" s="54"/>
      <c r="AI388">
        <f>SUM(BE388*AE388)</f>
        <v>0</v>
      </c>
      <c r="BD388">
        <f>SUM(BE388*J388)</f>
        <v>0</v>
      </c>
      <c r="BE388">
        <v>31.0</v>
      </c>
    </row>
    <row r="389" spans="1:57" customHeight="1" ht="18.75">
      <c r="A389" s="17" t="s">
        <v>139</v>
      </c>
      <c r="B389" s="17">
        <v>549688</v>
      </c>
      <c r="C389" s="28" t="s">
        <v>808</v>
      </c>
      <c r="D389" s="17" t="s">
        <v>411</v>
      </c>
      <c r="E389" s="17" t="s">
        <v>826</v>
      </c>
      <c r="F389" s="17" t="s">
        <v>39</v>
      </c>
      <c r="G389" s="17"/>
      <c r="H389" s="17">
        <v>31.0</v>
      </c>
      <c r="I389" s="33">
        <v>110.39</v>
      </c>
      <c r="J389" s="38"/>
      <c r="K389" s="42">
        <f>SUM(I389*J389)+(L389*J389)</f>
        <v>0</v>
      </c>
      <c r="L389" s="33">
        <v>0.0</v>
      </c>
      <c r="M389" s="17"/>
      <c r="N389" s="15"/>
      <c r="O389" s="15">
        <v>549688</v>
      </c>
      <c r="P389" s="17" t="s">
        <v>827</v>
      </c>
      <c r="Q389" s="17">
        <v>0.0</v>
      </c>
      <c r="R389" s="17">
        <v>110.39</v>
      </c>
      <c r="S389" s="52"/>
      <c r="T389" s="33">
        <f>SUM(R389*S389)+(U389*S389)</f>
        <v>0</v>
      </c>
      <c r="U389" s="33">
        <v>0.0</v>
      </c>
      <c r="V389" s="53"/>
      <c r="W389" s="15"/>
      <c r="X389" s="15">
        <f>SUM(BE389*S389)</f>
        <v>0</v>
      </c>
      <c r="Y389" s="15"/>
      <c r="Z389" s="17" t="s">
        <v>143</v>
      </c>
      <c r="AA389" s="17">
        <v>549688</v>
      </c>
      <c r="AB389" s="17" t="s">
        <v>827</v>
      </c>
      <c r="AC389" s="17">
        <v>0.0</v>
      </c>
      <c r="AD389" s="33">
        <v>110.39</v>
      </c>
      <c r="AE389" s="52"/>
      <c r="AF389" s="33">
        <f>SUM(AD389*AE389)+(AG389*AE389)</f>
        <v>0</v>
      </c>
      <c r="AG389" s="33">
        <v>0.0</v>
      </c>
      <c r="AH389" s="53"/>
      <c r="AI389">
        <f>SUM(BE389*AE389)</f>
        <v>0</v>
      </c>
      <c r="BD389">
        <f>SUM(BE389*J389)</f>
        <v>0</v>
      </c>
      <c r="BE389">
        <v>23.0</v>
      </c>
    </row>
    <row r="390" spans="1:57" customHeight="1" ht="18.75">
      <c r="A390" s="19"/>
      <c r="B390" s="19"/>
      <c r="C390" s="30"/>
      <c r="D390" s="19"/>
      <c r="E390" s="19"/>
      <c r="F390" s="19"/>
      <c r="G390" s="19"/>
      <c r="H390" s="19">
        <v>28.0</v>
      </c>
      <c r="I390" s="35">
        <v>104.63</v>
      </c>
      <c r="J390" s="38"/>
      <c r="K390" s="44">
        <f>SUM(I390*J390)+(L390*J390)</f>
        <v>0</v>
      </c>
      <c r="L390" s="46">
        <v>0.0</v>
      </c>
      <c r="M390" s="48"/>
      <c r="N390" s="15"/>
      <c r="O390" s="15">
        <v>357058</v>
      </c>
      <c r="P390" s="19" t="s">
        <v>828</v>
      </c>
      <c r="Q390" s="19">
        <v>0.0</v>
      </c>
      <c r="R390" s="19">
        <v>104.63</v>
      </c>
      <c r="S390" s="52"/>
      <c r="T390" s="35">
        <f>SUM(R390*S390)+(U390*S390)</f>
        <v>0</v>
      </c>
      <c r="U390" s="35">
        <v>0.0</v>
      </c>
      <c r="V390" s="54"/>
      <c r="W390" s="15"/>
      <c r="X390" s="15">
        <f>SUM(BE390*S390)</f>
        <v>0</v>
      </c>
      <c r="Y390" s="15"/>
      <c r="Z390" s="19" t="s">
        <v>457</v>
      </c>
      <c r="AA390" s="19">
        <v>357058</v>
      </c>
      <c r="AB390" s="19" t="s">
        <v>828</v>
      </c>
      <c r="AC390" s="19">
        <v>0.0</v>
      </c>
      <c r="AD390" s="35">
        <v>104.63</v>
      </c>
      <c r="AE390" s="52"/>
      <c r="AF390" s="35">
        <f>SUM(AD390*AE390)+(AG390*AE390)</f>
        <v>0</v>
      </c>
      <c r="AG390" s="35">
        <v>0.0</v>
      </c>
      <c r="AH390" s="54"/>
      <c r="AI390">
        <f>SUM(BE390*AE390)</f>
        <v>0</v>
      </c>
      <c r="BD390">
        <f>SUM(BE390*J390)</f>
        <v>0</v>
      </c>
      <c r="BE390">
        <v>23.0</v>
      </c>
    </row>
    <row r="391" spans="1:57" customHeight="1" ht="18.75">
      <c r="A391" s="17"/>
      <c r="B391" s="17"/>
      <c r="C391" s="28"/>
      <c r="D391" s="17"/>
      <c r="E391" s="17"/>
      <c r="F391" s="17"/>
      <c r="G391" s="17"/>
      <c r="H391" s="17">
        <v>24.0</v>
      </c>
      <c r="I391" s="33">
        <v>126.5</v>
      </c>
      <c r="J391" s="38"/>
      <c r="K391" s="42">
        <f>SUM(I391*J391)+(L391*J391)</f>
        <v>0</v>
      </c>
      <c r="L391" s="33">
        <v>0.0</v>
      </c>
      <c r="M391" s="17"/>
      <c r="N391" s="15"/>
      <c r="O391" s="15">
        <v>2654700</v>
      </c>
      <c r="P391" s="17" t="s">
        <v>829</v>
      </c>
      <c r="Q391" s="17">
        <v>0.0</v>
      </c>
      <c r="R391" s="17">
        <v>126.5</v>
      </c>
      <c r="S391" s="52"/>
      <c r="T391" s="33">
        <f>SUM(R391*S391)+(U391*S391)</f>
        <v>0</v>
      </c>
      <c r="U391" s="33">
        <v>0.0</v>
      </c>
      <c r="V391" s="53"/>
      <c r="W391" s="15"/>
      <c r="X391" s="15">
        <f>SUM(BE391*S391)</f>
        <v>0</v>
      </c>
      <c r="Y391" s="15"/>
      <c r="Z391" s="17" t="s">
        <v>390</v>
      </c>
      <c r="AA391" s="17">
        <v>2654700</v>
      </c>
      <c r="AB391" s="17" t="s">
        <v>829</v>
      </c>
      <c r="AC391" s="17">
        <v>0.0</v>
      </c>
      <c r="AD391" s="33">
        <v>126.5</v>
      </c>
      <c r="AE391" s="52"/>
      <c r="AF391" s="33">
        <f>SUM(AD391*AE391)+(AG391*AE391)</f>
        <v>0</v>
      </c>
      <c r="AG391" s="33">
        <v>0.0</v>
      </c>
      <c r="AH391" s="53"/>
      <c r="AI391">
        <f>SUM(BE391*AE391)</f>
        <v>0</v>
      </c>
      <c r="BD391">
        <f>SUM(BE391*J391)</f>
        <v>0</v>
      </c>
      <c r="BE391">
        <v>24.0</v>
      </c>
    </row>
    <row r="392" spans="1:57" customHeight="1" ht="18.75">
      <c r="A392" s="18"/>
      <c r="B392" s="18"/>
      <c r="C392" s="29"/>
      <c r="D392" s="18"/>
      <c r="E392" s="18"/>
      <c r="F392" s="18"/>
      <c r="G392" s="18"/>
      <c r="H392" s="18"/>
      <c r="I392" s="34"/>
      <c r="J392" s="39"/>
      <c r="K392" s="43"/>
      <c r="L392" s="34"/>
      <c r="M392" s="18"/>
      <c r="N392" s="15"/>
      <c r="O392" s="15"/>
      <c r="P392" s="17"/>
      <c r="Q392" s="17"/>
      <c r="R392" s="17"/>
      <c r="S392" s="52"/>
      <c r="T392" s="33"/>
      <c r="U392" s="33"/>
      <c r="V392" s="53"/>
      <c r="W392" s="15"/>
      <c r="X392" s="15"/>
      <c r="Y392" s="15"/>
      <c r="Z392" s="17"/>
      <c r="AA392" s="17"/>
      <c r="AB392" s="17"/>
      <c r="AC392" s="17"/>
      <c r="AD392" s="33"/>
      <c r="AE392" s="52"/>
      <c r="AF392" s="33"/>
      <c r="AG392" s="33"/>
      <c r="AH392" s="53"/>
      <c r="AI392"/>
      <c r="BD392"/>
      <c r="BE392"/>
    </row>
    <row r="393" spans="1:57" customHeight="1" ht="18.75">
      <c r="A393" s="18"/>
      <c r="B393" s="18"/>
      <c r="C393" s="29"/>
      <c r="D393" s="18"/>
      <c r="E393" s="18"/>
      <c r="F393" s="18"/>
      <c r="G393" s="18"/>
      <c r="H393" s="18"/>
      <c r="I393" s="34"/>
      <c r="J393" s="39"/>
      <c r="K393" s="43"/>
      <c r="L393" s="34"/>
      <c r="M393" s="18"/>
      <c r="N393" s="15"/>
      <c r="O393" s="15"/>
      <c r="P393" s="17"/>
      <c r="Q393" s="17"/>
      <c r="R393" s="17"/>
      <c r="S393" s="52"/>
      <c r="T393" s="33"/>
      <c r="U393" s="33"/>
      <c r="V393" s="53"/>
      <c r="W393" s="15"/>
      <c r="X393" s="15"/>
      <c r="Y393" s="15"/>
      <c r="Z393" s="17"/>
      <c r="AA393" s="17"/>
      <c r="AB393" s="17"/>
      <c r="AC393" s="17"/>
      <c r="AD393" s="33"/>
      <c r="AE393" s="52"/>
      <c r="AF393" s="33"/>
      <c r="AG393" s="33"/>
      <c r="AH393" s="53"/>
      <c r="AI393"/>
      <c r="BD393"/>
      <c r="BE393"/>
    </row>
    <row r="394" spans="1:57" customHeight="1" ht="18.75">
      <c r="A394" s="19" t="s">
        <v>139</v>
      </c>
      <c r="B394" s="19" t="s">
        <v>830</v>
      </c>
      <c r="C394" s="30" t="s">
        <v>831</v>
      </c>
      <c r="D394" s="19" t="s">
        <v>785</v>
      </c>
      <c r="E394" s="19" t="s">
        <v>160</v>
      </c>
      <c r="F394" s="19" t="s">
        <v>39</v>
      </c>
      <c r="G394" s="19"/>
      <c r="H394" s="19">
        <v>200</v>
      </c>
      <c r="I394" s="35">
        <v>87.79</v>
      </c>
      <c r="J394" s="38"/>
      <c r="K394" s="44">
        <f>SUM(I394*J394)+(L394*J394)</f>
        <v>0</v>
      </c>
      <c r="L394" s="46">
        <v>0.0</v>
      </c>
      <c r="M394" s="48"/>
      <c r="N394" s="15"/>
      <c r="O394" s="15" t="s">
        <v>830</v>
      </c>
      <c r="P394" s="19" t="s">
        <v>832</v>
      </c>
      <c r="Q394" s="19">
        <v>91.0</v>
      </c>
      <c r="R394" s="19">
        <v>87.79</v>
      </c>
      <c r="S394" s="52"/>
      <c r="T394" s="35">
        <f>SUM(R394*S394)+(U394*S394)</f>
        <v>0</v>
      </c>
      <c r="U394" s="35">
        <v>0.0</v>
      </c>
      <c r="V394" s="54"/>
      <c r="W394" s="15"/>
      <c r="X394" s="15">
        <f>SUM(BE394*S394)</f>
        <v>0</v>
      </c>
      <c r="Y394" s="15"/>
      <c r="Z394" s="19" t="s">
        <v>143</v>
      </c>
      <c r="AA394" s="19" t="s">
        <v>830</v>
      </c>
      <c r="AB394" s="19" t="s">
        <v>832</v>
      </c>
      <c r="AC394" s="19">
        <v>180.0</v>
      </c>
      <c r="AD394" s="35">
        <v>87.79</v>
      </c>
      <c r="AE394" s="52"/>
      <c r="AF394" s="35">
        <f>SUM(AD394*AE394)+(AG394*AE394)</f>
        <v>0</v>
      </c>
      <c r="AG394" s="35">
        <v>0.0</v>
      </c>
      <c r="AH394" s="54"/>
      <c r="AI394">
        <f>SUM(BE394*AE394)</f>
        <v>0</v>
      </c>
      <c r="BD394">
        <f>SUM(BE394*J394)</f>
        <v>0</v>
      </c>
      <c r="BE394">
        <v>27.0</v>
      </c>
    </row>
    <row r="395" spans="1:57" customHeight="1" ht="18.75">
      <c r="A395" s="17" t="s">
        <v>139</v>
      </c>
      <c r="B395" s="17">
        <v>542493</v>
      </c>
      <c r="C395" s="28" t="s">
        <v>831</v>
      </c>
      <c r="D395" s="17" t="s">
        <v>785</v>
      </c>
      <c r="E395" s="17" t="s">
        <v>348</v>
      </c>
      <c r="F395" s="17" t="s">
        <v>39</v>
      </c>
      <c r="G395" s="17"/>
      <c r="H395" s="17">
        <v>200</v>
      </c>
      <c r="I395" s="33">
        <v>87.42</v>
      </c>
      <c r="J395" s="38"/>
      <c r="K395" s="42">
        <f>SUM(I395*J395)+(L395*J395)</f>
        <v>0</v>
      </c>
      <c r="L395" s="33">
        <v>0.0</v>
      </c>
      <c r="M395" s="17"/>
      <c r="N395" s="15"/>
      <c r="O395" s="15">
        <v>542493</v>
      </c>
      <c r="P395" s="17" t="s">
        <v>833</v>
      </c>
      <c r="Q395" s="17">
        <v>0.0</v>
      </c>
      <c r="R395" s="17">
        <v>87.42</v>
      </c>
      <c r="S395" s="52"/>
      <c r="T395" s="33">
        <f>SUM(R395*S395)+(U395*S395)</f>
        <v>0</v>
      </c>
      <c r="U395" s="33">
        <v>0.0</v>
      </c>
      <c r="V395" s="53"/>
      <c r="W395" s="15"/>
      <c r="X395" s="15">
        <f>SUM(BE395*S395)</f>
        <v>0</v>
      </c>
      <c r="Y395" s="15"/>
      <c r="Z395" s="17" t="s">
        <v>143</v>
      </c>
      <c r="AA395" s="17">
        <v>542493</v>
      </c>
      <c r="AB395" s="17" t="s">
        <v>833</v>
      </c>
      <c r="AC395" s="17">
        <v>0.0</v>
      </c>
      <c r="AD395" s="33">
        <v>87.42</v>
      </c>
      <c r="AE395" s="52"/>
      <c r="AF395" s="33">
        <f>SUM(AD395*AE395)+(AG395*AE395)</f>
        <v>0</v>
      </c>
      <c r="AG395" s="33">
        <v>0.0</v>
      </c>
      <c r="AH395" s="53"/>
      <c r="AI395">
        <f>SUM(BE395*AE395)</f>
        <v>0</v>
      </c>
      <c r="BD395">
        <f>SUM(BE395*J395)</f>
        <v>0</v>
      </c>
      <c r="BE395">
        <v>27.0</v>
      </c>
    </row>
    <row r="396" spans="1:57" customHeight="1" ht="18.75">
      <c r="A396" s="19" t="s">
        <v>139</v>
      </c>
      <c r="B396" s="19" t="s">
        <v>834</v>
      </c>
      <c r="C396" s="30" t="s">
        <v>831</v>
      </c>
      <c r="D396" s="19" t="s">
        <v>785</v>
      </c>
      <c r="E396" s="19" t="s">
        <v>835</v>
      </c>
      <c r="F396" s="19" t="s">
        <v>39</v>
      </c>
      <c r="G396" s="19"/>
      <c r="H396" s="19">
        <v>200</v>
      </c>
      <c r="I396" s="35">
        <v>93.58</v>
      </c>
      <c r="J396" s="38"/>
      <c r="K396" s="44">
        <f>SUM(I396*J396)+(L396*J396)</f>
        <v>0</v>
      </c>
      <c r="L396" s="46">
        <v>0.0</v>
      </c>
      <c r="M396" s="48"/>
      <c r="N396" s="15"/>
      <c r="O396" s="15" t="s">
        <v>834</v>
      </c>
      <c r="P396" s="19" t="s">
        <v>836</v>
      </c>
      <c r="Q396" s="19">
        <v>0.0</v>
      </c>
      <c r="R396" s="19">
        <v>93.58</v>
      </c>
      <c r="S396" s="52"/>
      <c r="T396" s="35">
        <f>SUM(R396*S396)+(U396*S396)</f>
        <v>0</v>
      </c>
      <c r="U396" s="35">
        <v>0.0</v>
      </c>
      <c r="V396" s="54"/>
      <c r="W396" s="15"/>
      <c r="X396" s="15">
        <f>SUM(BE396*S396)</f>
        <v>0</v>
      </c>
      <c r="Y396" s="15"/>
      <c r="Z396" s="19" t="s">
        <v>143</v>
      </c>
      <c r="AA396" s="19" t="s">
        <v>834</v>
      </c>
      <c r="AB396" s="19" t="s">
        <v>836</v>
      </c>
      <c r="AC396" s="19">
        <v>0.0</v>
      </c>
      <c r="AD396" s="35">
        <v>93.58</v>
      </c>
      <c r="AE396" s="52"/>
      <c r="AF396" s="35">
        <f>SUM(AD396*AE396)+(AG396*AE396)</f>
        <v>0</v>
      </c>
      <c r="AG396" s="35">
        <v>0.0</v>
      </c>
      <c r="AH396" s="54"/>
      <c r="AI396">
        <f>SUM(BE396*AE396)</f>
        <v>0</v>
      </c>
      <c r="BD396">
        <f>SUM(BE396*J396)</f>
        <v>0</v>
      </c>
      <c r="BE396">
        <v>27.0</v>
      </c>
    </row>
    <row r="397" spans="1:57" customHeight="1" ht="18.75">
      <c r="A397" s="17" t="s">
        <v>139</v>
      </c>
      <c r="B397" s="17">
        <v>542494</v>
      </c>
      <c r="C397" s="28" t="s">
        <v>831</v>
      </c>
      <c r="D397" s="17" t="s">
        <v>837</v>
      </c>
      <c r="E397" s="17" t="s">
        <v>348</v>
      </c>
      <c r="F397" s="17" t="s">
        <v>39</v>
      </c>
      <c r="G397" s="17"/>
      <c r="H397" s="17">
        <v>200</v>
      </c>
      <c r="I397" s="33">
        <v>90.14</v>
      </c>
      <c r="J397" s="38"/>
      <c r="K397" s="42">
        <f>SUM(I397*J397)+(L397*J397)</f>
        <v>0</v>
      </c>
      <c r="L397" s="33">
        <v>0.0</v>
      </c>
      <c r="M397" s="17"/>
      <c r="N397" s="15"/>
      <c r="O397" s="15">
        <v>542494</v>
      </c>
      <c r="P397" s="17" t="s">
        <v>838</v>
      </c>
      <c r="Q397" s="17">
        <v>0.0</v>
      </c>
      <c r="R397" s="17">
        <v>90.14</v>
      </c>
      <c r="S397" s="52"/>
      <c r="T397" s="33">
        <f>SUM(R397*S397)+(U397*S397)</f>
        <v>0</v>
      </c>
      <c r="U397" s="33">
        <v>0.0</v>
      </c>
      <c r="V397" s="53"/>
      <c r="W397" s="15"/>
      <c r="X397" s="15">
        <f>SUM(BE397*S397)</f>
        <v>0</v>
      </c>
      <c r="Y397" s="15"/>
      <c r="Z397" s="17" t="s">
        <v>143</v>
      </c>
      <c r="AA397" s="17">
        <v>542494</v>
      </c>
      <c r="AB397" s="17" t="s">
        <v>838</v>
      </c>
      <c r="AC397" s="17">
        <v>0.0</v>
      </c>
      <c r="AD397" s="33">
        <v>90.14</v>
      </c>
      <c r="AE397" s="52"/>
      <c r="AF397" s="33">
        <f>SUM(AD397*AE397)+(AG397*AE397)</f>
        <v>0</v>
      </c>
      <c r="AG397" s="33">
        <v>0.0</v>
      </c>
      <c r="AH397" s="53"/>
      <c r="AI397">
        <f>SUM(BE397*AE397)</f>
        <v>0</v>
      </c>
      <c r="BD397">
        <f>SUM(BE397*J397)</f>
        <v>0</v>
      </c>
      <c r="BE397">
        <v>27.0</v>
      </c>
    </row>
    <row r="398" spans="1:57" customHeight="1" ht="18.75">
      <c r="A398" s="19" t="s">
        <v>34</v>
      </c>
      <c r="B398" s="19" t="s">
        <v>839</v>
      </c>
      <c r="C398" s="30" t="s">
        <v>840</v>
      </c>
      <c r="D398" s="19" t="s">
        <v>841</v>
      </c>
      <c r="E398" s="19" t="s">
        <v>356</v>
      </c>
      <c r="F398" s="19" t="s">
        <v>39</v>
      </c>
      <c r="G398" s="19"/>
      <c r="H398" s="19">
        <v>73.0</v>
      </c>
      <c r="I398" s="35">
        <v>97.58</v>
      </c>
      <c r="J398" s="38"/>
      <c r="K398" s="44">
        <f>SUM(I398*J398)+(L398*J398)</f>
        <v>0</v>
      </c>
      <c r="L398" s="46">
        <v>0.0</v>
      </c>
      <c r="M398" s="48"/>
      <c r="N398" s="15"/>
      <c r="O398" s="15" t="s">
        <v>839</v>
      </c>
      <c r="P398" s="19" t="s">
        <v>842</v>
      </c>
      <c r="Q398" s="19">
        <v>0.0</v>
      </c>
      <c r="R398" s="19">
        <v>97.58</v>
      </c>
      <c r="S398" s="52"/>
      <c r="T398" s="35">
        <f>SUM(R398*S398)+(U398*S398)</f>
        <v>0</v>
      </c>
      <c r="U398" s="35">
        <v>0.0</v>
      </c>
      <c r="V398" s="54"/>
      <c r="W398" s="15"/>
      <c r="X398" s="15">
        <f>SUM(BE398*S398)</f>
        <v>0</v>
      </c>
      <c r="Y398" s="15"/>
      <c r="Z398" s="19" t="s">
        <v>34</v>
      </c>
      <c r="AA398" s="19" t="s">
        <v>839</v>
      </c>
      <c r="AB398" s="19" t="s">
        <v>842</v>
      </c>
      <c r="AC398" s="19">
        <v>0.0</v>
      </c>
      <c r="AD398" s="35">
        <v>97.58</v>
      </c>
      <c r="AE398" s="52"/>
      <c r="AF398" s="35">
        <f>SUM(AD398*AE398)+(AG398*AE398)</f>
        <v>0</v>
      </c>
      <c r="AG398" s="35">
        <v>0.0</v>
      </c>
      <c r="AH398" s="54"/>
      <c r="AI398">
        <f>SUM(BE398*AE398)</f>
        <v>0</v>
      </c>
      <c r="BD398">
        <f>SUM(BE398*J398)</f>
        <v>0</v>
      </c>
      <c r="BE398">
        <v>28.0</v>
      </c>
    </row>
    <row r="399" spans="1:57" customHeight="1" ht="18.75">
      <c r="A399" s="18"/>
      <c r="B399" s="18"/>
      <c r="C399" s="29"/>
      <c r="D399" s="18"/>
      <c r="E399" s="18"/>
      <c r="F399" s="18"/>
      <c r="G399" s="18"/>
      <c r="H399" s="18"/>
      <c r="I399" s="34"/>
      <c r="J399" s="39"/>
      <c r="K399" s="45"/>
      <c r="L399" s="47"/>
      <c r="M399" s="49"/>
      <c r="N399" s="15"/>
      <c r="O399" s="15"/>
      <c r="P399" s="19"/>
      <c r="Q399" s="19"/>
      <c r="R399" s="19"/>
      <c r="S399" s="52"/>
      <c r="T399" s="35"/>
      <c r="U399" s="35"/>
      <c r="V399" s="54"/>
      <c r="W399" s="15"/>
      <c r="X399" s="15"/>
      <c r="Y399" s="15"/>
      <c r="Z399" s="19"/>
      <c r="AA399" s="19"/>
      <c r="AB399" s="19"/>
      <c r="AC399" s="19"/>
      <c r="AD399" s="35"/>
      <c r="AE399" s="52"/>
      <c r="AF399" s="35"/>
      <c r="AG399" s="35"/>
      <c r="AH399" s="54"/>
      <c r="AI399"/>
      <c r="BD399"/>
      <c r="BE399"/>
    </row>
    <row r="400" spans="1:57" customHeight="1" ht="18.75">
      <c r="A400" s="17" t="s">
        <v>69</v>
      </c>
      <c r="B400" s="17">
        <v>2267983</v>
      </c>
      <c r="C400" s="28" t="s">
        <v>843</v>
      </c>
      <c r="D400" s="17" t="s">
        <v>844</v>
      </c>
      <c r="E400" s="17" t="s">
        <v>132</v>
      </c>
      <c r="F400" s="17" t="s">
        <v>39</v>
      </c>
      <c r="G400" s="17"/>
      <c r="H400" s="17">
        <v>26.0</v>
      </c>
      <c r="I400" s="33">
        <v>79.5</v>
      </c>
      <c r="J400" s="38"/>
      <c r="K400" s="42">
        <f>SUM(I400*J400)+(L400*J400)</f>
        <v>0</v>
      </c>
      <c r="L400" s="33">
        <v>0.0</v>
      </c>
      <c r="M400" s="17"/>
      <c r="N400" s="15"/>
      <c r="O400" s="15">
        <v>2267983</v>
      </c>
      <c r="P400" s="17" t="s">
        <v>845</v>
      </c>
      <c r="Q400" s="17">
        <v>0.0</v>
      </c>
      <c r="R400" s="17">
        <v>79.5</v>
      </c>
      <c r="S400" s="52"/>
      <c r="T400" s="33">
        <f>SUM(R400*S400)+(U400*S400)</f>
        <v>0</v>
      </c>
      <c r="U400" s="33">
        <v>0.0</v>
      </c>
      <c r="V400" s="53"/>
      <c r="W400" s="15"/>
      <c r="X400" s="15">
        <f>SUM(BE400*S400)</f>
        <v>0</v>
      </c>
      <c r="Y400" s="15"/>
      <c r="Z400" s="17" t="s">
        <v>69</v>
      </c>
      <c r="AA400" s="17">
        <v>2267983</v>
      </c>
      <c r="AB400" s="17" t="s">
        <v>845</v>
      </c>
      <c r="AC400" s="17">
        <v>0.0</v>
      </c>
      <c r="AD400" s="33">
        <v>79.5</v>
      </c>
      <c r="AE400" s="52"/>
      <c r="AF400" s="33">
        <f>SUM(AD400*AE400)+(AG400*AE400)</f>
        <v>0</v>
      </c>
      <c r="AG400" s="33">
        <v>0.0</v>
      </c>
      <c r="AH400" s="53"/>
      <c r="AI400">
        <f>SUM(BE400*AE400)</f>
        <v>0</v>
      </c>
      <c r="BD400">
        <f>SUM(BE400*J400)</f>
        <v>0</v>
      </c>
      <c r="BE400">
        <v>24.63</v>
      </c>
    </row>
    <row r="401" spans="1:57" customHeight="1" ht="18.75">
      <c r="A401" s="19" t="s">
        <v>139</v>
      </c>
      <c r="B401" s="19">
        <v>582996</v>
      </c>
      <c r="C401" s="30" t="s">
        <v>831</v>
      </c>
      <c r="D401" s="19" t="s">
        <v>837</v>
      </c>
      <c r="E401" s="19" t="s">
        <v>846</v>
      </c>
      <c r="F401" s="19" t="s">
        <v>39</v>
      </c>
      <c r="G401" s="19"/>
      <c r="H401" s="19">
        <v>13.0</v>
      </c>
      <c r="I401" s="35">
        <v>84.36</v>
      </c>
      <c r="J401" s="38"/>
      <c r="K401" s="44">
        <f>SUM(I401*J401)+(L401*J401)</f>
        <v>0</v>
      </c>
      <c r="L401" s="46">
        <v>0.0</v>
      </c>
      <c r="M401" s="48"/>
      <c r="N401" s="15"/>
      <c r="O401" s="15">
        <v>582996</v>
      </c>
      <c r="P401" s="19" t="s">
        <v>847</v>
      </c>
      <c r="Q401" s="19">
        <v>0.0</v>
      </c>
      <c r="R401" s="19">
        <v>84.36</v>
      </c>
      <c r="S401" s="52"/>
      <c r="T401" s="35">
        <f>SUM(R401*S401)+(U401*S401)</f>
        <v>0</v>
      </c>
      <c r="U401" s="35">
        <v>0.0</v>
      </c>
      <c r="V401" s="54"/>
      <c r="W401" s="15"/>
      <c r="X401" s="15">
        <f>SUM(BE401*S401)</f>
        <v>0</v>
      </c>
      <c r="Y401" s="15"/>
      <c r="Z401" s="19" t="s">
        <v>143</v>
      </c>
      <c r="AA401" s="19">
        <v>582996</v>
      </c>
      <c r="AB401" s="19" t="s">
        <v>847</v>
      </c>
      <c r="AC401" s="19">
        <v>0.0</v>
      </c>
      <c r="AD401" s="35">
        <v>84.36</v>
      </c>
      <c r="AE401" s="52"/>
      <c r="AF401" s="35">
        <f>SUM(AD401*AE401)+(AG401*AE401)</f>
        <v>0</v>
      </c>
      <c r="AG401" s="35">
        <v>0.0</v>
      </c>
      <c r="AH401" s="54"/>
      <c r="AI401">
        <f>SUM(BE401*AE401)</f>
        <v>0</v>
      </c>
      <c r="BD401">
        <f>SUM(BE401*J401)</f>
        <v>0</v>
      </c>
      <c r="BE401">
        <v>27.0</v>
      </c>
    </row>
    <row r="402" spans="1:57" customHeight="1" ht="18.75">
      <c r="A402" s="18"/>
      <c r="B402" s="18"/>
      <c r="C402" s="29"/>
      <c r="D402" s="18"/>
      <c r="E402" s="18"/>
      <c r="F402" s="18"/>
      <c r="G402" s="18"/>
      <c r="H402" s="18"/>
      <c r="I402" s="34"/>
      <c r="J402" s="39"/>
      <c r="K402" s="45"/>
      <c r="L402" s="47"/>
      <c r="M402" s="49"/>
      <c r="N402" s="15"/>
      <c r="O402" s="15"/>
      <c r="P402" s="19"/>
      <c r="Q402" s="19"/>
      <c r="R402" s="19"/>
      <c r="S402" s="52"/>
      <c r="T402" s="35"/>
      <c r="U402" s="35"/>
      <c r="V402" s="54"/>
      <c r="W402" s="15"/>
      <c r="X402" s="15"/>
      <c r="Y402" s="15"/>
      <c r="Z402" s="19"/>
      <c r="AA402" s="19"/>
      <c r="AB402" s="19"/>
      <c r="AC402" s="19"/>
      <c r="AD402" s="35"/>
      <c r="AE402" s="52"/>
      <c r="AF402" s="35"/>
      <c r="AG402" s="35"/>
      <c r="AH402" s="54"/>
      <c r="AI402"/>
      <c r="BD402"/>
      <c r="BE402"/>
    </row>
    <row r="403" spans="1:57" customHeight="1" ht="18.75">
      <c r="A403" s="18"/>
      <c r="B403" s="18"/>
      <c r="C403" s="29"/>
      <c r="D403" s="18"/>
      <c r="E403" s="18"/>
      <c r="F403" s="18"/>
      <c r="G403" s="18"/>
      <c r="H403" s="18"/>
      <c r="I403" s="34"/>
      <c r="J403" s="39"/>
      <c r="K403" s="45"/>
      <c r="L403" s="47"/>
      <c r="M403" s="49"/>
      <c r="N403" s="15"/>
      <c r="O403" s="15"/>
      <c r="P403" s="19"/>
      <c r="Q403" s="19"/>
      <c r="R403" s="19"/>
      <c r="S403" s="52"/>
      <c r="T403" s="35"/>
      <c r="U403" s="35"/>
      <c r="V403" s="54"/>
      <c r="W403" s="15"/>
      <c r="X403" s="15"/>
      <c r="Y403" s="15"/>
      <c r="Z403" s="19"/>
      <c r="AA403" s="19"/>
      <c r="AB403" s="19"/>
      <c r="AC403" s="19"/>
      <c r="AD403" s="35"/>
      <c r="AE403" s="52"/>
      <c r="AF403" s="35"/>
      <c r="AG403" s="35"/>
      <c r="AH403" s="54"/>
      <c r="AI403"/>
      <c r="BD403"/>
      <c r="BE403"/>
    </row>
    <row r="404" spans="1:57" customHeight="1" ht="18.75">
      <c r="A404" s="17"/>
      <c r="B404" s="17"/>
      <c r="C404" s="28"/>
      <c r="D404" s="17"/>
      <c r="E404" s="17"/>
      <c r="F404" s="17"/>
      <c r="G404" s="17"/>
      <c r="H404" s="17">
        <v>12.0</v>
      </c>
      <c r="I404" s="33">
        <v>100.07</v>
      </c>
      <c r="J404" s="38"/>
      <c r="K404" s="42">
        <f>SUM(I404*J404)+(L404*J404)</f>
        <v>0</v>
      </c>
      <c r="L404" s="33">
        <v>0.0</v>
      </c>
      <c r="M404" s="17"/>
      <c r="N404" s="15"/>
      <c r="O404" s="15">
        <v>1014364</v>
      </c>
      <c r="P404" s="17" t="s">
        <v>848</v>
      </c>
      <c r="Q404" s="17">
        <v>0.0</v>
      </c>
      <c r="R404" s="17">
        <v>100.07</v>
      </c>
      <c r="S404" s="52"/>
      <c r="T404" s="33">
        <f>SUM(R404*S404)+(U404*S404)</f>
        <v>0</v>
      </c>
      <c r="U404" s="33">
        <v>0.0</v>
      </c>
      <c r="V404" s="53"/>
      <c r="W404" s="15"/>
      <c r="X404" s="15">
        <f>SUM(BE404*S404)</f>
        <v>0</v>
      </c>
      <c r="Y404" s="15"/>
      <c r="Z404" s="17" t="s">
        <v>766</v>
      </c>
      <c r="AA404" s="17">
        <v>1014364</v>
      </c>
      <c r="AB404" s="17" t="s">
        <v>848</v>
      </c>
      <c r="AC404" s="17">
        <v>0.0</v>
      </c>
      <c r="AD404" s="33">
        <v>100.07</v>
      </c>
      <c r="AE404" s="52"/>
      <c r="AF404" s="33">
        <f>SUM(AD404*AE404)+(AG404*AE404)</f>
        <v>0</v>
      </c>
      <c r="AG404" s="33">
        <v>0.0</v>
      </c>
      <c r="AH404" s="53"/>
      <c r="AI404">
        <f>SUM(BE404*AE404)</f>
        <v>0</v>
      </c>
      <c r="BD404">
        <f>SUM(BE404*J404)</f>
        <v>0</v>
      </c>
      <c r="BE404">
        <v>26.0</v>
      </c>
    </row>
    <row r="405" spans="1:57" customHeight="1" ht="18.75">
      <c r="A405" s="19" t="s">
        <v>69</v>
      </c>
      <c r="B405" s="19">
        <v>2267953</v>
      </c>
      <c r="C405" s="30" t="s">
        <v>849</v>
      </c>
      <c r="D405" s="19" t="s">
        <v>850</v>
      </c>
      <c r="E405" s="19" t="s">
        <v>132</v>
      </c>
      <c r="F405" s="19" t="s">
        <v>39</v>
      </c>
      <c r="G405" s="19"/>
      <c r="H405" s="19">
        <v>200</v>
      </c>
      <c r="I405" s="35">
        <v>78.5</v>
      </c>
      <c r="J405" s="38"/>
      <c r="K405" s="44">
        <f>SUM(I405*J405)+(L405*J405)</f>
        <v>0</v>
      </c>
      <c r="L405" s="46">
        <v>0.0</v>
      </c>
      <c r="M405" s="48"/>
      <c r="N405" s="15"/>
      <c r="O405" s="15">
        <v>2267953</v>
      </c>
      <c r="P405" s="19" t="s">
        <v>851</v>
      </c>
      <c r="Q405" s="19">
        <v>0.0</v>
      </c>
      <c r="R405" s="19">
        <v>78.5</v>
      </c>
      <c r="S405" s="52"/>
      <c r="T405" s="35">
        <f>SUM(R405*S405)+(U405*S405)</f>
        <v>0</v>
      </c>
      <c r="U405" s="35">
        <v>0.0</v>
      </c>
      <c r="V405" s="54"/>
      <c r="W405" s="15"/>
      <c r="X405" s="15">
        <f>SUM(BE405*S405)</f>
        <v>0</v>
      </c>
      <c r="Y405" s="15"/>
      <c r="Z405" s="19" t="s">
        <v>69</v>
      </c>
      <c r="AA405" s="19">
        <v>2267953</v>
      </c>
      <c r="AB405" s="19" t="s">
        <v>851</v>
      </c>
      <c r="AC405" s="19">
        <v>0.0</v>
      </c>
      <c r="AD405" s="35">
        <v>78.5</v>
      </c>
      <c r="AE405" s="52"/>
      <c r="AF405" s="35">
        <f>SUM(AD405*AE405)+(AG405*AE405)</f>
        <v>0</v>
      </c>
      <c r="AG405" s="35">
        <v>0.0</v>
      </c>
      <c r="AH405" s="54"/>
      <c r="AI405">
        <f>SUM(BE405*AE405)</f>
        <v>0</v>
      </c>
      <c r="BD405">
        <f>SUM(BE405*J405)</f>
        <v>0</v>
      </c>
      <c r="BE405">
        <v>26.08</v>
      </c>
    </row>
    <row r="406" spans="1:57" customHeight="1" ht="18.75">
      <c r="A406" s="18"/>
      <c r="B406" s="18"/>
      <c r="C406" s="29"/>
      <c r="D406" s="18"/>
      <c r="E406" s="18"/>
      <c r="F406" s="18"/>
      <c r="G406" s="18"/>
      <c r="H406" s="18"/>
      <c r="I406" s="34"/>
      <c r="J406" s="39"/>
      <c r="K406" s="45"/>
      <c r="L406" s="47"/>
      <c r="M406" s="49"/>
      <c r="N406" s="15"/>
      <c r="O406" s="15"/>
      <c r="P406" s="19"/>
      <c r="Q406" s="19"/>
      <c r="R406" s="19"/>
      <c r="S406" s="52"/>
      <c r="T406" s="35"/>
      <c r="U406" s="35"/>
      <c r="V406" s="54"/>
      <c r="W406" s="15"/>
      <c r="X406" s="15"/>
      <c r="Y406" s="15"/>
      <c r="Z406" s="19"/>
      <c r="AA406" s="19"/>
      <c r="AB406" s="19"/>
      <c r="AC406" s="19"/>
      <c r="AD406" s="35"/>
      <c r="AE406" s="52"/>
      <c r="AF406" s="35"/>
      <c r="AG406" s="35"/>
      <c r="AH406" s="54"/>
      <c r="AI406"/>
      <c r="BD406"/>
      <c r="BE406"/>
    </row>
    <row r="407" spans="1:57" customHeight="1" ht="18.75">
      <c r="A407" s="18"/>
      <c r="B407" s="18"/>
      <c r="C407" s="29"/>
      <c r="D407" s="18"/>
      <c r="E407" s="18"/>
      <c r="F407" s="18"/>
      <c r="G407" s="18"/>
      <c r="H407" s="18"/>
      <c r="I407" s="34"/>
      <c r="J407" s="39"/>
      <c r="K407" s="45"/>
      <c r="L407" s="47"/>
      <c r="M407" s="49"/>
      <c r="N407" s="15"/>
      <c r="O407" s="15"/>
      <c r="P407" s="19"/>
      <c r="Q407" s="19"/>
      <c r="R407" s="19"/>
      <c r="S407" s="52"/>
      <c r="T407" s="35"/>
      <c r="U407" s="35"/>
      <c r="V407" s="54"/>
      <c r="W407" s="15"/>
      <c r="X407" s="15"/>
      <c r="Y407" s="15"/>
      <c r="Z407" s="19"/>
      <c r="AA407" s="19"/>
      <c r="AB407" s="19"/>
      <c r="AC407" s="19"/>
      <c r="AD407" s="35"/>
      <c r="AE407" s="52"/>
      <c r="AF407" s="35"/>
      <c r="AG407" s="35"/>
      <c r="AH407" s="54"/>
      <c r="AI407"/>
      <c r="BD407"/>
      <c r="BE407"/>
    </row>
    <row r="408" spans="1:57" customHeight="1" ht="18.75">
      <c r="A408" s="17" t="s">
        <v>139</v>
      </c>
      <c r="B408" s="17">
        <v>574331</v>
      </c>
      <c r="C408" s="28" t="s">
        <v>852</v>
      </c>
      <c r="D408" s="17" t="s">
        <v>853</v>
      </c>
      <c r="E408" s="17" t="s">
        <v>348</v>
      </c>
      <c r="F408" s="17" t="s">
        <v>39</v>
      </c>
      <c r="G408" s="17"/>
      <c r="H408" s="17">
        <v>200</v>
      </c>
      <c r="I408" s="33">
        <v>94.97</v>
      </c>
      <c r="J408" s="38"/>
      <c r="K408" s="42">
        <f>SUM(I408*J408)+(L408*J408)</f>
        <v>0</v>
      </c>
      <c r="L408" s="33">
        <v>0.0</v>
      </c>
      <c r="M408" s="17"/>
      <c r="N408" s="15"/>
      <c r="O408" s="15">
        <v>574331</v>
      </c>
      <c r="P408" s="17" t="s">
        <v>854</v>
      </c>
      <c r="Q408" s="17">
        <v>0.0</v>
      </c>
      <c r="R408" s="17">
        <v>94.97</v>
      </c>
      <c r="S408" s="52"/>
      <c r="T408" s="33">
        <f>SUM(R408*S408)+(U408*S408)</f>
        <v>0</v>
      </c>
      <c r="U408" s="33">
        <v>0.0</v>
      </c>
      <c r="V408" s="53"/>
      <c r="W408" s="15"/>
      <c r="X408" s="15">
        <f>SUM(BE408*S408)</f>
        <v>0</v>
      </c>
      <c r="Y408" s="15"/>
      <c r="Z408" s="17" t="s">
        <v>143</v>
      </c>
      <c r="AA408" s="17">
        <v>574331</v>
      </c>
      <c r="AB408" s="17" t="s">
        <v>854</v>
      </c>
      <c r="AC408" s="17">
        <v>0.0</v>
      </c>
      <c r="AD408" s="33">
        <v>94.97</v>
      </c>
      <c r="AE408" s="52"/>
      <c r="AF408" s="33">
        <f>SUM(AD408*AE408)+(AG408*AE408)</f>
        <v>0</v>
      </c>
      <c r="AG408" s="33">
        <v>0.0</v>
      </c>
      <c r="AH408" s="53"/>
      <c r="AI408">
        <f>SUM(BE408*AE408)</f>
        <v>0</v>
      </c>
      <c r="BD408">
        <f>SUM(BE408*J408)</f>
        <v>0</v>
      </c>
      <c r="BE408">
        <v>43.0</v>
      </c>
    </row>
    <row r="409" spans="1:57" customHeight="1" ht="18.75">
      <c r="A409" s="18"/>
      <c r="B409" s="18"/>
      <c r="C409" s="29"/>
      <c r="D409" s="18"/>
      <c r="E409" s="18"/>
      <c r="F409" s="18"/>
      <c r="G409" s="18"/>
      <c r="H409" s="18"/>
      <c r="I409" s="34"/>
      <c r="J409" s="39"/>
      <c r="K409" s="43"/>
      <c r="L409" s="34"/>
      <c r="M409" s="18"/>
      <c r="N409" s="15"/>
      <c r="O409" s="15"/>
      <c r="P409" s="17"/>
      <c r="Q409" s="17"/>
      <c r="R409" s="17"/>
      <c r="S409" s="52"/>
      <c r="T409" s="33"/>
      <c r="U409" s="33"/>
      <c r="V409" s="53"/>
      <c r="W409" s="15"/>
      <c r="X409" s="15"/>
      <c r="Y409" s="15"/>
      <c r="Z409" s="17"/>
      <c r="AA409" s="17"/>
      <c r="AB409" s="17"/>
      <c r="AC409" s="17"/>
      <c r="AD409" s="33"/>
      <c r="AE409" s="52"/>
      <c r="AF409" s="33"/>
      <c r="AG409" s="33"/>
      <c r="AH409" s="53"/>
      <c r="AI409"/>
      <c r="BD409"/>
      <c r="BE409"/>
    </row>
    <row r="410" spans="1:57" customHeight="1" ht="18.75">
      <c r="A410" s="18"/>
      <c r="B410" s="18"/>
      <c r="C410" s="29"/>
      <c r="D410" s="18"/>
      <c r="E410" s="18"/>
      <c r="F410" s="18"/>
      <c r="G410" s="18"/>
      <c r="H410" s="18"/>
      <c r="I410" s="34"/>
      <c r="J410" s="39"/>
      <c r="K410" s="43"/>
      <c r="L410" s="34"/>
      <c r="M410" s="18"/>
      <c r="N410" s="15"/>
      <c r="O410" s="15"/>
      <c r="P410" s="17"/>
      <c r="Q410" s="17"/>
      <c r="R410" s="17"/>
      <c r="S410" s="52"/>
      <c r="T410" s="33"/>
      <c r="U410" s="33"/>
      <c r="V410" s="53"/>
      <c r="W410" s="15"/>
      <c r="X410" s="15"/>
      <c r="Y410" s="15"/>
      <c r="Z410" s="17"/>
      <c r="AA410" s="17"/>
      <c r="AB410" s="17"/>
      <c r="AC410" s="17"/>
      <c r="AD410" s="33"/>
      <c r="AE410" s="52"/>
      <c r="AF410" s="33"/>
      <c r="AG410" s="33"/>
      <c r="AH410" s="53"/>
      <c r="AI410"/>
      <c r="BD410"/>
      <c r="BE410"/>
    </row>
    <row r="411" spans="1:57" customHeight="1" ht="18.75">
      <c r="A411" s="19" t="s">
        <v>139</v>
      </c>
      <c r="B411" s="19" t="s">
        <v>855</v>
      </c>
      <c r="C411" s="30" t="s">
        <v>852</v>
      </c>
      <c r="D411" s="19" t="s">
        <v>856</v>
      </c>
      <c r="E411" s="19" t="s">
        <v>160</v>
      </c>
      <c r="F411" s="19" t="s">
        <v>39</v>
      </c>
      <c r="G411" s="19"/>
      <c r="H411" s="19">
        <v>193.0</v>
      </c>
      <c r="I411" s="35">
        <v>95.55</v>
      </c>
      <c r="J411" s="38"/>
      <c r="K411" s="44">
        <f>SUM(I411*J411)+(L411*J411)</f>
        <v>0</v>
      </c>
      <c r="L411" s="46">
        <v>0.0</v>
      </c>
      <c r="M411" s="48"/>
      <c r="N411" s="15"/>
      <c r="O411" s="15" t="s">
        <v>855</v>
      </c>
      <c r="P411" s="19" t="s">
        <v>857</v>
      </c>
      <c r="Q411" s="19">
        <v>0.0</v>
      </c>
      <c r="R411" s="19">
        <v>95.55</v>
      </c>
      <c r="S411" s="52"/>
      <c r="T411" s="35">
        <f>SUM(R411*S411)+(U411*S411)</f>
        <v>0</v>
      </c>
      <c r="U411" s="35">
        <v>0.0</v>
      </c>
      <c r="V411" s="54"/>
      <c r="W411" s="15"/>
      <c r="X411" s="15">
        <f>SUM(BE411*S411)</f>
        <v>0</v>
      </c>
      <c r="Y411" s="15"/>
      <c r="Z411" s="19" t="s">
        <v>143</v>
      </c>
      <c r="AA411" s="19" t="s">
        <v>855</v>
      </c>
      <c r="AB411" s="19" t="s">
        <v>857</v>
      </c>
      <c r="AC411" s="19">
        <v>48.0</v>
      </c>
      <c r="AD411" s="35">
        <v>95.55</v>
      </c>
      <c r="AE411" s="52"/>
      <c r="AF411" s="35">
        <f>SUM(AD411*AE411)+(AG411*AE411)</f>
        <v>0</v>
      </c>
      <c r="AG411" s="35">
        <v>0.0</v>
      </c>
      <c r="AH411" s="54"/>
      <c r="AI411">
        <f>SUM(BE411*AE411)</f>
        <v>0</v>
      </c>
      <c r="BD411">
        <f>SUM(BE411*J411)</f>
        <v>0</v>
      </c>
      <c r="BE411">
        <v>43.0</v>
      </c>
    </row>
    <row r="412" spans="1:57" customHeight="1" ht="18.75">
      <c r="A412" s="18"/>
      <c r="B412" s="18"/>
      <c r="C412" s="29"/>
      <c r="D412" s="18"/>
      <c r="E412" s="18"/>
      <c r="F412" s="18"/>
      <c r="G412" s="18"/>
      <c r="H412" s="18"/>
      <c r="I412" s="34"/>
      <c r="J412" s="39"/>
      <c r="K412" s="45"/>
      <c r="L412" s="47"/>
      <c r="M412" s="49"/>
      <c r="N412" s="15"/>
      <c r="O412" s="15"/>
      <c r="P412" s="19"/>
      <c r="Q412" s="19"/>
      <c r="R412" s="19"/>
      <c r="S412" s="52"/>
      <c r="T412" s="35"/>
      <c r="U412" s="35"/>
      <c r="V412" s="54"/>
      <c r="W412" s="15"/>
      <c r="X412" s="15"/>
      <c r="Y412" s="15"/>
      <c r="Z412" s="19"/>
      <c r="AA412" s="19"/>
      <c r="AB412" s="19"/>
      <c r="AC412" s="19"/>
      <c r="AD412" s="35"/>
      <c r="AE412" s="52"/>
      <c r="AF412" s="35"/>
      <c r="AG412" s="35"/>
      <c r="AH412" s="54"/>
      <c r="AI412"/>
      <c r="BD412"/>
      <c r="BE412"/>
    </row>
    <row r="413" spans="1:57" customHeight="1" ht="18.75">
      <c r="A413" s="18"/>
      <c r="B413" s="18"/>
      <c r="C413" s="29"/>
      <c r="D413" s="18"/>
      <c r="E413" s="18"/>
      <c r="F413" s="18"/>
      <c r="G413" s="18"/>
      <c r="H413" s="18"/>
      <c r="I413" s="34"/>
      <c r="J413" s="39"/>
      <c r="K413" s="45"/>
      <c r="L413" s="47"/>
      <c r="M413" s="49"/>
      <c r="N413" s="15"/>
      <c r="O413" s="15"/>
      <c r="P413" s="19"/>
      <c r="Q413" s="19"/>
      <c r="R413" s="19"/>
      <c r="S413" s="52"/>
      <c r="T413" s="35"/>
      <c r="U413" s="35"/>
      <c r="V413" s="54"/>
      <c r="W413" s="15"/>
      <c r="X413" s="15"/>
      <c r="Y413" s="15"/>
      <c r="Z413" s="19"/>
      <c r="AA413" s="19"/>
      <c r="AB413" s="19"/>
      <c r="AC413" s="19"/>
      <c r="AD413" s="35"/>
      <c r="AE413" s="52"/>
      <c r="AF413" s="35"/>
      <c r="AG413" s="35"/>
      <c r="AH413" s="54"/>
      <c r="AI413"/>
      <c r="BD413"/>
      <c r="BE413"/>
    </row>
    <row r="414" spans="1:57" customHeight="1" ht="18.75">
      <c r="A414" s="18"/>
      <c r="B414" s="18"/>
      <c r="C414" s="29"/>
      <c r="D414" s="18"/>
      <c r="E414" s="18"/>
      <c r="F414" s="18"/>
      <c r="G414" s="18"/>
      <c r="H414" s="18"/>
      <c r="I414" s="34"/>
      <c r="J414" s="39"/>
      <c r="K414" s="45"/>
      <c r="L414" s="47"/>
      <c r="M414" s="49"/>
      <c r="N414" s="15"/>
      <c r="O414" s="15"/>
      <c r="P414" s="19"/>
      <c r="Q414" s="19"/>
      <c r="R414" s="19"/>
      <c r="S414" s="52"/>
      <c r="T414" s="35"/>
      <c r="U414" s="35"/>
      <c r="V414" s="54"/>
      <c r="W414" s="15"/>
      <c r="X414" s="15"/>
      <c r="Y414" s="15"/>
      <c r="Z414" s="19"/>
      <c r="AA414" s="19"/>
      <c r="AB414" s="19"/>
      <c r="AC414" s="19"/>
      <c r="AD414" s="35"/>
      <c r="AE414" s="52"/>
      <c r="AF414" s="35"/>
      <c r="AG414" s="35"/>
      <c r="AH414" s="54"/>
      <c r="AI414"/>
      <c r="BD414"/>
      <c r="BE414"/>
    </row>
    <row r="415" spans="1:57" customHeight="1" ht="18.75">
      <c r="A415" s="18"/>
      <c r="B415" s="18"/>
      <c r="C415" s="29"/>
      <c r="D415" s="18"/>
      <c r="E415" s="18"/>
      <c r="F415" s="18"/>
      <c r="G415" s="18"/>
      <c r="H415" s="18"/>
      <c r="I415" s="34"/>
      <c r="J415" s="39"/>
      <c r="K415" s="45"/>
      <c r="L415" s="47"/>
      <c r="M415" s="49"/>
      <c r="N415" s="15"/>
      <c r="O415" s="15"/>
      <c r="P415" s="19"/>
      <c r="Q415" s="19"/>
      <c r="R415" s="19"/>
      <c r="S415" s="52"/>
      <c r="T415" s="35"/>
      <c r="U415" s="35"/>
      <c r="V415" s="54"/>
      <c r="W415" s="15"/>
      <c r="X415" s="15"/>
      <c r="Y415" s="15"/>
      <c r="Z415" s="19"/>
      <c r="AA415" s="19"/>
      <c r="AB415" s="19"/>
      <c r="AC415" s="19"/>
      <c r="AD415" s="35"/>
      <c r="AE415" s="52"/>
      <c r="AF415" s="35"/>
      <c r="AG415" s="35"/>
      <c r="AH415" s="54"/>
      <c r="AI415"/>
      <c r="BD415"/>
      <c r="BE415"/>
    </row>
    <row r="416" spans="1:57" customHeight="1" ht="18.75">
      <c r="A416" s="18"/>
      <c r="B416" s="18"/>
      <c r="C416" s="29"/>
      <c r="D416" s="18"/>
      <c r="E416" s="18"/>
      <c r="F416" s="18"/>
      <c r="G416" s="18"/>
      <c r="H416" s="18"/>
      <c r="I416" s="34"/>
      <c r="J416" s="39"/>
      <c r="K416" s="45"/>
      <c r="L416" s="47"/>
      <c r="M416" s="49"/>
      <c r="N416" s="15"/>
      <c r="O416" s="15"/>
      <c r="P416" s="19"/>
      <c r="Q416" s="19"/>
      <c r="R416" s="19"/>
      <c r="S416" s="52"/>
      <c r="T416" s="35"/>
      <c r="U416" s="35"/>
      <c r="V416" s="54"/>
      <c r="W416" s="15"/>
      <c r="X416" s="15"/>
      <c r="Y416" s="15"/>
      <c r="Z416" s="19"/>
      <c r="AA416" s="19"/>
      <c r="AB416" s="19"/>
      <c r="AC416" s="19"/>
      <c r="AD416" s="35"/>
      <c r="AE416" s="52"/>
      <c r="AF416" s="35"/>
      <c r="AG416" s="35"/>
      <c r="AH416" s="54"/>
      <c r="AI416"/>
      <c r="BD416"/>
      <c r="BE416"/>
    </row>
    <row r="417" spans="1:57" customHeight="1" ht="18.75">
      <c r="A417" s="18"/>
      <c r="B417" s="18"/>
      <c r="C417" s="29"/>
      <c r="D417" s="18"/>
      <c r="E417" s="18"/>
      <c r="F417" s="18"/>
      <c r="G417" s="18"/>
      <c r="H417" s="18"/>
      <c r="I417" s="34"/>
      <c r="J417" s="39"/>
      <c r="K417" s="45"/>
      <c r="L417" s="47"/>
      <c r="M417" s="49"/>
      <c r="N417" s="15"/>
      <c r="O417" s="15"/>
      <c r="P417" s="19"/>
      <c r="Q417" s="19"/>
      <c r="R417" s="19"/>
      <c r="S417" s="52"/>
      <c r="T417" s="35"/>
      <c r="U417" s="35"/>
      <c r="V417" s="54"/>
      <c r="W417" s="15"/>
      <c r="X417" s="15"/>
      <c r="Y417" s="15"/>
      <c r="Z417" s="19"/>
      <c r="AA417" s="19"/>
      <c r="AB417" s="19"/>
      <c r="AC417" s="19"/>
      <c r="AD417" s="35"/>
      <c r="AE417" s="52"/>
      <c r="AF417" s="35"/>
      <c r="AG417" s="35"/>
      <c r="AH417" s="54"/>
      <c r="AI417"/>
      <c r="BD417"/>
      <c r="BE417"/>
    </row>
    <row r="418" spans="1:57" customHeight="1" ht="18.75">
      <c r="A418" s="18"/>
      <c r="B418" s="18"/>
      <c r="C418" s="29"/>
      <c r="D418" s="18"/>
      <c r="E418" s="18"/>
      <c r="F418" s="18"/>
      <c r="G418" s="18"/>
      <c r="H418" s="18"/>
      <c r="I418" s="34"/>
      <c r="J418" s="39"/>
      <c r="K418" s="45"/>
      <c r="L418" s="47"/>
      <c r="M418" s="49"/>
      <c r="N418" s="15"/>
      <c r="O418" s="15"/>
      <c r="P418" s="19"/>
      <c r="Q418" s="19"/>
      <c r="R418" s="19"/>
      <c r="S418" s="52"/>
      <c r="T418" s="35"/>
      <c r="U418" s="35"/>
      <c r="V418" s="54"/>
      <c r="W418" s="15"/>
      <c r="X418" s="15"/>
      <c r="Y418" s="15"/>
      <c r="Z418" s="19"/>
      <c r="AA418" s="19"/>
      <c r="AB418" s="19"/>
      <c r="AC418" s="19"/>
      <c r="AD418" s="35"/>
      <c r="AE418" s="52"/>
      <c r="AF418" s="35"/>
      <c r="AG418" s="35"/>
      <c r="AH418" s="54"/>
      <c r="AI418"/>
      <c r="BD418"/>
      <c r="BE418"/>
    </row>
    <row r="419" spans="1:57" customHeight="1" ht="18.75">
      <c r="A419" s="17" t="s">
        <v>34</v>
      </c>
      <c r="B419" s="17" t="s">
        <v>858</v>
      </c>
      <c r="C419" s="28" t="s">
        <v>859</v>
      </c>
      <c r="D419" s="17" t="s">
        <v>860</v>
      </c>
      <c r="E419" s="17" t="s">
        <v>356</v>
      </c>
      <c r="F419" s="17" t="s">
        <v>39</v>
      </c>
      <c r="G419" s="17"/>
      <c r="H419" s="17">
        <v>137.0</v>
      </c>
      <c r="I419" s="33">
        <v>103.14</v>
      </c>
      <c r="J419" s="38"/>
      <c r="K419" s="42">
        <f>SUM(I419*J419)+(L419*J419)</f>
        <v>0</v>
      </c>
      <c r="L419" s="33">
        <v>0.0</v>
      </c>
      <c r="M419" s="17"/>
      <c r="N419" s="15"/>
      <c r="O419" s="15" t="s">
        <v>858</v>
      </c>
      <c r="P419" s="17" t="s">
        <v>861</v>
      </c>
      <c r="Q419" s="17">
        <v>0.0</v>
      </c>
      <c r="R419" s="17">
        <v>103.14</v>
      </c>
      <c r="S419" s="52"/>
      <c r="T419" s="33">
        <f>SUM(R419*S419)+(U419*S419)</f>
        <v>0</v>
      </c>
      <c r="U419" s="33">
        <v>0.0</v>
      </c>
      <c r="V419" s="53"/>
      <c r="W419" s="15"/>
      <c r="X419" s="15">
        <f>SUM(BE419*S419)</f>
        <v>0</v>
      </c>
      <c r="Y419" s="15"/>
      <c r="Z419" s="17" t="s">
        <v>34</v>
      </c>
      <c r="AA419" s="17" t="s">
        <v>858</v>
      </c>
      <c r="AB419" s="17" t="s">
        <v>861</v>
      </c>
      <c r="AC419" s="17">
        <v>0.0</v>
      </c>
      <c r="AD419" s="33">
        <v>103.14</v>
      </c>
      <c r="AE419" s="52"/>
      <c r="AF419" s="33">
        <f>SUM(AD419*AE419)+(AG419*AE419)</f>
        <v>0</v>
      </c>
      <c r="AG419" s="33">
        <v>0.0</v>
      </c>
      <c r="AH419" s="53"/>
      <c r="AI419">
        <f>SUM(BE419*AE419)</f>
        <v>0</v>
      </c>
      <c r="BD419">
        <f>SUM(BE419*J419)</f>
        <v>0</v>
      </c>
      <c r="BE419">
        <v>27.0</v>
      </c>
    </row>
    <row r="420" spans="1:57" customHeight="1" ht="18.75">
      <c r="A420" s="18"/>
      <c r="B420" s="18"/>
      <c r="C420" s="29"/>
      <c r="D420" s="18"/>
      <c r="E420" s="18"/>
      <c r="F420" s="18"/>
      <c r="G420" s="18"/>
      <c r="H420" s="18"/>
      <c r="I420" s="34"/>
      <c r="J420" s="39"/>
      <c r="K420" s="43"/>
      <c r="L420" s="34"/>
      <c r="M420" s="18"/>
      <c r="N420" s="15"/>
      <c r="O420" s="15"/>
      <c r="P420" s="17"/>
      <c r="Q420" s="17"/>
      <c r="R420" s="17"/>
      <c r="S420" s="52"/>
      <c r="T420" s="33"/>
      <c r="U420" s="33"/>
      <c r="V420" s="53"/>
      <c r="W420" s="15"/>
      <c r="X420" s="15"/>
      <c r="Y420" s="15"/>
      <c r="Z420" s="17"/>
      <c r="AA420" s="17"/>
      <c r="AB420" s="17"/>
      <c r="AC420" s="17"/>
      <c r="AD420" s="33"/>
      <c r="AE420" s="52"/>
      <c r="AF420" s="33"/>
      <c r="AG420" s="33"/>
      <c r="AH420" s="53"/>
      <c r="AI420"/>
      <c r="BD420"/>
      <c r="BE420"/>
    </row>
    <row r="421" spans="1:57" customHeight="1" ht="18.75">
      <c r="A421" s="18"/>
      <c r="B421" s="18"/>
      <c r="C421" s="29"/>
      <c r="D421" s="18"/>
      <c r="E421" s="18"/>
      <c r="F421" s="18"/>
      <c r="G421" s="18"/>
      <c r="H421" s="18"/>
      <c r="I421" s="34"/>
      <c r="J421" s="39"/>
      <c r="K421" s="43"/>
      <c r="L421" s="34"/>
      <c r="M421" s="18"/>
      <c r="N421" s="15"/>
      <c r="O421" s="15"/>
      <c r="P421" s="17"/>
      <c r="Q421" s="17"/>
      <c r="R421" s="17"/>
      <c r="S421" s="52"/>
      <c r="T421" s="33"/>
      <c r="U421" s="33"/>
      <c r="V421" s="53"/>
      <c r="W421" s="15"/>
      <c r="X421" s="15"/>
      <c r="Y421" s="15"/>
      <c r="Z421" s="17"/>
      <c r="AA421" s="17"/>
      <c r="AB421" s="17"/>
      <c r="AC421" s="17"/>
      <c r="AD421" s="33"/>
      <c r="AE421" s="52"/>
      <c r="AF421" s="33"/>
      <c r="AG421" s="33"/>
      <c r="AH421" s="53"/>
      <c r="AI421"/>
      <c r="BD421"/>
      <c r="BE421"/>
    </row>
    <row r="422" spans="1:57" customHeight="1" ht="18.75">
      <c r="A422" s="18"/>
      <c r="B422" s="18"/>
      <c r="C422" s="29"/>
      <c r="D422" s="18"/>
      <c r="E422" s="18"/>
      <c r="F422" s="18"/>
      <c r="G422" s="18"/>
      <c r="H422" s="18"/>
      <c r="I422" s="34"/>
      <c r="J422" s="39"/>
      <c r="K422" s="43"/>
      <c r="L422" s="34"/>
      <c r="M422" s="18"/>
      <c r="N422" s="15"/>
      <c r="O422" s="15"/>
      <c r="P422" s="17"/>
      <c r="Q422" s="17"/>
      <c r="R422" s="17"/>
      <c r="S422" s="52"/>
      <c r="T422" s="33"/>
      <c r="U422" s="33"/>
      <c r="V422" s="53"/>
      <c r="W422" s="15"/>
      <c r="X422" s="15"/>
      <c r="Y422" s="15"/>
      <c r="Z422" s="17"/>
      <c r="AA422" s="17"/>
      <c r="AB422" s="17"/>
      <c r="AC422" s="17"/>
      <c r="AD422" s="33"/>
      <c r="AE422" s="52"/>
      <c r="AF422" s="33"/>
      <c r="AG422" s="33"/>
      <c r="AH422" s="53"/>
      <c r="AI422"/>
      <c r="BD422"/>
      <c r="BE422"/>
    </row>
    <row r="423" spans="1:57" customHeight="1" ht="18.75">
      <c r="A423" s="18"/>
      <c r="B423" s="18"/>
      <c r="C423" s="29"/>
      <c r="D423" s="18"/>
      <c r="E423" s="18"/>
      <c r="F423" s="18"/>
      <c r="G423" s="18"/>
      <c r="H423" s="18"/>
      <c r="I423" s="34"/>
      <c r="J423" s="39"/>
      <c r="K423" s="43"/>
      <c r="L423" s="34"/>
      <c r="M423" s="18"/>
      <c r="N423" s="15"/>
      <c r="O423" s="15"/>
      <c r="P423" s="17"/>
      <c r="Q423" s="17"/>
      <c r="R423" s="17"/>
      <c r="S423" s="52"/>
      <c r="T423" s="33"/>
      <c r="U423" s="33"/>
      <c r="V423" s="53"/>
      <c r="W423" s="15"/>
      <c r="X423" s="15"/>
      <c r="Y423" s="15"/>
      <c r="Z423" s="17"/>
      <c r="AA423" s="17"/>
      <c r="AB423" s="17"/>
      <c r="AC423" s="17"/>
      <c r="AD423" s="33"/>
      <c r="AE423" s="52"/>
      <c r="AF423" s="33"/>
      <c r="AG423" s="33"/>
      <c r="AH423" s="53"/>
      <c r="AI423"/>
      <c r="BD423"/>
      <c r="BE423"/>
    </row>
    <row r="424" spans="1:57" customHeight="1" ht="18.75">
      <c r="A424" s="19" t="s">
        <v>139</v>
      </c>
      <c r="B424" s="19">
        <v>706923322</v>
      </c>
      <c r="C424" s="30">
        <v>2255517</v>
      </c>
      <c r="D424" s="19" t="s">
        <v>856</v>
      </c>
      <c r="E424" s="19" t="s">
        <v>862</v>
      </c>
      <c r="F424" s="19" t="s">
        <v>39</v>
      </c>
      <c r="G424" s="19"/>
      <c r="H424" s="19">
        <v>16.0</v>
      </c>
      <c r="I424" s="35">
        <v>147.33</v>
      </c>
      <c r="J424" s="38"/>
      <c r="K424" s="44">
        <f>SUM(I424*J424)+(L424*J424)</f>
        <v>0</v>
      </c>
      <c r="L424" s="46">
        <v>0.0</v>
      </c>
      <c r="M424" s="48"/>
      <c r="N424" s="15"/>
      <c r="O424" s="15">
        <v>706923322</v>
      </c>
      <c r="P424" s="19" t="s">
        <v>863</v>
      </c>
      <c r="Q424" s="19">
        <v>0.0</v>
      </c>
      <c r="R424" s="19">
        <v>147.33</v>
      </c>
      <c r="S424" s="52"/>
      <c r="T424" s="35">
        <f>SUM(R424*S424)+(U424*S424)</f>
        <v>0</v>
      </c>
      <c r="U424" s="35">
        <v>0.0</v>
      </c>
      <c r="V424" s="54"/>
      <c r="W424" s="15"/>
      <c r="X424" s="15">
        <f>SUM(BE424*S424)</f>
        <v>0</v>
      </c>
      <c r="Y424" s="15"/>
      <c r="Z424" s="19" t="s">
        <v>143</v>
      </c>
      <c r="AA424" s="19">
        <v>706923322</v>
      </c>
      <c r="AB424" s="19" t="s">
        <v>863</v>
      </c>
      <c r="AC424" s="19">
        <v>0.0</v>
      </c>
      <c r="AD424" s="35">
        <v>147.33</v>
      </c>
      <c r="AE424" s="52"/>
      <c r="AF424" s="35">
        <f>SUM(AD424*AE424)+(AG424*AE424)</f>
        <v>0</v>
      </c>
      <c r="AG424" s="35">
        <v>0.0</v>
      </c>
      <c r="AH424" s="54"/>
      <c r="AI424">
        <f>SUM(BE424*AE424)</f>
        <v>0</v>
      </c>
      <c r="BD424">
        <f>SUM(BE424*J424)</f>
        <v>0</v>
      </c>
      <c r="BE424">
        <v>43.0</v>
      </c>
    </row>
    <row r="425" spans="1:57" customHeight="1" ht="18.75">
      <c r="A425" s="18"/>
      <c r="B425" s="18"/>
      <c r="C425" s="29"/>
      <c r="D425" s="18"/>
      <c r="E425" s="18"/>
      <c r="F425" s="18"/>
      <c r="G425" s="18"/>
      <c r="H425" s="18"/>
      <c r="I425" s="34"/>
      <c r="J425" s="39"/>
      <c r="K425" s="45"/>
      <c r="L425" s="47"/>
      <c r="M425" s="49"/>
      <c r="N425" s="15"/>
      <c r="O425" s="15"/>
      <c r="P425" s="19"/>
      <c r="Q425" s="19"/>
      <c r="R425" s="19"/>
      <c r="S425" s="52"/>
      <c r="T425" s="35"/>
      <c r="U425" s="35"/>
      <c r="V425" s="54"/>
      <c r="W425" s="15"/>
      <c r="X425" s="15"/>
      <c r="Y425" s="15"/>
      <c r="Z425" s="19"/>
      <c r="AA425" s="19"/>
      <c r="AB425" s="19"/>
      <c r="AC425" s="19"/>
      <c r="AD425" s="35"/>
      <c r="AE425" s="52"/>
      <c r="AF425" s="35"/>
      <c r="AG425" s="35"/>
      <c r="AH425" s="54"/>
      <c r="AI425"/>
      <c r="BD425"/>
      <c r="BE425"/>
    </row>
    <row r="426" spans="1:57" customHeight="1" ht="18.75">
      <c r="A426" s="18"/>
      <c r="B426" s="18"/>
      <c r="C426" s="29"/>
      <c r="D426" s="18"/>
      <c r="E426" s="18"/>
      <c r="F426" s="18"/>
      <c r="G426" s="18"/>
      <c r="H426" s="18"/>
      <c r="I426" s="34"/>
      <c r="J426" s="39"/>
      <c r="K426" s="45"/>
      <c r="L426" s="47"/>
      <c r="M426" s="49"/>
      <c r="N426" s="15"/>
      <c r="O426" s="15"/>
      <c r="P426" s="19"/>
      <c r="Q426" s="19"/>
      <c r="R426" s="19"/>
      <c r="S426" s="52"/>
      <c r="T426" s="35"/>
      <c r="U426" s="35"/>
      <c r="V426" s="54"/>
      <c r="W426" s="15"/>
      <c r="X426" s="15"/>
      <c r="Y426" s="15"/>
      <c r="Z426" s="19"/>
      <c r="AA426" s="19"/>
      <c r="AB426" s="19"/>
      <c r="AC426" s="19"/>
      <c r="AD426" s="35"/>
      <c r="AE426" s="52"/>
      <c r="AF426" s="35"/>
      <c r="AG426" s="35"/>
      <c r="AH426" s="54"/>
      <c r="AI426"/>
      <c r="BD426"/>
      <c r="BE426"/>
    </row>
    <row r="427" spans="1:57" customHeight="1" ht="18.75">
      <c r="A427" s="18"/>
      <c r="B427" s="18"/>
      <c r="C427" s="29"/>
      <c r="D427" s="18"/>
      <c r="E427" s="18"/>
      <c r="F427" s="18"/>
      <c r="G427" s="18"/>
      <c r="H427" s="18"/>
      <c r="I427" s="34"/>
      <c r="J427" s="39"/>
      <c r="K427" s="45"/>
      <c r="L427" s="47"/>
      <c r="M427" s="49"/>
      <c r="N427" s="15"/>
      <c r="O427" s="15"/>
      <c r="P427" s="19"/>
      <c r="Q427" s="19"/>
      <c r="R427" s="19"/>
      <c r="S427" s="52"/>
      <c r="T427" s="35"/>
      <c r="U427" s="35"/>
      <c r="V427" s="54"/>
      <c r="W427" s="15"/>
      <c r="X427" s="15"/>
      <c r="Y427" s="15"/>
      <c r="Z427" s="19"/>
      <c r="AA427" s="19"/>
      <c r="AB427" s="19"/>
      <c r="AC427" s="19"/>
      <c r="AD427" s="35"/>
      <c r="AE427" s="52"/>
      <c r="AF427" s="35"/>
      <c r="AG427" s="35"/>
      <c r="AH427" s="54"/>
      <c r="AI427"/>
      <c r="BD427"/>
      <c r="BE427"/>
    </row>
    <row r="428" spans="1:57" customHeight="1" ht="18.75">
      <c r="A428" s="18"/>
      <c r="B428" s="18"/>
      <c r="C428" s="29"/>
      <c r="D428" s="18"/>
      <c r="E428" s="18"/>
      <c r="F428" s="18"/>
      <c r="G428" s="18"/>
      <c r="H428" s="18"/>
      <c r="I428" s="34"/>
      <c r="J428" s="39"/>
      <c r="K428" s="45"/>
      <c r="L428" s="47"/>
      <c r="M428" s="49"/>
      <c r="N428" s="15"/>
      <c r="O428" s="15"/>
      <c r="P428" s="19"/>
      <c r="Q428" s="19"/>
      <c r="R428" s="19"/>
      <c r="S428" s="52"/>
      <c r="T428" s="35"/>
      <c r="U428" s="35"/>
      <c r="V428" s="54"/>
      <c r="W428" s="15"/>
      <c r="X428" s="15"/>
      <c r="Y428" s="15"/>
      <c r="Z428" s="19"/>
      <c r="AA428" s="19"/>
      <c r="AB428" s="19"/>
      <c r="AC428" s="19"/>
      <c r="AD428" s="35"/>
      <c r="AE428" s="52"/>
      <c r="AF428" s="35"/>
      <c r="AG428" s="35"/>
      <c r="AH428" s="54"/>
      <c r="AI428"/>
      <c r="BD428"/>
      <c r="BE428"/>
    </row>
    <row r="429" spans="1:57" customHeight="1" ht="18.75">
      <c r="A429" s="18"/>
      <c r="B429" s="18"/>
      <c r="C429" s="29"/>
      <c r="D429" s="18"/>
      <c r="E429" s="18"/>
      <c r="F429" s="18"/>
      <c r="G429" s="18"/>
      <c r="H429" s="18"/>
      <c r="I429" s="34"/>
      <c r="J429" s="39"/>
      <c r="K429" s="45"/>
      <c r="L429" s="47"/>
      <c r="M429" s="49"/>
      <c r="N429" s="15"/>
      <c r="O429" s="15"/>
      <c r="P429" s="19"/>
      <c r="Q429" s="19"/>
      <c r="R429" s="19"/>
      <c r="S429" s="52"/>
      <c r="T429" s="35"/>
      <c r="U429" s="35"/>
      <c r="V429" s="54"/>
      <c r="W429" s="15"/>
      <c r="X429" s="15"/>
      <c r="Y429" s="15"/>
      <c r="Z429" s="19"/>
      <c r="AA429" s="19"/>
      <c r="AB429" s="19"/>
      <c r="AC429" s="19"/>
      <c r="AD429" s="35"/>
      <c r="AE429" s="52"/>
      <c r="AF429" s="35"/>
      <c r="AG429" s="35"/>
      <c r="AH429" s="54"/>
      <c r="AI429"/>
      <c r="BD429"/>
      <c r="BE429"/>
    </row>
    <row r="430" spans="1:57" customHeight="1" ht="18.75">
      <c r="A430" s="18"/>
      <c r="B430" s="18"/>
      <c r="C430" s="29"/>
      <c r="D430" s="18"/>
      <c r="E430" s="18"/>
      <c r="F430" s="18"/>
      <c r="G430" s="18"/>
      <c r="H430" s="18"/>
      <c r="I430" s="34"/>
      <c r="J430" s="39"/>
      <c r="K430" s="45"/>
      <c r="L430" s="47"/>
      <c r="M430" s="49"/>
      <c r="N430" s="15"/>
      <c r="O430" s="15"/>
      <c r="P430" s="19"/>
      <c r="Q430" s="19"/>
      <c r="R430" s="19"/>
      <c r="S430" s="52"/>
      <c r="T430" s="35"/>
      <c r="U430" s="35"/>
      <c r="V430" s="54"/>
      <c r="W430" s="15"/>
      <c r="X430" s="15"/>
      <c r="Y430" s="15"/>
      <c r="Z430" s="19"/>
      <c r="AA430" s="19"/>
      <c r="AB430" s="19"/>
      <c r="AC430" s="19"/>
      <c r="AD430" s="35"/>
      <c r="AE430" s="52"/>
      <c r="AF430" s="35"/>
      <c r="AG430" s="35"/>
      <c r="AH430" s="54"/>
      <c r="AI430"/>
      <c r="BD430"/>
      <c r="BE430"/>
    </row>
    <row r="431" spans="1:57" customHeight="1" ht="18.75">
      <c r="A431" s="18"/>
      <c r="B431" s="18"/>
      <c r="C431" s="29"/>
      <c r="D431" s="18"/>
      <c r="E431" s="18"/>
      <c r="F431" s="18"/>
      <c r="G431" s="18"/>
      <c r="H431" s="18"/>
      <c r="I431" s="34"/>
      <c r="J431" s="39"/>
      <c r="K431" s="45"/>
      <c r="L431" s="47"/>
      <c r="M431" s="49"/>
      <c r="N431" s="15"/>
      <c r="O431" s="15"/>
      <c r="P431" s="19"/>
      <c r="Q431" s="19"/>
      <c r="R431" s="19"/>
      <c r="S431" s="52"/>
      <c r="T431" s="35"/>
      <c r="U431" s="35"/>
      <c r="V431" s="54"/>
      <c r="W431" s="15"/>
      <c r="X431" s="15"/>
      <c r="Y431" s="15"/>
      <c r="Z431" s="19"/>
      <c r="AA431" s="19"/>
      <c r="AB431" s="19"/>
      <c r="AC431" s="19"/>
      <c r="AD431" s="35"/>
      <c r="AE431" s="52"/>
      <c r="AF431" s="35"/>
      <c r="AG431" s="35"/>
      <c r="AH431" s="54"/>
      <c r="AI431"/>
      <c r="BD431"/>
      <c r="BE431"/>
    </row>
    <row r="432" spans="1:57" customHeight="1" ht="18.75">
      <c r="A432" s="17" t="s">
        <v>139</v>
      </c>
      <c r="B432" s="17">
        <v>574851</v>
      </c>
      <c r="C432" s="28" t="s">
        <v>864</v>
      </c>
      <c r="D432" s="17" t="s">
        <v>865</v>
      </c>
      <c r="E432" s="17" t="s">
        <v>160</v>
      </c>
      <c r="F432" s="17" t="s">
        <v>39</v>
      </c>
      <c r="G432" s="17"/>
      <c r="H432" s="17">
        <v>200</v>
      </c>
      <c r="I432" s="33">
        <v>107.76</v>
      </c>
      <c r="J432" s="38"/>
      <c r="K432" s="42">
        <f>SUM(I432*J432)+(L432*J432)</f>
        <v>0</v>
      </c>
      <c r="L432" s="33">
        <v>0.0</v>
      </c>
      <c r="M432" s="17"/>
      <c r="N432" s="15"/>
      <c r="O432" s="15">
        <v>574851</v>
      </c>
      <c r="P432" s="17" t="s">
        <v>866</v>
      </c>
      <c r="Q432" s="17">
        <v>40.0</v>
      </c>
      <c r="R432" s="17">
        <v>107.76</v>
      </c>
      <c r="S432" s="52"/>
      <c r="T432" s="33">
        <f>SUM(R432*S432)+(U432*S432)</f>
        <v>0</v>
      </c>
      <c r="U432" s="33">
        <v>0.0</v>
      </c>
      <c r="V432" s="53"/>
      <c r="W432" s="15"/>
      <c r="X432" s="15">
        <f>SUM(BE432*S432)</f>
        <v>0</v>
      </c>
      <c r="Y432" s="15"/>
      <c r="Z432" s="17" t="s">
        <v>143</v>
      </c>
      <c r="AA432" s="17">
        <v>574851</v>
      </c>
      <c r="AB432" s="17" t="s">
        <v>866</v>
      </c>
      <c r="AC432" s="17">
        <v>0.0</v>
      </c>
      <c r="AD432" s="33">
        <v>107.76</v>
      </c>
      <c r="AE432" s="52"/>
      <c r="AF432" s="33">
        <f>SUM(AD432*AE432)+(AG432*AE432)</f>
        <v>0</v>
      </c>
      <c r="AG432" s="33">
        <v>0.0</v>
      </c>
      <c r="AH432" s="53"/>
      <c r="AI432">
        <f>SUM(BE432*AE432)</f>
        <v>0</v>
      </c>
      <c r="BD432">
        <f>SUM(BE432*J432)</f>
        <v>0</v>
      </c>
      <c r="BE432">
        <v>34.0</v>
      </c>
    </row>
    <row r="433" spans="1:57" customHeight="1" ht="18.75">
      <c r="A433" s="19" t="s">
        <v>103</v>
      </c>
      <c r="B433" s="19" t="s">
        <v>867</v>
      </c>
      <c r="C433" s="30" t="s">
        <v>868</v>
      </c>
      <c r="D433" s="19">
        <v>99</v>
      </c>
      <c r="E433" s="19" t="s">
        <v>635</v>
      </c>
      <c r="F433" s="19"/>
      <c r="G433" s="19"/>
      <c r="H433" s="19">
        <v>48.0</v>
      </c>
      <c r="I433" s="35">
        <v>112.61</v>
      </c>
      <c r="J433" s="38"/>
      <c r="K433" s="44">
        <f>SUM(I433*J433)+(L433*J433)</f>
        <v>0</v>
      </c>
      <c r="L433" s="46">
        <v>0.0</v>
      </c>
      <c r="M433" s="48"/>
      <c r="N433" s="15"/>
      <c r="O433" s="15" t="s">
        <v>867</v>
      </c>
      <c r="P433" s="19" t="s">
        <v>869</v>
      </c>
      <c r="Q433" s="19">
        <v>0.0</v>
      </c>
      <c r="R433" s="19">
        <v>112.61</v>
      </c>
      <c r="S433" s="52"/>
      <c r="T433" s="35">
        <f>SUM(R433*S433)+(U433*S433)</f>
        <v>0</v>
      </c>
      <c r="U433" s="35">
        <v>0.0</v>
      </c>
      <c r="V433" s="54"/>
      <c r="W433" s="15"/>
      <c r="X433" s="15">
        <f>SUM(BE433*S433)</f>
        <v>0</v>
      </c>
      <c r="Y433" s="15"/>
      <c r="Z433" s="19" t="s">
        <v>109</v>
      </c>
      <c r="AA433" s="19" t="s">
        <v>867</v>
      </c>
      <c r="AB433" s="19" t="s">
        <v>869</v>
      </c>
      <c r="AC433" s="19">
        <v>0.0</v>
      </c>
      <c r="AD433" s="35">
        <v>112.61</v>
      </c>
      <c r="AE433" s="52"/>
      <c r="AF433" s="35">
        <f>SUM(AD433*AE433)+(AG433*AE433)</f>
        <v>0</v>
      </c>
      <c r="AG433" s="35">
        <v>0.0</v>
      </c>
      <c r="AH433" s="54"/>
      <c r="AI433">
        <f>SUM(BE433*AE433)</f>
        <v>0</v>
      </c>
      <c r="BD433">
        <f>SUM(BE433*J433)</f>
        <v>0</v>
      </c>
      <c r="BE433">
        <v>24.81</v>
      </c>
    </row>
    <row r="434" spans="1:57" customHeight="1" ht="18.75">
      <c r="A434" s="18"/>
      <c r="B434" s="18"/>
      <c r="C434" s="29"/>
      <c r="D434" s="18"/>
      <c r="E434" s="18"/>
      <c r="F434" s="18"/>
      <c r="G434" s="18"/>
      <c r="H434" s="18"/>
      <c r="I434" s="34"/>
      <c r="J434" s="39"/>
      <c r="K434" s="45"/>
      <c r="L434" s="47"/>
      <c r="M434" s="49"/>
      <c r="N434" s="15"/>
      <c r="O434" s="15"/>
      <c r="P434" s="19"/>
      <c r="Q434" s="19"/>
      <c r="R434" s="19"/>
      <c r="S434" s="52"/>
      <c r="T434" s="35"/>
      <c r="U434" s="35"/>
      <c r="V434" s="54"/>
      <c r="W434" s="15"/>
      <c r="X434" s="15"/>
      <c r="Y434" s="15"/>
      <c r="Z434" s="19"/>
      <c r="AA434" s="19"/>
      <c r="AB434" s="19"/>
      <c r="AC434" s="19"/>
      <c r="AD434" s="35"/>
      <c r="AE434" s="52"/>
      <c r="AF434" s="35"/>
      <c r="AG434" s="35"/>
      <c r="AH434" s="54"/>
      <c r="AI434"/>
      <c r="BD434"/>
      <c r="BE434"/>
    </row>
    <row r="435" spans="1:57" customHeight="1" ht="18.75">
      <c r="A435" s="17" t="s">
        <v>69</v>
      </c>
      <c r="B435" s="17">
        <v>2183063</v>
      </c>
      <c r="C435" s="28" t="s">
        <v>864</v>
      </c>
      <c r="D435" s="17"/>
      <c r="E435" s="17" t="s">
        <v>71</v>
      </c>
      <c r="F435" s="17" t="s">
        <v>39</v>
      </c>
      <c r="G435" s="17"/>
      <c r="H435" s="17">
        <v>8.0</v>
      </c>
      <c r="I435" s="33">
        <v>89.5</v>
      </c>
      <c r="J435" s="38"/>
      <c r="K435" s="42">
        <f>SUM(I435*J435)+(L435*J435)</f>
        <v>0</v>
      </c>
      <c r="L435" s="33">
        <v>0.0</v>
      </c>
      <c r="M435" s="17"/>
      <c r="N435" s="15"/>
      <c r="O435" s="15">
        <v>2183063</v>
      </c>
      <c r="P435" s="17" t="s">
        <v>870</v>
      </c>
      <c r="Q435" s="17">
        <v>0.0</v>
      </c>
      <c r="R435" s="17">
        <v>89.5</v>
      </c>
      <c r="S435" s="52"/>
      <c r="T435" s="33">
        <f>SUM(R435*S435)+(U435*S435)</f>
        <v>0</v>
      </c>
      <c r="U435" s="33">
        <v>0.0</v>
      </c>
      <c r="V435" s="53"/>
      <c r="W435" s="15"/>
      <c r="X435" s="15">
        <f>SUM(BE435*S435)</f>
        <v>0</v>
      </c>
      <c r="Y435" s="15"/>
      <c r="Z435" s="17" t="s">
        <v>69</v>
      </c>
      <c r="AA435" s="17">
        <v>2183063</v>
      </c>
      <c r="AB435" s="17" t="s">
        <v>870</v>
      </c>
      <c r="AC435" s="17">
        <v>0.0</v>
      </c>
      <c r="AD435" s="33">
        <v>89.5</v>
      </c>
      <c r="AE435" s="52"/>
      <c r="AF435" s="33">
        <f>SUM(AD435*AE435)+(AG435*AE435)</f>
        <v>0</v>
      </c>
      <c r="AG435" s="33">
        <v>0.0</v>
      </c>
      <c r="AH435" s="53"/>
      <c r="AI435">
        <f>SUM(BE435*AE435)</f>
        <v>0</v>
      </c>
      <c r="BD435">
        <f>SUM(BE435*J435)</f>
        <v>0</v>
      </c>
      <c r="BE435">
        <v>27.2</v>
      </c>
    </row>
    <row r="436" spans="1:57" customHeight="1" ht="18.75">
      <c r="A436" s="18"/>
      <c r="B436" s="18"/>
      <c r="C436" s="29"/>
      <c r="D436" s="18"/>
      <c r="E436" s="18"/>
      <c r="F436" s="18"/>
      <c r="G436" s="18"/>
      <c r="H436" s="18"/>
      <c r="I436" s="34"/>
      <c r="J436" s="39"/>
      <c r="K436" s="43"/>
      <c r="L436" s="34"/>
      <c r="M436" s="18"/>
      <c r="N436" s="15"/>
      <c r="O436" s="15"/>
      <c r="P436" s="17"/>
      <c r="Q436" s="17"/>
      <c r="R436" s="17"/>
      <c r="S436" s="52"/>
      <c r="T436" s="33"/>
      <c r="U436" s="33"/>
      <c r="V436" s="53"/>
      <c r="W436" s="15"/>
      <c r="X436" s="15"/>
      <c r="Y436" s="15"/>
      <c r="Z436" s="17"/>
      <c r="AA436" s="17"/>
      <c r="AB436" s="17"/>
      <c r="AC436" s="17"/>
      <c r="AD436" s="33"/>
      <c r="AE436" s="52"/>
      <c r="AF436" s="33"/>
      <c r="AG436" s="33"/>
      <c r="AH436" s="53"/>
      <c r="AI436"/>
      <c r="BD436"/>
      <c r="BE436"/>
    </row>
    <row r="437" spans="1:57" customHeight="1" ht="18.75">
      <c r="A437" s="18"/>
      <c r="B437" s="18"/>
      <c r="C437" s="29"/>
      <c r="D437" s="18"/>
      <c r="E437" s="18"/>
      <c r="F437" s="18"/>
      <c r="G437" s="18"/>
      <c r="H437" s="18"/>
      <c r="I437" s="34"/>
      <c r="J437" s="39"/>
      <c r="K437" s="43"/>
      <c r="L437" s="34"/>
      <c r="M437" s="18"/>
      <c r="N437" s="15"/>
      <c r="O437" s="15"/>
      <c r="P437" s="17"/>
      <c r="Q437" s="17"/>
      <c r="R437" s="17"/>
      <c r="S437" s="52"/>
      <c r="T437" s="33"/>
      <c r="U437" s="33"/>
      <c r="V437" s="53"/>
      <c r="W437" s="15"/>
      <c r="X437" s="15"/>
      <c r="Y437" s="15"/>
      <c r="Z437" s="17"/>
      <c r="AA437" s="17"/>
      <c r="AB437" s="17"/>
      <c r="AC437" s="17"/>
      <c r="AD437" s="33"/>
      <c r="AE437" s="52"/>
      <c r="AF437" s="33"/>
      <c r="AG437" s="33"/>
      <c r="AH437" s="53"/>
      <c r="AI437"/>
      <c r="BD437"/>
      <c r="BE437"/>
    </row>
    <row r="438" spans="1:57" customHeight="1" ht="18.75">
      <c r="A438" s="18"/>
      <c r="B438" s="18"/>
      <c r="C438" s="29"/>
      <c r="D438" s="18"/>
      <c r="E438" s="18"/>
      <c r="F438" s="18"/>
      <c r="G438" s="18"/>
      <c r="H438" s="18"/>
      <c r="I438" s="34"/>
      <c r="J438" s="39"/>
      <c r="K438" s="43"/>
      <c r="L438" s="34"/>
      <c r="M438" s="18"/>
      <c r="N438" s="15"/>
      <c r="O438" s="15"/>
      <c r="P438" s="17"/>
      <c r="Q438" s="17"/>
      <c r="R438" s="17"/>
      <c r="S438" s="52"/>
      <c r="T438" s="33"/>
      <c r="U438" s="33"/>
      <c r="V438" s="53"/>
      <c r="W438" s="15"/>
      <c r="X438" s="15"/>
      <c r="Y438" s="15"/>
      <c r="Z438" s="17"/>
      <c r="AA438" s="17"/>
      <c r="AB438" s="17"/>
      <c r="AC438" s="17"/>
      <c r="AD438" s="33"/>
      <c r="AE438" s="52"/>
      <c r="AF438" s="33"/>
      <c r="AG438" s="33"/>
      <c r="AH438" s="53"/>
      <c r="AI438"/>
      <c r="BD438"/>
      <c r="BE438"/>
    </row>
    <row r="439" spans="1:57" customHeight="1" ht="18.75">
      <c r="A439" s="19" t="s">
        <v>766</v>
      </c>
      <c r="B439" s="19">
        <v>1014355</v>
      </c>
      <c r="C439" s="30" t="s">
        <v>871</v>
      </c>
      <c r="D439" s="19">
        <v>102</v>
      </c>
      <c r="E439" s="19" t="s">
        <v>872</v>
      </c>
      <c r="F439" s="19" t="s">
        <v>39</v>
      </c>
      <c r="G439" s="19"/>
      <c r="H439" s="19">
        <v>200</v>
      </c>
      <c r="I439" s="35">
        <v>83.33</v>
      </c>
      <c r="J439" s="38"/>
      <c r="K439" s="44">
        <f>SUM(I439*J439)+(L439*J439)</f>
        <v>0</v>
      </c>
      <c r="L439" s="46">
        <v>0.0</v>
      </c>
      <c r="M439" s="48"/>
      <c r="N439" s="15"/>
      <c r="O439" s="15">
        <v>1014355</v>
      </c>
      <c r="P439" s="19" t="s">
        <v>873</v>
      </c>
      <c r="Q439" s="19">
        <v>0.0</v>
      </c>
      <c r="R439" s="19">
        <v>83.33</v>
      </c>
      <c r="S439" s="52"/>
      <c r="T439" s="35">
        <f>SUM(R439*S439)+(U439*S439)</f>
        <v>0</v>
      </c>
      <c r="U439" s="35">
        <v>0.0</v>
      </c>
      <c r="V439" s="54"/>
      <c r="W439" s="15"/>
      <c r="X439" s="15">
        <f>SUM(BE439*S439)</f>
        <v>0</v>
      </c>
      <c r="Y439" s="15"/>
      <c r="Z439" s="19" t="s">
        <v>770</v>
      </c>
      <c r="AA439" s="19">
        <v>1014355</v>
      </c>
      <c r="AB439" s="19" t="s">
        <v>873</v>
      </c>
      <c r="AC439" s="19">
        <v>0.0</v>
      </c>
      <c r="AD439" s="35">
        <v>83.33</v>
      </c>
      <c r="AE439" s="52"/>
      <c r="AF439" s="35">
        <f>SUM(AD439*AE439)+(AG439*AE439)</f>
        <v>0</v>
      </c>
      <c r="AG439" s="35">
        <v>0.0</v>
      </c>
      <c r="AH439" s="54"/>
      <c r="AI439">
        <f>SUM(BE439*AE439)</f>
        <v>0</v>
      </c>
      <c r="BD439">
        <f>SUM(BE439*J439)</f>
        <v>0</v>
      </c>
      <c r="BE439">
        <v>32.0</v>
      </c>
    </row>
    <row r="440" spans="1:57" customHeight="1" ht="18.75">
      <c r="A440" s="17" t="s">
        <v>139</v>
      </c>
      <c r="B440" s="17">
        <v>407285374</v>
      </c>
      <c r="C440" s="28" t="s">
        <v>874</v>
      </c>
      <c r="D440" s="17" t="s">
        <v>875</v>
      </c>
      <c r="E440" s="17" t="s">
        <v>196</v>
      </c>
      <c r="F440" s="17" t="s">
        <v>39</v>
      </c>
      <c r="G440" s="17"/>
      <c r="H440" s="17">
        <v>200</v>
      </c>
      <c r="I440" s="33">
        <v>111.8</v>
      </c>
      <c r="J440" s="38"/>
      <c r="K440" s="42">
        <f>SUM(I440*J440)+(L440*J440)</f>
        <v>0</v>
      </c>
      <c r="L440" s="33">
        <v>0.0</v>
      </c>
      <c r="M440" s="17"/>
      <c r="N440" s="15"/>
      <c r="O440" s="15">
        <v>407285374</v>
      </c>
      <c r="P440" s="17" t="s">
        <v>876</v>
      </c>
      <c r="Q440" s="17">
        <v>0.0</v>
      </c>
      <c r="R440" s="17">
        <v>111.8</v>
      </c>
      <c r="S440" s="52"/>
      <c r="T440" s="33">
        <f>SUM(R440*S440)+(U440*S440)</f>
        <v>0</v>
      </c>
      <c r="U440" s="33">
        <v>0.0</v>
      </c>
      <c r="V440" s="53"/>
      <c r="W440" s="15"/>
      <c r="X440" s="15">
        <f>SUM(BE440*S440)</f>
        <v>0</v>
      </c>
      <c r="Y440" s="15"/>
      <c r="Z440" s="17" t="s">
        <v>143</v>
      </c>
      <c r="AA440" s="17">
        <v>407285374</v>
      </c>
      <c r="AB440" s="17" t="s">
        <v>876</v>
      </c>
      <c r="AC440" s="17">
        <v>0.0</v>
      </c>
      <c r="AD440" s="33">
        <v>111.8</v>
      </c>
      <c r="AE440" s="52"/>
      <c r="AF440" s="33">
        <f>SUM(AD440*AE440)+(AG440*AE440)</f>
        <v>0</v>
      </c>
      <c r="AG440" s="33">
        <v>0.0</v>
      </c>
      <c r="AH440" s="53"/>
      <c r="AI440">
        <f>SUM(BE440*AE440)</f>
        <v>0</v>
      </c>
      <c r="BD440">
        <f>SUM(BE440*J440)</f>
        <v>0</v>
      </c>
      <c r="BE440">
        <v>26.43</v>
      </c>
    </row>
    <row r="441" spans="1:57" customHeight="1" ht="18.75">
      <c r="A441" s="19" t="s">
        <v>139</v>
      </c>
      <c r="B441" s="19" t="s">
        <v>877</v>
      </c>
      <c r="C441" s="30" t="s">
        <v>874</v>
      </c>
      <c r="D441" s="19" t="s">
        <v>878</v>
      </c>
      <c r="E441" s="19" t="s">
        <v>879</v>
      </c>
      <c r="F441" s="19" t="s">
        <v>39</v>
      </c>
      <c r="G441" s="19"/>
      <c r="H441" s="19">
        <v>200</v>
      </c>
      <c r="I441" s="35">
        <v>100.07</v>
      </c>
      <c r="J441" s="38"/>
      <c r="K441" s="44">
        <f>SUM(I441*J441)+(L441*J441)</f>
        <v>0</v>
      </c>
      <c r="L441" s="46">
        <v>0.0</v>
      </c>
      <c r="M441" s="48"/>
      <c r="N441" s="15"/>
      <c r="O441" s="15" t="s">
        <v>877</v>
      </c>
      <c r="P441" s="19" t="s">
        <v>880</v>
      </c>
      <c r="Q441" s="19">
        <v>180.0</v>
      </c>
      <c r="R441" s="19">
        <v>100.07</v>
      </c>
      <c r="S441" s="52"/>
      <c r="T441" s="35">
        <f>SUM(R441*S441)+(U441*S441)</f>
        <v>0</v>
      </c>
      <c r="U441" s="35">
        <v>0.0</v>
      </c>
      <c r="V441" s="54"/>
      <c r="W441" s="15"/>
      <c r="X441" s="15">
        <f>SUM(BE441*S441)</f>
        <v>0</v>
      </c>
      <c r="Y441" s="15"/>
      <c r="Z441" s="19" t="s">
        <v>143</v>
      </c>
      <c r="AA441" s="19" t="s">
        <v>877</v>
      </c>
      <c r="AB441" s="19" t="s">
        <v>880</v>
      </c>
      <c r="AC441" s="19">
        <v>200.0</v>
      </c>
      <c r="AD441" s="35">
        <v>100.07</v>
      </c>
      <c r="AE441" s="52"/>
      <c r="AF441" s="35">
        <f>SUM(AD441*AE441)+(AG441*AE441)</f>
        <v>0</v>
      </c>
      <c r="AG441" s="35">
        <v>0.0</v>
      </c>
      <c r="AH441" s="54"/>
      <c r="AI441">
        <f>SUM(BE441*AE441)</f>
        <v>0</v>
      </c>
      <c r="BD441">
        <f>SUM(BE441*J441)</f>
        <v>0</v>
      </c>
      <c r="BE441">
        <v>27.0</v>
      </c>
    </row>
    <row r="442" spans="1:57" customHeight="1" ht="18.75">
      <c r="A442" s="18"/>
      <c r="B442" s="18"/>
      <c r="C442" s="29"/>
      <c r="D442" s="18"/>
      <c r="E442" s="18"/>
      <c r="F442" s="18"/>
      <c r="G442" s="18"/>
      <c r="H442" s="18"/>
      <c r="I442" s="34"/>
      <c r="J442" s="39"/>
      <c r="K442" s="45"/>
      <c r="L442" s="47"/>
      <c r="M442" s="49"/>
      <c r="N442" s="15"/>
      <c r="O442" s="15"/>
      <c r="P442" s="19"/>
      <c r="Q442" s="19"/>
      <c r="R442" s="19"/>
      <c r="S442" s="52"/>
      <c r="T442" s="35"/>
      <c r="U442" s="35"/>
      <c r="V442" s="54"/>
      <c r="W442" s="15"/>
      <c r="X442" s="15"/>
      <c r="Y442" s="15"/>
      <c r="Z442" s="19"/>
      <c r="AA442" s="19"/>
      <c r="AB442" s="19"/>
      <c r="AC442" s="19"/>
      <c r="AD442" s="35"/>
      <c r="AE442" s="52"/>
      <c r="AF442" s="35"/>
      <c r="AG442" s="35"/>
      <c r="AH442" s="54"/>
      <c r="AI442"/>
      <c r="BD442"/>
      <c r="BE442"/>
    </row>
    <row r="443" spans="1:57" customHeight="1" ht="18.75">
      <c r="A443" s="17" t="s">
        <v>69</v>
      </c>
      <c r="B443" s="17">
        <v>2183103</v>
      </c>
      <c r="C443" s="28" t="s">
        <v>874</v>
      </c>
      <c r="D443" s="17"/>
      <c r="E443" s="17" t="s">
        <v>71</v>
      </c>
      <c r="F443" s="17" t="s">
        <v>39</v>
      </c>
      <c r="G443" s="17"/>
      <c r="H443" s="17">
        <v>28.0</v>
      </c>
      <c r="I443" s="33">
        <v>100.55</v>
      </c>
      <c r="J443" s="38"/>
      <c r="K443" s="42">
        <f>SUM(I443*J443)+(L443*J443)</f>
        <v>0</v>
      </c>
      <c r="L443" s="33">
        <v>0.0</v>
      </c>
      <c r="M443" s="17"/>
      <c r="N443" s="15"/>
      <c r="O443" s="15">
        <v>2183103</v>
      </c>
      <c r="P443" s="17" t="s">
        <v>881</v>
      </c>
      <c r="Q443" s="17">
        <v>0.0</v>
      </c>
      <c r="R443" s="17">
        <v>100.55</v>
      </c>
      <c r="S443" s="52"/>
      <c r="T443" s="33">
        <f>SUM(R443*S443)+(U443*S443)</f>
        <v>0</v>
      </c>
      <c r="U443" s="33">
        <v>0.0</v>
      </c>
      <c r="V443" s="53"/>
      <c r="W443" s="15"/>
      <c r="X443" s="15">
        <f>SUM(BE443*S443)</f>
        <v>0</v>
      </c>
      <c r="Y443" s="15"/>
      <c r="Z443" s="17" t="s">
        <v>69</v>
      </c>
      <c r="AA443" s="17">
        <v>2183103</v>
      </c>
      <c r="AB443" s="17" t="s">
        <v>881</v>
      </c>
      <c r="AC443" s="17">
        <v>0.0</v>
      </c>
      <c r="AD443" s="33">
        <v>100.55</v>
      </c>
      <c r="AE443" s="52"/>
      <c r="AF443" s="33">
        <f>SUM(AD443*AE443)+(AG443*AE443)</f>
        <v>0</v>
      </c>
      <c r="AG443" s="33">
        <v>0.0</v>
      </c>
      <c r="AH443" s="53"/>
      <c r="AI443">
        <f>SUM(BE443*AE443)</f>
        <v>0</v>
      </c>
      <c r="BD443">
        <f>SUM(BE443*J443)</f>
        <v>0</v>
      </c>
      <c r="BE443">
        <v>29.2</v>
      </c>
    </row>
    <row r="444" spans="1:57" customHeight="1" ht="18.75">
      <c r="A444" s="19" t="s">
        <v>219</v>
      </c>
      <c r="B444" s="19" t="s">
        <v>882</v>
      </c>
      <c r="C444" s="30" t="s">
        <v>883</v>
      </c>
      <c r="D444" s="19" t="s">
        <v>785</v>
      </c>
      <c r="E444" s="19" t="s">
        <v>223</v>
      </c>
      <c r="F444" s="19" t="s">
        <v>39</v>
      </c>
      <c r="G444" s="19"/>
      <c r="H444" s="19">
        <v>108.0</v>
      </c>
      <c r="I444" s="35">
        <v>119.1</v>
      </c>
      <c r="J444" s="38"/>
      <c r="K444" s="44">
        <f>SUM(I444*J444)+(L444*J444)</f>
        <v>0</v>
      </c>
      <c r="L444" s="46">
        <v>0.0</v>
      </c>
      <c r="M444" s="48"/>
      <c r="N444" s="15"/>
      <c r="O444" s="15" t="s">
        <v>882</v>
      </c>
      <c r="P444" s="19" t="s">
        <v>884</v>
      </c>
      <c r="Q444" s="19">
        <v>0.0</v>
      </c>
      <c r="R444" s="19">
        <v>119.1</v>
      </c>
      <c r="S444" s="52"/>
      <c r="T444" s="35">
        <f>SUM(R444*S444)+(U444*S444)</f>
        <v>0</v>
      </c>
      <c r="U444" s="35">
        <v>0.0</v>
      </c>
      <c r="V444" s="54"/>
      <c r="W444" s="15"/>
      <c r="X444" s="15">
        <f>SUM(BE444*S444)</f>
        <v>0</v>
      </c>
      <c r="Y444" s="15"/>
      <c r="Z444" s="19" t="s">
        <v>219</v>
      </c>
      <c r="AA444" s="19" t="s">
        <v>882</v>
      </c>
      <c r="AB444" s="19" t="s">
        <v>884</v>
      </c>
      <c r="AC444" s="19">
        <v>0.0</v>
      </c>
      <c r="AD444" s="35">
        <v>119.1</v>
      </c>
      <c r="AE444" s="52"/>
      <c r="AF444" s="35">
        <f>SUM(AD444*AE444)+(AG444*AE444)</f>
        <v>0</v>
      </c>
      <c r="AG444" s="35">
        <v>0.0</v>
      </c>
      <c r="AH444" s="54"/>
      <c r="AI444">
        <f>SUM(BE444*AE444)</f>
        <v>0</v>
      </c>
      <c r="BD444">
        <f>SUM(BE444*J444)</f>
        <v>0</v>
      </c>
      <c r="BE444">
        <v>25.46</v>
      </c>
    </row>
    <row r="445" spans="1:57" customHeight="1" ht="18.75">
      <c r="A445" s="17" t="s">
        <v>69</v>
      </c>
      <c r="B445" s="17">
        <v>2183203</v>
      </c>
      <c r="C445" s="28" t="s">
        <v>885</v>
      </c>
      <c r="D445" s="17"/>
      <c r="E445" s="17" t="s">
        <v>71</v>
      </c>
      <c r="F445" s="17" t="s">
        <v>39</v>
      </c>
      <c r="G445" s="17"/>
      <c r="H445" s="17">
        <v>15.0</v>
      </c>
      <c r="I445" s="33">
        <v>90.5</v>
      </c>
      <c r="J445" s="38"/>
      <c r="K445" s="42">
        <f>SUM(I445*J445)+(L445*J445)</f>
        <v>0</v>
      </c>
      <c r="L445" s="33">
        <v>0.0</v>
      </c>
      <c r="M445" s="17"/>
      <c r="N445" s="15"/>
      <c r="O445" s="15">
        <v>2183203</v>
      </c>
      <c r="P445" s="17" t="s">
        <v>886</v>
      </c>
      <c r="Q445" s="17">
        <v>0.0</v>
      </c>
      <c r="R445" s="17">
        <v>90.5</v>
      </c>
      <c r="S445" s="52"/>
      <c r="T445" s="33">
        <f>SUM(R445*S445)+(U445*S445)</f>
        <v>0</v>
      </c>
      <c r="U445" s="33">
        <v>0.0</v>
      </c>
      <c r="V445" s="53"/>
      <c r="W445" s="15"/>
      <c r="X445" s="15">
        <f>SUM(BE445*S445)</f>
        <v>0</v>
      </c>
      <c r="Y445" s="15"/>
      <c r="Z445" s="17" t="s">
        <v>69</v>
      </c>
      <c r="AA445" s="17">
        <v>2183203</v>
      </c>
      <c r="AB445" s="17" t="s">
        <v>886</v>
      </c>
      <c r="AC445" s="17">
        <v>0.0</v>
      </c>
      <c r="AD445" s="33">
        <v>90.5</v>
      </c>
      <c r="AE445" s="52"/>
      <c r="AF445" s="33">
        <f>SUM(AD445*AE445)+(AG445*AE445)</f>
        <v>0</v>
      </c>
      <c r="AG445" s="33">
        <v>0.0</v>
      </c>
      <c r="AH445" s="53"/>
      <c r="AI445">
        <f>SUM(BE445*AE445)</f>
        <v>0</v>
      </c>
      <c r="BD445">
        <f>SUM(BE445*J445)</f>
        <v>0</v>
      </c>
      <c r="BE445">
        <v>29.3</v>
      </c>
    </row>
    <row r="446" spans="1:57" customHeight="1" ht="18.75">
      <c r="A446" s="19" t="s">
        <v>69</v>
      </c>
      <c r="B446" s="19">
        <v>2183243</v>
      </c>
      <c r="C446" s="30" t="s">
        <v>887</v>
      </c>
      <c r="D446" s="19"/>
      <c r="E446" s="19" t="s">
        <v>71</v>
      </c>
      <c r="F446" s="19" t="s">
        <v>39</v>
      </c>
      <c r="G446" s="19"/>
      <c r="H446" s="19">
        <v>151.0</v>
      </c>
      <c r="I446" s="35">
        <v>101.5</v>
      </c>
      <c r="J446" s="38"/>
      <c r="K446" s="44">
        <f>SUM(I446*J446)+(L446*J446)</f>
        <v>0</v>
      </c>
      <c r="L446" s="46">
        <v>0.0</v>
      </c>
      <c r="M446" s="48"/>
      <c r="N446" s="15"/>
      <c r="O446" s="15">
        <v>2183243</v>
      </c>
      <c r="P446" s="19" t="s">
        <v>888</v>
      </c>
      <c r="Q446" s="19">
        <v>0.0</v>
      </c>
      <c r="R446" s="19">
        <v>101.5</v>
      </c>
      <c r="S446" s="52"/>
      <c r="T446" s="35">
        <f>SUM(R446*S446)+(U446*S446)</f>
        <v>0</v>
      </c>
      <c r="U446" s="35">
        <v>0.0</v>
      </c>
      <c r="V446" s="54"/>
      <c r="W446" s="15"/>
      <c r="X446" s="15">
        <f>SUM(BE446*S446)</f>
        <v>0</v>
      </c>
      <c r="Y446" s="15"/>
      <c r="Z446" s="19" t="s">
        <v>69</v>
      </c>
      <c r="AA446" s="19">
        <v>2183243</v>
      </c>
      <c r="AB446" s="19" t="s">
        <v>888</v>
      </c>
      <c r="AC446" s="19">
        <v>0.0</v>
      </c>
      <c r="AD446" s="35">
        <v>101.5</v>
      </c>
      <c r="AE446" s="52"/>
      <c r="AF446" s="35">
        <f>SUM(AD446*AE446)+(AG446*AE446)</f>
        <v>0</v>
      </c>
      <c r="AG446" s="35">
        <v>0.0</v>
      </c>
      <c r="AH446" s="54"/>
      <c r="AI446">
        <f>SUM(BE446*AE446)</f>
        <v>0</v>
      </c>
      <c r="BD446">
        <f>SUM(BE446*J446)</f>
        <v>0</v>
      </c>
      <c r="BE446">
        <v>30.1</v>
      </c>
    </row>
    <row r="447" spans="1:57" customHeight="1" ht="18.75">
      <c r="A447" s="17" t="s">
        <v>766</v>
      </c>
      <c r="B447" s="17">
        <v>1028028</v>
      </c>
      <c r="C447" s="28" t="s">
        <v>889</v>
      </c>
      <c r="D447" s="17">
        <v>104</v>
      </c>
      <c r="E447" s="17" t="s">
        <v>890</v>
      </c>
      <c r="F447" s="17"/>
      <c r="G447" s="17"/>
      <c r="H447" s="17">
        <v>135.0</v>
      </c>
      <c r="I447" s="33">
        <v>77.86</v>
      </c>
      <c r="J447" s="38"/>
      <c r="K447" s="42">
        <f>SUM(I447*J447)+(L447*J447)</f>
        <v>0</v>
      </c>
      <c r="L447" s="33">
        <v>0.0</v>
      </c>
      <c r="M447" s="17"/>
      <c r="N447" s="15"/>
      <c r="O447" s="15">
        <v>1028028</v>
      </c>
      <c r="P447" s="17" t="s">
        <v>891</v>
      </c>
      <c r="Q447" s="17">
        <v>0.0</v>
      </c>
      <c r="R447" s="17">
        <v>77.86</v>
      </c>
      <c r="S447" s="52"/>
      <c r="T447" s="33">
        <f>SUM(R447*S447)+(U447*S447)</f>
        <v>0</v>
      </c>
      <c r="U447" s="33">
        <v>0.0</v>
      </c>
      <c r="V447" s="53"/>
      <c r="W447" s="15"/>
      <c r="X447" s="15">
        <f>SUM(BE447*S447)</f>
        <v>0</v>
      </c>
      <c r="Y447" s="15"/>
      <c r="Z447" s="17" t="s">
        <v>770</v>
      </c>
      <c r="AA447" s="17">
        <v>1028028</v>
      </c>
      <c r="AB447" s="17" t="s">
        <v>891</v>
      </c>
      <c r="AC447" s="17">
        <v>0.0</v>
      </c>
      <c r="AD447" s="33">
        <v>77.86</v>
      </c>
      <c r="AE447" s="52"/>
      <c r="AF447" s="33">
        <f>SUM(AD447*AE447)+(AG447*AE447)</f>
        <v>0</v>
      </c>
      <c r="AG447" s="33">
        <v>0.0</v>
      </c>
      <c r="AH447" s="53"/>
      <c r="AI447">
        <f>SUM(BE447*AE447)</f>
        <v>0</v>
      </c>
      <c r="BD447">
        <f>SUM(BE447*J447)</f>
        <v>0</v>
      </c>
      <c r="BE447">
        <v>55.0</v>
      </c>
    </row>
    <row r="448" spans="1:57" customHeight="1" ht="18.75">
      <c r="A448" s="19" t="s">
        <v>219</v>
      </c>
      <c r="B448" s="19" t="s">
        <v>892</v>
      </c>
      <c r="C448" s="30" t="s">
        <v>893</v>
      </c>
      <c r="D448" s="19" t="s">
        <v>894</v>
      </c>
      <c r="E448" s="19" t="s">
        <v>223</v>
      </c>
      <c r="F448" s="19" t="s">
        <v>39</v>
      </c>
      <c r="G448" s="19"/>
      <c r="H448" s="19">
        <v>51.0</v>
      </c>
      <c r="I448" s="35">
        <v>121.04</v>
      </c>
      <c r="J448" s="38"/>
      <c r="K448" s="44">
        <f>SUM(I448*J448)+(L448*J448)</f>
        <v>0</v>
      </c>
      <c r="L448" s="46">
        <v>0.0</v>
      </c>
      <c r="M448" s="48"/>
      <c r="N448" s="15"/>
      <c r="O448" s="15" t="s">
        <v>892</v>
      </c>
      <c r="P448" s="19" t="s">
        <v>895</v>
      </c>
      <c r="Q448" s="19">
        <v>0.0</v>
      </c>
      <c r="R448" s="19">
        <v>121.04</v>
      </c>
      <c r="S448" s="52"/>
      <c r="T448" s="35">
        <f>SUM(R448*S448)+(U448*S448)</f>
        <v>0</v>
      </c>
      <c r="U448" s="35">
        <v>0.0</v>
      </c>
      <c r="V448" s="54"/>
      <c r="W448" s="15"/>
      <c r="X448" s="15">
        <f>SUM(BE448*S448)</f>
        <v>0</v>
      </c>
      <c r="Y448" s="15"/>
      <c r="Z448" s="19" t="s">
        <v>219</v>
      </c>
      <c r="AA448" s="19" t="s">
        <v>892</v>
      </c>
      <c r="AB448" s="19" t="s">
        <v>895</v>
      </c>
      <c r="AC448" s="19">
        <v>0.0</v>
      </c>
      <c r="AD448" s="35">
        <v>121.04</v>
      </c>
      <c r="AE448" s="52"/>
      <c r="AF448" s="35">
        <f>SUM(AD448*AE448)+(AG448*AE448)</f>
        <v>0</v>
      </c>
      <c r="AG448" s="35">
        <v>0.0</v>
      </c>
      <c r="AH448" s="54"/>
      <c r="AI448">
        <f>SUM(BE448*AE448)</f>
        <v>0</v>
      </c>
      <c r="BD448">
        <f>SUM(BE448*J448)</f>
        <v>0</v>
      </c>
      <c r="BE448">
        <v>24.65</v>
      </c>
    </row>
    <row r="449" spans="1:57" customHeight="1" ht="18.75">
      <c r="A449" s="17" t="s">
        <v>139</v>
      </c>
      <c r="B449" s="17">
        <v>579248</v>
      </c>
      <c r="C449" s="28" t="s">
        <v>896</v>
      </c>
      <c r="D449" s="17">
        <v>91</v>
      </c>
      <c r="E449" s="17" t="s">
        <v>419</v>
      </c>
      <c r="F449" s="17"/>
      <c r="G449" s="17"/>
      <c r="H449" s="17">
        <v>50.0</v>
      </c>
      <c r="I449" s="33">
        <v>106.44</v>
      </c>
      <c r="J449" s="38"/>
      <c r="K449" s="42">
        <f>SUM(I449*J449)+(L449*J449)</f>
        <v>0</v>
      </c>
      <c r="L449" s="33">
        <v>0.0</v>
      </c>
      <c r="M449" s="17"/>
      <c r="N449" s="15"/>
      <c r="O449" s="15">
        <v>579248</v>
      </c>
      <c r="P449" s="17" t="s">
        <v>897</v>
      </c>
      <c r="Q449" s="17">
        <v>0.0</v>
      </c>
      <c r="R449" s="17">
        <v>106.44</v>
      </c>
      <c r="S449" s="52"/>
      <c r="T449" s="33">
        <f>SUM(R449*S449)+(U449*S449)</f>
        <v>0</v>
      </c>
      <c r="U449" s="33">
        <v>0.0</v>
      </c>
      <c r="V449" s="53"/>
      <c r="W449" s="15"/>
      <c r="X449" s="15">
        <f>SUM(BE449*S449)</f>
        <v>0</v>
      </c>
      <c r="Y449" s="15"/>
      <c r="Z449" s="17" t="s">
        <v>143</v>
      </c>
      <c r="AA449" s="17">
        <v>579248</v>
      </c>
      <c r="AB449" s="17" t="s">
        <v>897</v>
      </c>
      <c r="AC449" s="17">
        <v>0.0</v>
      </c>
      <c r="AD449" s="33">
        <v>106.44</v>
      </c>
      <c r="AE449" s="52"/>
      <c r="AF449" s="33">
        <f>SUM(AD449*AE449)+(AG449*AE449)</f>
        <v>0</v>
      </c>
      <c r="AG449" s="33">
        <v>0.0</v>
      </c>
      <c r="AH449" s="53"/>
      <c r="AI449">
        <f>SUM(BE449*AE449)</f>
        <v>0</v>
      </c>
      <c r="BD449">
        <f>SUM(BE449*J449)</f>
        <v>0</v>
      </c>
      <c r="BE449">
        <v>35.0</v>
      </c>
    </row>
    <row r="450" spans="1:57" customHeight="1" ht="18.75">
      <c r="A450" s="19" t="s">
        <v>139</v>
      </c>
      <c r="B450" s="19">
        <v>579249</v>
      </c>
      <c r="C450" s="30" t="s">
        <v>898</v>
      </c>
      <c r="D450" s="19">
        <v>95</v>
      </c>
      <c r="E450" s="19" t="s">
        <v>419</v>
      </c>
      <c r="F450" s="19"/>
      <c r="G450" s="19"/>
      <c r="H450" s="19">
        <v>42.0</v>
      </c>
      <c r="I450" s="35">
        <v>110.81</v>
      </c>
      <c r="J450" s="38"/>
      <c r="K450" s="44">
        <f>SUM(I450*J450)+(L450*J450)</f>
        <v>0</v>
      </c>
      <c r="L450" s="46">
        <v>0.0</v>
      </c>
      <c r="M450" s="48"/>
      <c r="N450" s="15"/>
      <c r="O450" s="15">
        <v>579249</v>
      </c>
      <c r="P450" s="19" t="s">
        <v>899</v>
      </c>
      <c r="Q450" s="19">
        <v>0.0</v>
      </c>
      <c r="R450" s="19">
        <v>110.81</v>
      </c>
      <c r="S450" s="52"/>
      <c r="T450" s="35">
        <f>SUM(R450*S450)+(U450*S450)</f>
        <v>0</v>
      </c>
      <c r="U450" s="35">
        <v>0.0</v>
      </c>
      <c r="V450" s="54"/>
      <c r="W450" s="15"/>
      <c r="X450" s="15">
        <f>SUM(BE450*S450)</f>
        <v>0</v>
      </c>
      <c r="Y450" s="15"/>
      <c r="Z450" s="19" t="s">
        <v>143</v>
      </c>
      <c r="AA450" s="19">
        <v>579249</v>
      </c>
      <c r="AB450" s="19" t="s">
        <v>899</v>
      </c>
      <c r="AC450" s="19">
        <v>0.0</v>
      </c>
      <c r="AD450" s="35">
        <v>110.81</v>
      </c>
      <c r="AE450" s="52"/>
      <c r="AF450" s="35">
        <f>SUM(AD450*AE450)+(AG450*AE450)</f>
        <v>0</v>
      </c>
      <c r="AG450" s="35">
        <v>0.0</v>
      </c>
      <c r="AH450" s="54"/>
      <c r="AI450">
        <f>SUM(BE450*AE450)</f>
        <v>0</v>
      </c>
      <c r="BD450">
        <f>SUM(BE450*J450)</f>
        <v>0</v>
      </c>
      <c r="BE450">
        <v>56.0</v>
      </c>
    </row>
    <row r="451" spans="1:57" customHeight="1" ht="18.75">
      <c r="A451" s="17" t="s">
        <v>225</v>
      </c>
      <c r="B451" s="17" t="s">
        <v>900</v>
      </c>
      <c r="C451" s="28" t="s">
        <v>901</v>
      </c>
      <c r="D451" s="17" t="s">
        <v>621</v>
      </c>
      <c r="E451" s="17" t="s">
        <v>622</v>
      </c>
      <c r="F451" s="17" t="s">
        <v>39</v>
      </c>
      <c r="G451" s="17"/>
      <c r="H451" s="17">
        <v>184.0</v>
      </c>
      <c r="I451" s="33">
        <v>65.49</v>
      </c>
      <c r="J451" s="38"/>
      <c r="K451" s="42">
        <f>SUM(I451*J451)+(L451*J451)</f>
        <v>0</v>
      </c>
      <c r="L451" s="33">
        <v>0.0</v>
      </c>
      <c r="M451" s="17"/>
      <c r="N451" s="15"/>
      <c r="O451" s="15" t="s">
        <v>900</v>
      </c>
      <c r="P451" s="17" t="s">
        <v>902</v>
      </c>
      <c r="Q451" s="17">
        <v>0.0</v>
      </c>
      <c r="R451" s="17">
        <v>65.49</v>
      </c>
      <c r="S451" s="52"/>
      <c r="T451" s="33">
        <f>SUM(R451*S451)+(U451*S451)</f>
        <v>0</v>
      </c>
      <c r="U451" s="33">
        <v>0.0</v>
      </c>
      <c r="V451" s="53"/>
      <c r="W451" s="15"/>
      <c r="X451" s="15">
        <f>SUM(BE451*S451)</f>
        <v>0</v>
      </c>
      <c r="Y451" s="15"/>
      <c r="Z451" s="17" t="s">
        <v>225</v>
      </c>
      <c r="AA451" s="17" t="s">
        <v>900</v>
      </c>
      <c r="AB451" s="17" t="s">
        <v>902</v>
      </c>
      <c r="AC451" s="17">
        <v>0.0</v>
      </c>
      <c r="AD451" s="33">
        <v>65.49</v>
      </c>
      <c r="AE451" s="52"/>
      <c r="AF451" s="33">
        <f>SUM(AD451*AE451)+(AG451*AE451)</f>
        <v>0</v>
      </c>
      <c r="AG451" s="33">
        <v>0.0</v>
      </c>
      <c r="AH451" s="53"/>
      <c r="AI451">
        <f>SUM(BE451*AE451)</f>
        <v>0</v>
      </c>
      <c r="BD451">
        <f>SUM(BE451*J451)</f>
        <v>0</v>
      </c>
      <c r="BE451">
        <v>35.0</v>
      </c>
    </row>
    <row r="452" spans="1:57" customHeight="1" ht="18.75">
      <c r="A452" s="19" t="s">
        <v>103</v>
      </c>
      <c r="B452" s="19" t="s">
        <v>903</v>
      </c>
      <c r="C452" s="30" t="s">
        <v>904</v>
      </c>
      <c r="D452" s="19" t="s">
        <v>905</v>
      </c>
      <c r="E452" s="19" t="s">
        <v>492</v>
      </c>
      <c r="F452" s="19" t="s">
        <v>39</v>
      </c>
      <c r="G452" s="19">
        <v>10</v>
      </c>
      <c r="H452" s="19">
        <v>162.0</v>
      </c>
      <c r="I452" s="35">
        <v>166.5</v>
      </c>
      <c r="J452" s="38"/>
      <c r="K452" s="44">
        <f>SUM(I452*J452)+(L452*J452)</f>
        <v>0</v>
      </c>
      <c r="L452" s="46">
        <v>0.0</v>
      </c>
      <c r="M452" s="48"/>
      <c r="N452" s="15"/>
      <c r="O452" s="15" t="s">
        <v>903</v>
      </c>
      <c r="P452" s="19" t="s">
        <v>906</v>
      </c>
      <c r="Q452" s="19">
        <v>0.0</v>
      </c>
      <c r="R452" s="19">
        <v>166.5</v>
      </c>
      <c r="S452" s="52"/>
      <c r="T452" s="35">
        <f>SUM(R452*S452)+(U452*S452)</f>
        <v>0</v>
      </c>
      <c r="U452" s="35">
        <v>0.0</v>
      </c>
      <c r="V452" s="54"/>
      <c r="W452" s="15"/>
      <c r="X452" s="15">
        <f>SUM(BE452*S452)</f>
        <v>0</v>
      </c>
      <c r="Y452" s="15"/>
      <c r="Z452" s="19" t="s">
        <v>103</v>
      </c>
      <c r="AA452" s="19" t="s">
        <v>903</v>
      </c>
      <c r="AB452" s="19" t="s">
        <v>906</v>
      </c>
      <c r="AC452" s="19">
        <v>0.0</v>
      </c>
      <c r="AD452" s="35">
        <v>166.5</v>
      </c>
      <c r="AE452" s="52"/>
      <c r="AF452" s="35">
        <f>SUM(AD452*AE452)+(AG452*AE452)</f>
        <v>0</v>
      </c>
      <c r="AG452" s="35">
        <v>0.0</v>
      </c>
      <c r="AH452" s="54"/>
      <c r="AI452">
        <f>SUM(BE452*AE452)</f>
        <v>0</v>
      </c>
      <c r="BD452">
        <f>SUM(BE452*J452)</f>
        <v>0</v>
      </c>
      <c r="BE452">
        <v>40.94</v>
      </c>
    </row>
    <row r="453" spans="1:57" customHeight="1" ht="18.75">
      <c r="A453" s="18"/>
      <c r="B453" s="18"/>
      <c r="C453" s="29"/>
      <c r="D453" s="18"/>
      <c r="E453" s="18"/>
      <c r="F453" s="18"/>
      <c r="G453" s="18"/>
      <c r="H453" s="18"/>
      <c r="I453" s="34"/>
      <c r="J453" s="39"/>
      <c r="K453" s="45"/>
      <c r="L453" s="47"/>
      <c r="M453" s="49"/>
      <c r="N453" s="15"/>
      <c r="O453" s="15"/>
      <c r="P453" s="19"/>
      <c r="Q453" s="19"/>
      <c r="R453" s="19"/>
      <c r="S453" s="52"/>
      <c r="T453" s="35"/>
      <c r="U453" s="35"/>
      <c r="V453" s="54"/>
      <c r="W453" s="15"/>
      <c r="X453" s="15"/>
      <c r="Y453" s="15"/>
      <c r="Z453" s="19"/>
      <c r="AA453" s="19"/>
      <c r="AB453" s="19"/>
      <c r="AC453" s="19"/>
      <c r="AD453" s="35"/>
      <c r="AE453" s="52"/>
      <c r="AF453" s="35"/>
      <c r="AG453" s="35"/>
      <c r="AH453" s="54"/>
      <c r="AI453"/>
      <c r="BD453"/>
      <c r="BE453"/>
    </row>
    <row r="454" spans="1:57" customHeight="1" ht="18.75">
      <c r="A454" s="17" t="s">
        <v>225</v>
      </c>
      <c r="B454" s="17" t="s">
        <v>907</v>
      </c>
      <c r="C454" s="28" t="s">
        <v>904</v>
      </c>
      <c r="D454" s="17" t="s">
        <v>908</v>
      </c>
      <c r="E454" s="17" t="s">
        <v>609</v>
      </c>
      <c r="F454" s="17" t="s">
        <v>39</v>
      </c>
      <c r="G454" s="17"/>
      <c r="H454" s="17">
        <v>49.0</v>
      </c>
      <c r="I454" s="33">
        <v>125.52</v>
      </c>
      <c r="J454" s="38"/>
      <c r="K454" s="42">
        <f>SUM(I454*J454)+(L454*J454)</f>
        <v>0</v>
      </c>
      <c r="L454" s="33">
        <v>0.0</v>
      </c>
      <c r="M454" s="17"/>
      <c r="N454" s="15"/>
      <c r="O454" s="15" t="s">
        <v>907</v>
      </c>
      <c r="P454" s="17" t="s">
        <v>909</v>
      </c>
      <c r="Q454" s="17">
        <v>0.0</v>
      </c>
      <c r="R454" s="17">
        <v>125.52</v>
      </c>
      <c r="S454" s="52"/>
      <c r="T454" s="33">
        <f>SUM(R454*S454)+(U454*S454)</f>
        <v>0</v>
      </c>
      <c r="U454" s="33">
        <v>0.0</v>
      </c>
      <c r="V454" s="53"/>
      <c r="W454" s="15"/>
      <c r="X454" s="15">
        <f>SUM(BE454*S454)</f>
        <v>0</v>
      </c>
      <c r="Y454" s="15"/>
      <c r="Z454" s="17" t="s">
        <v>225</v>
      </c>
      <c r="AA454" s="17" t="s">
        <v>907</v>
      </c>
      <c r="AB454" s="17" t="s">
        <v>909</v>
      </c>
      <c r="AC454" s="17">
        <v>0.0</v>
      </c>
      <c r="AD454" s="33">
        <v>125.52</v>
      </c>
      <c r="AE454" s="52"/>
      <c r="AF454" s="33">
        <f>SUM(AD454*AE454)+(AG454*AE454)</f>
        <v>0</v>
      </c>
      <c r="AG454" s="33">
        <v>0.0</v>
      </c>
      <c r="AH454" s="53"/>
      <c r="AI454">
        <f>SUM(BE454*AE454)</f>
        <v>0</v>
      </c>
      <c r="BD454">
        <f>SUM(BE454*J454)</f>
        <v>0</v>
      </c>
      <c r="BE454">
        <v>0.0</v>
      </c>
    </row>
    <row r="455" spans="1:57" customHeight="1" ht="18.75">
      <c r="A455" s="18"/>
      <c r="B455" s="18"/>
      <c r="C455" s="29"/>
      <c r="D455" s="18"/>
      <c r="E455" s="18"/>
      <c r="F455" s="18"/>
      <c r="G455" s="18"/>
      <c r="H455" s="18"/>
      <c r="I455" s="34"/>
      <c r="J455" s="39"/>
      <c r="K455" s="43"/>
      <c r="L455" s="34"/>
      <c r="M455" s="18"/>
      <c r="N455" s="15"/>
      <c r="O455" s="15"/>
      <c r="P455" s="17"/>
      <c r="Q455" s="17"/>
      <c r="R455" s="17"/>
      <c r="S455" s="52"/>
      <c r="T455" s="33"/>
      <c r="U455" s="33"/>
      <c r="V455" s="53"/>
      <c r="W455" s="15"/>
      <c r="X455" s="15"/>
      <c r="Y455" s="15"/>
      <c r="Z455" s="17"/>
      <c r="AA455" s="17"/>
      <c r="AB455" s="17"/>
      <c r="AC455" s="17"/>
      <c r="AD455" s="33"/>
      <c r="AE455" s="52"/>
      <c r="AF455" s="33"/>
      <c r="AG455" s="33"/>
      <c r="AH455" s="53"/>
      <c r="AI455"/>
      <c r="BD455"/>
      <c r="BE455"/>
    </row>
    <row r="456" spans="1:57" customHeight="1" ht="18.75">
      <c r="A456" s="18"/>
      <c r="B456" s="18"/>
      <c r="C456" s="29"/>
      <c r="D456" s="18"/>
      <c r="E456" s="18"/>
      <c r="F456" s="18"/>
      <c r="G456" s="18"/>
      <c r="H456" s="18"/>
      <c r="I456" s="34"/>
      <c r="J456" s="39"/>
      <c r="K456" s="43"/>
      <c r="L456" s="34"/>
      <c r="M456" s="18"/>
      <c r="N456" s="15"/>
      <c r="O456" s="15"/>
      <c r="P456" s="17"/>
      <c r="Q456" s="17"/>
      <c r="R456" s="17"/>
      <c r="S456" s="52"/>
      <c r="T456" s="33"/>
      <c r="U456" s="33"/>
      <c r="V456" s="53"/>
      <c r="W456" s="15"/>
      <c r="X456" s="15"/>
      <c r="Y456" s="15"/>
      <c r="Z456" s="17"/>
      <c r="AA456" s="17"/>
      <c r="AB456" s="17"/>
      <c r="AC456" s="17"/>
      <c r="AD456" s="33"/>
      <c r="AE456" s="52"/>
      <c r="AF456" s="33"/>
      <c r="AG456" s="33"/>
      <c r="AH456" s="53"/>
      <c r="AI456"/>
      <c r="BD456"/>
      <c r="BE456"/>
    </row>
    <row r="457" spans="1:57" customHeight="1" ht="18.75">
      <c r="A457" s="19" t="s">
        <v>103</v>
      </c>
      <c r="B457" s="19" t="s">
        <v>910</v>
      </c>
      <c r="C457" s="30" t="s">
        <v>911</v>
      </c>
      <c r="D457" s="19" t="s">
        <v>912</v>
      </c>
      <c r="E457" s="19" t="s">
        <v>492</v>
      </c>
      <c r="F457" s="19" t="s">
        <v>39</v>
      </c>
      <c r="G457" s="19">
        <v>10</v>
      </c>
      <c r="H457" s="19">
        <v>57.0</v>
      </c>
      <c r="I457" s="35">
        <v>171.49</v>
      </c>
      <c r="J457" s="38"/>
      <c r="K457" s="44">
        <f>SUM(I457*J457)+(L457*J457)</f>
        <v>0</v>
      </c>
      <c r="L457" s="46">
        <v>0.0</v>
      </c>
      <c r="M457" s="48"/>
      <c r="N457" s="15"/>
      <c r="O457" s="15" t="s">
        <v>910</v>
      </c>
      <c r="P457" s="19" t="s">
        <v>913</v>
      </c>
      <c r="Q457" s="19">
        <v>0.0</v>
      </c>
      <c r="R457" s="19">
        <v>171.49</v>
      </c>
      <c r="S457" s="52"/>
      <c r="T457" s="35">
        <f>SUM(R457*S457)+(U457*S457)</f>
        <v>0</v>
      </c>
      <c r="U457" s="35">
        <v>0.0</v>
      </c>
      <c r="V457" s="54"/>
      <c r="W457" s="15"/>
      <c r="X457" s="15">
        <f>SUM(BE457*S457)</f>
        <v>0</v>
      </c>
      <c r="Y457" s="15"/>
      <c r="Z457" s="19" t="s">
        <v>103</v>
      </c>
      <c r="AA457" s="19" t="s">
        <v>910</v>
      </c>
      <c r="AB457" s="19" t="s">
        <v>913</v>
      </c>
      <c r="AC457" s="19">
        <v>0.0</v>
      </c>
      <c r="AD457" s="35">
        <v>171.49</v>
      </c>
      <c r="AE457" s="52"/>
      <c r="AF457" s="35">
        <f>SUM(AD457*AE457)+(AG457*AE457)</f>
        <v>0</v>
      </c>
      <c r="AG457" s="35">
        <v>0.0</v>
      </c>
      <c r="AH457" s="54"/>
      <c r="AI457">
        <f>SUM(BE457*AE457)</f>
        <v>0</v>
      </c>
      <c r="BD457">
        <f>SUM(BE457*J457)</f>
        <v>0</v>
      </c>
      <c r="BE457">
        <v>40.96</v>
      </c>
    </row>
    <row r="458" spans="1:57" customHeight="1" ht="18.75">
      <c r="A458" s="17" t="s">
        <v>225</v>
      </c>
      <c r="B458" s="17" t="s">
        <v>914</v>
      </c>
      <c r="C458" s="28" t="s">
        <v>911</v>
      </c>
      <c r="D458" s="17" t="s">
        <v>915</v>
      </c>
      <c r="E458" s="17" t="s">
        <v>609</v>
      </c>
      <c r="F458" s="17" t="s">
        <v>39</v>
      </c>
      <c r="G458" s="17"/>
      <c r="H458" s="17">
        <v>51.0</v>
      </c>
      <c r="I458" s="33">
        <v>101.21</v>
      </c>
      <c r="J458" s="38"/>
      <c r="K458" s="42">
        <f>SUM(I458*J458)+(L458*J458)</f>
        <v>0</v>
      </c>
      <c r="L458" s="33">
        <v>0.0</v>
      </c>
      <c r="M458" s="17"/>
      <c r="N458" s="15"/>
      <c r="O458" s="15" t="s">
        <v>914</v>
      </c>
      <c r="P458" s="17" t="s">
        <v>916</v>
      </c>
      <c r="Q458" s="17">
        <v>0.0</v>
      </c>
      <c r="R458" s="17">
        <v>101.21</v>
      </c>
      <c r="S458" s="52"/>
      <c r="T458" s="33">
        <f>SUM(R458*S458)+(U458*S458)</f>
        <v>0</v>
      </c>
      <c r="U458" s="33">
        <v>0.0</v>
      </c>
      <c r="V458" s="53"/>
      <c r="W458" s="15"/>
      <c r="X458" s="15">
        <f>SUM(BE458*S458)</f>
        <v>0</v>
      </c>
      <c r="Y458" s="15"/>
      <c r="Z458" s="17" t="s">
        <v>225</v>
      </c>
      <c r="AA458" s="17" t="s">
        <v>914</v>
      </c>
      <c r="AB458" s="17" t="s">
        <v>916</v>
      </c>
      <c r="AC458" s="17">
        <v>0.0</v>
      </c>
      <c r="AD458" s="33">
        <v>101.21</v>
      </c>
      <c r="AE458" s="52"/>
      <c r="AF458" s="33">
        <f>SUM(AD458*AE458)+(AG458*AE458)</f>
        <v>0</v>
      </c>
      <c r="AG458" s="33">
        <v>0.0</v>
      </c>
      <c r="AH458" s="53"/>
      <c r="AI458">
        <f>SUM(BE458*AE458)</f>
        <v>0</v>
      </c>
      <c r="BD458">
        <f>SUM(BE458*J458)</f>
        <v>0</v>
      </c>
      <c r="BE458">
        <v>48.0</v>
      </c>
    </row>
    <row r="459" spans="1:57" customHeight="1" ht="18.75">
      <c r="A459" s="18"/>
      <c r="B459" s="18"/>
      <c r="C459" s="29"/>
      <c r="D459" s="18"/>
      <c r="E459" s="18"/>
      <c r="F459" s="18"/>
      <c r="G459" s="18"/>
      <c r="H459" s="18"/>
      <c r="I459" s="34"/>
      <c r="J459" s="39"/>
      <c r="K459" s="43"/>
      <c r="L459" s="34"/>
      <c r="M459" s="18"/>
      <c r="N459" s="15"/>
      <c r="O459" s="15"/>
      <c r="P459" s="17"/>
      <c r="Q459" s="17"/>
      <c r="R459" s="17"/>
      <c r="S459" s="52"/>
      <c r="T459" s="33"/>
      <c r="U459" s="33"/>
      <c r="V459" s="53"/>
      <c r="W459" s="15"/>
      <c r="X459" s="15"/>
      <c r="Y459" s="15"/>
      <c r="Z459" s="17"/>
      <c r="AA459" s="17"/>
      <c r="AB459" s="17"/>
      <c r="AC459" s="17"/>
      <c r="AD459" s="33"/>
      <c r="AE459" s="52"/>
      <c r="AF459" s="33"/>
      <c r="AG459" s="33"/>
      <c r="AH459" s="53"/>
      <c r="AI459"/>
      <c r="BD459"/>
      <c r="BE459"/>
    </row>
    <row r="460" spans="1:57" customHeight="1" ht="18.75">
      <c r="A460" s="18"/>
      <c r="B460" s="18"/>
      <c r="C460" s="29"/>
      <c r="D460" s="18"/>
      <c r="E460" s="18"/>
      <c r="F460" s="18"/>
      <c r="G460" s="18"/>
      <c r="H460" s="18"/>
      <c r="I460" s="34"/>
      <c r="J460" s="39"/>
      <c r="K460" s="43"/>
      <c r="L460" s="34"/>
      <c r="M460" s="18"/>
      <c r="N460" s="15"/>
      <c r="O460" s="15"/>
      <c r="P460" s="17"/>
      <c r="Q460" s="17"/>
      <c r="R460" s="17"/>
      <c r="S460" s="52"/>
      <c r="T460" s="33"/>
      <c r="U460" s="33"/>
      <c r="V460" s="53"/>
      <c r="W460" s="15"/>
      <c r="X460" s="15"/>
      <c r="Y460" s="15"/>
      <c r="Z460" s="17"/>
      <c r="AA460" s="17"/>
      <c r="AB460" s="17"/>
      <c r="AC460" s="17"/>
      <c r="AD460" s="33"/>
      <c r="AE460" s="52"/>
      <c r="AF460" s="33"/>
      <c r="AG460" s="33"/>
      <c r="AH460" s="53"/>
      <c r="AI460"/>
      <c r="BD460"/>
      <c r="BE460"/>
    </row>
    <row r="461" spans="1:57" customHeight="1" ht="18.75">
      <c r="A461" s="18"/>
      <c r="B461" s="18"/>
      <c r="C461" s="29"/>
      <c r="D461" s="18"/>
      <c r="E461" s="18"/>
      <c r="F461" s="18"/>
      <c r="G461" s="18"/>
      <c r="H461" s="18"/>
      <c r="I461" s="34"/>
      <c r="J461" s="39"/>
      <c r="K461" s="43"/>
      <c r="L461" s="34"/>
      <c r="M461" s="18"/>
      <c r="N461" s="15"/>
      <c r="O461" s="15"/>
      <c r="P461" s="17"/>
      <c r="Q461" s="17"/>
      <c r="R461" s="17"/>
      <c r="S461" s="52"/>
      <c r="T461" s="33"/>
      <c r="U461" s="33"/>
      <c r="V461" s="53"/>
      <c r="W461" s="15"/>
      <c r="X461" s="15"/>
      <c r="Y461" s="15"/>
      <c r="Z461" s="17"/>
      <c r="AA461" s="17"/>
      <c r="AB461" s="17"/>
      <c r="AC461" s="17"/>
      <c r="AD461" s="33"/>
      <c r="AE461" s="52"/>
      <c r="AF461" s="33"/>
      <c r="AG461" s="33"/>
      <c r="AH461" s="53"/>
      <c r="AI461"/>
      <c r="BD461"/>
      <c r="BE461"/>
    </row>
    <row r="462" spans="1:57" customHeight="1" ht="18.75">
      <c r="A462" s="18"/>
      <c r="B462" s="18"/>
      <c r="C462" s="29"/>
      <c r="D462" s="18"/>
      <c r="E462" s="18"/>
      <c r="F462" s="18"/>
      <c r="G462" s="18"/>
      <c r="H462" s="18"/>
      <c r="I462" s="34"/>
      <c r="J462" s="39"/>
      <c r="K462" s="43"/>
      <c r="L462" s="34"/>
      <c r="M462" s="18"/>
      <c r="N462" s="15"/>
      <c r="O462" s="15"/>
      <c r="P462" s="17"/>
      <c r="Q462" s="17"/>
      <c r="R462" s="17"/>
      <c r="S462" s="52"/>
      <c r="T462" s="33"/>
      <c r="U462" s="33"/>
      <c r="V462" s="53"/>
      <c r="W462" s="15"/>
      <c r="X462" s="15"/>
      <c r="Y462" s="15"/>
      <c r="Z462" s="17"/>
      <c r="AA462" s="17"/>
      <c r="AB462" s="17"/>
      <c r="AC462" s="17"/>
      <c r="AD462" s="33"/>
      <c r="AE462" s="52"/>
      <c r="AF462" s="33"/>
      <c r="AG462" s="33"/>
      <c r="AH462" s="53"/>
      <c r="AI462"/>
      <c r="BD462"/>
      <c r="BE462"/>
    </row>
    <row r="463" spans="1:57" customHeight="1" ht="18.75">
      <c r="A463" s="18"/>
      <c r="B463" s="18"/>
      <c r="C463" s="29"/>
      <c r="D463" s="18"/>
      <c r="E463" s="18"/>
      <c r="F463" s="18"/>
      <c r="G463" s="18"/>
      <c r="H463" s="18"/>
      <c r="I463" s="34"/>
      <c r="J463" s="39"/>
      <c r="K463" s="43"/>
      <c r="L463" s="34"/>
      <c r="M463" s="18"/>
      <c r="N463" s="15"/>
      <c r="O463" s="15"/>
      <c r="P463" s="17"/>
      <c r="Q463" s="17"/>
      <c r="R463" s="17"/>
      <c r="S463" s="52"/>
      <c r="T463" s="33"/>
      <c r="U463" s="33"/>
      <c r="V463" s="53"/>
      <c r="W463" s="15"/>
      <c r="X463" s="15"/>
      <c r="Y463" s="15"/>
      <c r="Z463" s="17"/>
      <c r="AA463" s="17"/>
      <c r="AB463" s="17"/>
      <c r="AC463" s="17"/>
      <c r="AD463" s="33"/>
      <c r="AE463" s="52"/>
      <c r="AF463" s="33"/>
      <c r="AG463" s="33"/>
      <c r="AH463" s="53"/>
      <c r="AI463"/>
      <c r="BD463"/>
      <c r="BE463"/>
    </row>
    <row r="464" spans="1:57" customHeight="1" ht="18.75">
      <c r="A464" s="18"/>
      <c r="B464" s="18"/>
      <c r="C464" s="29"/>
      <c r="D464" s="18"/>
      <c r="E464" s="18"/>
      <c r="F464" s="18"/>
      <c r="G464" s="18"/>
      <c r="H464" s="18"/>
      <c r="I464" s="34"/>
      <c r="J464" s="39"/>
      <c r="K464" s="43"/>
      <c r="L464" s="34"/>
      <c r="M464" s="18"/>
      <c r="N464" s="15"/>
      <c r="O464" s="15"/>
      <c r="P464" s="17"/>
      <c r="Q464" s="17"/>
      <c r="R464" s="17"/>
      <c r="S464" s="52"/>
      <c r="T464" s="33"/>
      <c r="U464" s="33"/>
      <c r="V464" s="53"/>
      <c r="W464" s="15"/>
      <c r="X464" s="15"/>
      <c r="Y464" s="15"/>
      <c r="Z464" s="17"/>
      <c r="AA464" s="17"/>
      <c r="AB464" s="17"/>
      <c r="AC464" s="17"/>
      <c r="AD464" s="33"/>
      <c r="AE464" s="52"/>
      <c r="AF464" s="33"/>
      <c r="AG464" s="33"/>
      <c r="AH464" s="53"/>
      <c r="AI464"/>
      <c r="BD464"/>
      <c r="BE464"/>
    </row>
    <row r="465" spans="1:57" customHeight="1" ht="18.75">
      <c r="A465" s="19" t="s">
        <v>103</v>
      </c>
      <c r="B465" s="19" t="s">
        <v>917</v>
      </c>
      <c r="C465" s="30" t="s">
        <v>918</v>
      </c>
      <c r="D465" s="19" t="s">
        <v>541</v>
      </c>
      <c r="E465" s="19" t="s">
        <v>542</v>
      </c>
      <c r="F465" s="19" t="s">
        <v>39</v>
      </c>
      <c r="G465" s="19">
        <v>10</v>
      </c>
      <c r="H465" s="19">
        <v>24.0</v>
      </c>
      <c r="I465" s="35">
        <v>191.49</v>
      </c>
      <c r="J465" s="38"/>
      <c r="K465" s="44">
        <f>SUM(I465*J465)+(L465*J465)</f>
        <v>0</v>
      </c>
      <c r="L465" s="46">
        <v>0.0</v>
      </c>
      <c r="M465" s="48"/>
      <c r="N465" s="15"/>
      <c r="O465" s="15" t="s">
        <v>917</v>
      </c>
      <c r="P465" s="19" t="s">
        <v>919</v>
      </c>
      <c r="Q465" s="19">
        <v>0.0</v>
      </c>
      <c r="R465" s="19">
        <v>191.49</v>
      </c>
      <c r="S465" s="52"/>
      <c r="T465" s="35">
        <f>SUM(R465*S465)+(U465*S465)</f>
        <v>0</v>
      </c>
      <c r="U465" s="35">
        <v>0.0</v>
      </c>
      <c r="V465" s="54"/>
      <c r="W465" s="15"/>
      <c r="X465" s="15">
        <f>SUM(BE465*S465)</f>
        <v>0</v>
      </c>
      <c r="Y465" s="15"/>
      <c r="Z465" s="19" t="s">
        <v>103</v>
      </c>
      <c r="AA465" s="19" t="s">
        <v>917</v>
      </c>
      <c r="AB465" s="19" t="s">
        <v>919</v>
      </c>
      <c r="AC465" s="19">
        <v>0.0</v>
      </c>
      <c r="AD465" s="35">
        <v>191.49</v>
      </c>
      <c r="AE465" s="52"/>
      <c r="AF465" s="35">
        <f>SUM(AD465*AE465)+(AG465*AE465)</f>
        <v>0</v>
      </c>
      <c r="AG465" s="35">
        <v>0.0</v>
      </c>
      <c r="AH465" s="54"/>
      <c r="AI465">
        <f>SUM(BE465*AE465)</f>
        <v>0</v>
      </c>
      <c r="BD465">
        <f>SUM(BE465*J465)</f>
        <v>0</v>
      </c>
      <c r="BE465">
        <v>43.13</v>
      </c>
    </row>
    <row r="466" spans="1:57" customHeight="1" ht="18.75">
      <c r="A466" s="18"/>
      <c r="B466" s="18"/>
      <c r="C466" s="29"/>
      <c r="D466" s="18"/>
      <c r="E466" s="18"/>
      <c r="F466" s="18"/>
      <c r="G466" s="18"/>
      <c r="H466" s="18"/>
      <c r="I466" s="34"/>
      <c r="J466" s="39"/>
      <c r="K466" s="45"/>
      <c r="L466" s="47"/>
      <c r="M466" s="49"/>
      <c r="N466" s="15"/>
      <c r="O466" s="15"/>
      <c r="P466" s="19"/>
      <c r="Q466" s="19"/>
      <c r="R466" s="19"/>
      <c r="S466" s="52"/>
      <c r="T466" s="35"/>
      <c r="U466" s="35"/>
      <c r="V466" s="54"/>
      <c r="W466" s="15"/>
      <c r="X466" s="15"/>
      <c r="Y466" s="15"/>
      <c r="Z466" s="19"/>
      <c r="AA466" s="19"/>
      <c r="AB466" s="19"/>
      <c r="AC466" s="19"/>
      <c r="AD466" s="35"/>
      <c r="AE466" s="52"/>
      <c r="AF466" s="35"/>
      <c r="AG466" s="35"/>
      <c r="AH466" s="54"/>
      <c r="AI466"/>
      <c r="BD466"/>
      <c r="BE466"/>
    </row>
    <row r="467" spans="1:57" customHeight="1" ht="18.75">
      <c r="A467" s="18"/>
      <c r="B467" s="18"/>
      <c r="C467" s="29"/>
      <c r="D467" s="18"/>
      <c r="E467" s="18"/>
      <c r="F467" s="18"/>
      <c r="G467" s="18"/>
      <c r="H467" s="18"/>
      <c r="I467" s="34"/>
      <c r="J467" s="39"/>
      <c r="K467" s="45"/>
      <c r="L467" s="47"/>
      <c r="M467" s="49"/>
      <c r="N467" s="15"/>
      <c r="O467" s="15"/>
      <c r="P467" s="19"/>
      <c r="Q467" s="19"/>
      <c r="R467" s="19"/>
      <c r="S467" s="52"/>
      <c r="T467" s="35"/>
      <c r="U467" s="35"/>
      <c r="V467" s="54"/>
      <c r="W467" s="15"/>
      <c r="X467" s="15"/>
      <c r="Y467" s="15"/>
      <c r="Z467" s="19"/>
      <c r="AA467" s="19"/>
      <c r="AB467" s="19"/>
      <c r="AC467" s="19"/>
      <c r="AD467" s="35"/>
      <c r="AE467" s="52"/>
      <c r="AF467" s="35"/>
      <c r="AG467" s="35"/>
      <c r="AH467" s="54"/>
      <c r="AI467"/>
      <c r="BD467"/>
      <c r="BE467"/>
    </row>
    <row r="468" spans="1:57" customHeight="1" ht="18.75">
      <c r="A468" s="17" t="s">
        <v>69</v>
      </c>
      <c r="B468" s="17">
        <v>2182293</v>
      </c>
      <c r="C468" s="28" t="s">
        <v>911</v>
      </c>
      <c r="D468" s="17" t="s">
        <v>541</v>
      </c>
      <c r="E468" s="17" t="s">
        <v>146</v>
      </c>
      <c r="F468" s="17" t="s">
        <v>39</v>
      </c>
      <c r="G468" s="17">
        <v>10</v>
      </c>
      <c r="H468" s="17">
        <v>15.0</v>
      </c>
      <c r="I468" s="33">
        <v>131.5</v>
      </c>
      <c r="J468" s="38"/>
      <c r="K468" s="42">
        <f>SUM(I468*J468)+(L468*J468)</f>
        <v>0</v>
      </c>
      <c r="L468" s="33">
        <v>0.0</v>
      </c>
      <c r="M468" s="17"/>
      <c r="N468" s="15"/>
      <c r="O468" s="15">
        <v>2182293</v>
      </c>
      <c r="P468" s="17" t="s">
        <v>920</v>
      </c>
      <c r="Q468" s="17">
        <v>0.0</v>
      </c>
      <c r="R468" s="17">
        <v>131.5</v>
      </c>
      <c r="S468" s="52"/>
      <c r="T468" s="33">
        <f>SUM(R468*S468)+(U468*S468)</f>
        <v>0</v>
      </c>
      <c r="U468" s="33">
        <v>0.0</v>
      </c>
      <c r="V468" s="53"/>
      <c r="W468" s="15"/>
      <c r="X468" s="15">
        <f>SUM(BE468*S468)</f>
        <v>0</v>
      </c>
      <c r="Y468" s="15"/>
      <c r="Z468" s="17" t="s">
        <v>69</v>
      </c>
      <c r="AA468" s="17">
        <v>2182293</v>
      </c>
      <c r="AB468" s="17" t="s">
        <v>920</v>
      </c>
      <c r="AC468" s="17">
        <v>0.0</v>
      </c>
      <c r="AD468" s="33">
        <v>131.5</v>
      </c>
      <c r="AE468" s="52"/>
      <c r="AF468" s="33">
        <f>SUM(AD468*AE468)+(AG468*AE468)</f>
        <v>0</v>
      </c>
      <c r="AG468" s="33">
        <v>0.0</v>
      </c>
      <c r="AH468" s="53"/>
      <c r="AI468">
        <f>SUM(BE468*AE468)</f>
        <v>0</v>
      </c>
      <c r="BD468">
        <f>SUM(BE468*J468)</f>
        <v>0</v>
      </c>
      <c r="BE468">
        <v>46.3</v>
      </c>
    </row>
    <row r="469" spans="1:57" customHeight="1" ht="18.75">
      <c r="A469" s="18"/>
      <c r="B469" s="18"/>
      <c r="C469" s="29"/>
      <c r="D469" s="18"/>
      <c r="E469" s="18"/>
      <c r="F469" s="18"/>
      <c r="G469" s="18"/>
      <c r="H469" s="18"/>
      <c r="I469" s="34"/>
      <c r="J469" s="39"/>
      <c r="K469" s="43"/>
      <c r="L469" s="34"/>
      <c r="M469" s="18"/>
      <c r="N469" s="15"/>
      <c r="O469" s="15"/>
      <c r="P469" s="17"/>
      <c r="Q469" s="17"/>
      <c r="R469" s="17"/>
      <c r="S469" s="52"/>
      <c r="T469" s="33"/>
      <c r="U469" s="33"/>
      <c r="V469" s="53"/>
      <c r="W469" s="15"/>
      <c r="X469" s="15"/>
      <c r="Y469" s="15"/>
      <c r="Z469" s="17"/>
      <c r="AA469" s="17"/>
      <c r="AB469" s="17"/>
      <c r="AC469" s="17"/>
      <c r="AD469" s="33"/>
      <c r="AE469" s="52"/>
      <c r="AF469" s="33"/>
      <c r="AG469" s="33"/>
      <c r="AH469" s="53"/>
      <c r="AI469"/>
      <c r="BD469"/>
      <c r="BE469"/>
    </row>
    <row r="470" spans="1:57" customHeight="1" ht="18.75">
      <c r="A470" s="18"/>
      <c r="B470" s="18"/>
      <c r="C470" s="29"/>
      <c r="D470" s="18"/>
      <c r="E470" s="18"/>
      <c r="F470" s="18"/>
      <c r="G470" s="18"/>
      <c r="H470" s="18"/>
      <c r="I470" s="34"/>
      <c r="J470" s="39"/>
      <c r="K470" s="43"/>
      <c r="L470" s="34"/>
      <c r="M470" s="18"/>
      <c r="N470" s="15"/>
      <c r="O470" s="15"/>
      <c r="P470" s="17"/>
      <c r="Q470" s="17"/>
      <c r="R470" s="17"/>
      <c r="S470" s="52"/>
      <c r="T470" s="33"/>
      <c r="U470" s="33"/>
      <c r="V470" s="53"/>
      <c r="W470" s="15"/>
      <c r="X470" s="15"/>
      <c r="Y470" s="15"/>
      <c r="Z470" s="17"/>
      <c r="AA470" s="17"/>
      <c r="AB470" s="17"/>
      <c r="AC470" s="17"/>
      <c r="AD470" s="33"/>
      <c r="AE470" s="52"/>
      <c r="AF470" s="33"/>
      <c r="AG470" s="33"/>
      <c r="AH470" s="53"/>
      <c r="AI470"/>
      <c r="BD470"/>
      <c r="BE470"/>
    </row>
    <row r="471" spans="1:57" customHeight="1" ht="18.75">
      <c r="A471" s="19"/>
      <c r="B471" s="19"/>
      <c r="C471" s="30"/>
      <c r="D471" s="19"/>
      <c r="E471" s="19"/>
      <c r="F471" s="19"/>
      <c r="G471" s="19"/>
      <c r="H471" s="19">
        <v>0.0</v>
      </c>
      <c r="I471" s="35">
        <v>176.02</v>
      </c>
      <c r="J471" s="38"/>
      <c r="K471" s="44">
        <f>SUM(I471*J471)+(L471*J471)</f>
        <v>0</v>
      </c>
      <c r="L471" s="46">
        <v>0.0</v>
      </c>
      <c r="M471" s="48"/>
      <c r="N471" s="15"/>
      <c r="O471" s="15" t="s">
        <v>921</v>
      </c>
      <c r="P471" s="19" t="s">
        <v>922</v>
      </c>
      <c r="Q471" s="19">
        <v>0.0</v>
      </c>
      <c r="R471" s="19">
        <v>176.02</v>
      </c>
      <c r="S471" s="52"/>
      <c r="T471" s="35">
        <f>SUM(R471*S471)+(U471*S471)</f>
        <v>0</v>
      </c>
      <c r="U471" s="35">
        <v>0.0</v>
      </c>
      <c r="V471" s="54"/>
      <c r="W471" s="15"/>
      <c r="X471" s="15">
        <f>SUM(BE471*S471)</f>
        <v>0</v>
      </c>
      <c r="Y471" s="15"/>
      <c r="Z471" s="19" t="s">
        <v>143</v>
      </c>
      <c r="AA471" s="19" t="s">
        <v>921</v>
      </c>
      <c r="AB471" s="19" t="s">
        <v>922</v>
      </c>
      <c r="AC471" s="19">
        <v>8.0</v>
      </c>
      <c r="AD471" s="35">
        <v>176.02</v>
      </c>
      <c r="AE471" s="52"/>
      <c r="AF471" s="35">
        <f>SUM(AD471*AE471)+(AG471*AE471)</f>
        <v>0</v>
      </c>
      <c r="AG471" s="35">
        <v>0.0</v>
      </c>
      <c r="AH471" s="54"/>
      <c r="AI471">
        <f>SUM(BE471*AE471)</f>
        <v>0</v>
      </c>
      <c r="BD471">
        <f>SUM(BE471*J471)</f>
        <v>0</v>
      </c>
      <c r="BE471">
        <v>48.0</v>
      </c>
    </row>
    <row r="472" spans="1:57" customHeight="1" ht="18.75">
      <c r="A472" s="17" t="s">
        <v>219</v>
      </c>
      <c r="B472" s="17" t="s">
        <v>923</v>
      </c>
      <c r="C472" s="28" t="s">
        <v>924</v>
      </c>
      <c r="D472" s="17" t="s">
        <v>785</v>
      </c>
      <c r="E472" s="17" t="s">
        <v>223</v>
      </c>
      <c r="F472" s="17" t="s">
        <v>39</v>
      </c>
      <c r="G472" s="17"/>
      <c r="H472" s="17">
        <v>200</v>
      </c>
      <c r="I472" s="33">
        <v>133.51</v>
      </c>
      <c r="J472" s="38"/>
      <c r="K472" s="42">
        <f>SUM(I472*J472)+(L472*J472)</f>
        <v>0</v>
      </c>
      <c r="L472" s="33">
        <v>0.0</v>
      </c>
      <c r="M472" s="17"/>
      <c r="N472" s="15"/>
      <c r="O472" s="15" t="s">
        <v>923</v>
      </c>
      <c r="P472" s="17" t="s">
        <v>925</v>
      </c>
      <c r="Q472" s="17">
        <v>0.0</v>
      </c>
      <c r="R472" s="17">
        <v>133.51</v>
      </c>
      <c r="S472" s="52"/>
      <c r="T472" s="33">
        <f>SUM(R472*S472)+(U472*S472)</f>
        <v>0</v>
      </c>
      <c r="U472" s="33">
        <v>0.0</v>
      </c>
      <c r="V472" s="53"/>
      <c r="W472" s="15"/>
      <c r="X472" s="15">
        <f>SUM(BE472*S472)</f>
        <v>0</v>
      </c>
      <c r="Y472" s="15"/>
      <c r="Z472" s="17" t="s">
        <v>219</v>
      </c>
      <c r="AA472" s="17" t="s">
        <v>923</v>
      </c>
      <c r="AB472" s="17" t="s">
        <v>925</v>
      </c>
      <c r="AC472" s="17">
        <v>0.0</v>
      </c>
      <c r="AD472" s="33">
        <v>133.51</v>
      </c>
      <c r="AE472" s="52"/>
      <c r="AF472" s="33">
        <f>SUM(AD472*AE472)+(AG472*AE472)</f>
        <v>0</v>
      </c>
      <c r="AG472" s="33">
        <v>0.0</v>
      </c>
      <c r="AH472" s="53"/>
      <c r="AI472">
        <f>SUM(BE472*AE472)</f>
        <v>0</v>
      </c>
      <c r="BD472">
        <f>SUM(BE472*J472)</f>
        <v>0</v>
      </c>
      <c r="BE472">
        <v>26.21</v>
      </c>
    </row>
    <row r="473" spans="1:57" customHeight="1" ht="18.75">
      <c r="A473" s="18"/>
      <c r="B473" s="18"/>
      <c r="C473" s="29"/>
      <c r="D473" s="18"/>
      <c r="E473" s="18"/>
      <c r="F473" s="18"/>
      <c r="G473" s="18"/>
      <c r="H473" s="18"/>
      <c r="I473" s="34"/>
      <c r="J473" s="39"/>
      <c r="K473" s="43"/>
      <c r="L473" s="34"/>
      <c r="M473" s="18"/>
      <c r="N473" s="15"/>
      <c r="O473" s="15"/>
      <c r="P473" s="17"/>
      <c r="Q473" s="17"/>
      <c r="R473" s="17"/>
      <c r="S473" s="52"/>
      <c r="T473" s="33"/>
      <c r="U473" s="33"/>
      <c r="V473" s="53"/>
      <c r="W473" s="15"/>
      <c r="X473" s="15"/>
      <c r="Y473" s="15"/>
      <c r="Z473" s="17"/>
      <c r="AA473" s="17"/>
      <c r="AB473" s="17"/>
      <c r="AC473" s="17"/>
      <c r="AD473" s="33"/>
      <c r="AE473" s="52"/>
      <c r="AF473" s="33"/>
      <c r="AG473" s="33"/>
      <c r="AH473" s="53"/>
      <c r="AI473"/>
      <c r="BD473"/>
      <c r="BE473"/>
    </row>
    <row r="474" spans="1:57" customHeight="1" ht="18.75">
      <c r="A474" s="18"/>
      <c r="B474" s="18"/>
      <c r="C474" s="29"/>
      <c r="D474" s="18"/>
      <c r="E474" s="18"/>
      <c r="F474" s="18"/>
      <c r="G474" s="18"/>
      <c r="H474" s="18"/>
      <c r="I474" s="34"/>
      <c r="J474" s="39"/>
      <c r="K474" s="43"/>
      <c r="L474" s="34"/>
      <c r="M474" s="18"/>
      <c r="N474" s="15"/>
      <c r="O474" s="15"/>
      <c r="P474" s="17"/>
      <c r="Q474" s="17"/>
      <c r="R474" s="17"/>
      <c r="S474" s="52"/>
      <c r="T474" s="33"/>
      <c r="U474" s="33"/>
      <c r="V474" s="53"/>
      <c r="W474" s="15"/>
      <c r="X474" s="15"/>
      <c r="Y474" s="15"/>
      <c r="Z474" s="17"/>
      <c r="AA474" s="17"/>
      <c r="AB474" s="17"/>
      <c r="AC474" s="17"/>
      <c r="AD474" s="33"/>
      <c r="AE474" s="52"/>
      <c r="AF474" s="33"/>
      <c r="AG474" s="33"/>
      <c r="AH474" s="53"/>
      <c r="AI474"/>
      <c r="BD474"/>
      <c r="BE474"/>
    </row>
    <row r="475" spans="1:57" customHeight="1" ht="18.75">
      <c r="A475" s="18"/>
      <c r="B475" s="18"/>
      <c r="C475" s="29"/>
      <c r="D475" s="18"/>
      <c r="E475" s="18"/>
      <c r="F475" s="18"/>
      <c r="G475" s="18"/>
      <c r="H475" s="18"/>
      <c r="I475" s="34"/>
      <c r="J475" s="39"/>
      <c r="K475" s="43"/>
      <c r="L475" s="34"/>
      <c r="M475" s="18"/>
      <c r="N475" s="15"/>
      <c r="O475" s="15"/>
      <c r="P475" s="17"/>
      <c r="Q475" s="17"/>
      <c r="R475" s="17"/>
      <c r="S475" s="52"/>
      <c r="T475" s="33"/>
      <c r="U475" s="33"/>
      <c r="V475" s="53"/>
      <c r="W475" s="15"/>
      <c r="X475" s="15"/>
      <c r="Y475" s="15"/>
      <c r="Z475" s="17"/>
      <c r="AA475" s="17"/>
      <c r="AB475" s="17"/>
      <c r="AC475" s="17"/>
      <c r="AD475" s="33"/>
      <c r="AE475" s="52"/>
      <c r="AF475" s="33"/>
      <c r="AG475" s="33"/>
      <c r="AH475" s="53"/>
      <c r="AI475"/>
      <c r="BD475"/>
      <c r="BE475"/>
    </row>
    <row r="476" spans="1:57" customHeight="1" ht="18.75">
      <c r="A476" s="18"/>
      <c r="B476" s="18"/>
      <c r="C476" s="29"/>
      <c r="D476" s="18"/>
      <c r="E476" s="18"/>
      <c r="F476" s="18"/>
      <c r="G476" s="18"/>
      <c r="H476" s="18"/>
      <c r="I476" s="34"/>
      <c r="J476" s="39"/>
      <c r="K476" s="43"/>
      <c r="L476" s="34"/>
      <c r="M476" s="18"/>
      <c r="N476" s="15"/>
      <c r="O476" s="15"/>
      <c r="P476" s="17"/>
      <c r="Q476" s="17"/>
      <c r="R476" s="17"/>
      <c r="S476" s="52"/>
      <c r="T476" s="33"/>
      <c r="U476" s="33"/>
      <c r="V476" s="53"/>
      <c r="W476" s="15"/>
      <c r="X476" s="15"/>
      <c r="Y476" s="15"/>
      <c r="Z476" s="17"/>
      <c r="AA476" s="17"/>
      <c r="AB476" s="17"/>
      <c r="AC476" s="17"/>
      <c r="AD476" s="33"/>
      <c r="AE476" s="52"/>
      <c r="AF476" s="33"/>
      <c r="AG476" s="33"/>
      <c r="AH476" s="53"/>
      <c r="AI476"/>
      <c r="BD476"/>
      <c r="BE476"/>
    </row>
    <row r="477" spans="1:57" customHeight="1" ht="18.75">
      <c r="A477" s="18"/>
      <c r="B477" s="18"/>
      <c r="C477" s="29"/>
      <c r="D477" s="18"/>
      <c r="E477" s="18"/>
      <c r="F477" s="18"/>
      <c r="G477" s="18"/>
      <c r="H477" s="18"/>
      <c r="I477" s="34"/>
      <c r="J477" s="39"/>
      <c r="K477" s="43"/>
      <c r="L477" s="34"/>
      <c r="M477" s="18"/>
      <c r="N477" s="15"/>
      <c r="O477" s="15"/>
      <c r="P477" s="17"/>
      <c r="Q477" s="17"/>
      <c r="R477" s="17"/>
      <c r="S477" s="52"/>
      <c r="T477" s="33"/>
      <c r="U477" s="33"/>
      <c r="V477" s="53"/>
      <c r="W477" s="15"/>
      <c r="X477" s="15"/>
      <c r="Y477" s="15"/>
      <c r="Z477" s="17"/>
      <c r="AA477" s="17"/>
      <c r="AB477" s="17"/>
      <c r="AC477" s="17"/>
      <c r="AD477" s="33"/>
      <c r="AE477" s="52"/>
      <c r="AF477" s="33"/>
      <c r="AG477" s="33"/>
      <c r="AH477" s="53"/>
      <c r="AI477"/>
      <c r="BD477"/>
      <c r="BE477"/>
    </row>
    <row r="478" spans="1:57" customHeight="1" ht="18.75">
      <c r="A478" s="19" t="s">
        <v>34</v>
      </c>
      <c r="B478" s="19" t="s">
        <v>926</v>
      </c>
      <c r="C478" s="30" t="s">
        <v>924</v>
      </c>
      <c r="D478" s="19" t="s">
        <v>841</v>
      </c>
      <c r="E478" s="19" t="s">
        <v>339</v>
      </c>
      <c r="F478" s="19" t="s">
        <v>39</v>
      </c>
      <c r="G478" s="19"/>
      <c r="H478" s="19">
        <v>12.0</v>
      </c>
      <c r="I478" s="35">
        <v>65.32</v>
      </c>
      <c r="J478" s="38"/>
      <c r="K478" s="44">
        <f>SUM(I478*J478)+(L478*J478)</f>
        <v>0</v>
      </c>
      <c r="L478" s="46">
        <v>0.0</v>
      </c>
      <c r="M478" s="48"/>
      <c r="N478" s="15"/>
      <c r="O478" s="15" t="s">
        <v>926</v>
      </c>
      <c r="P478" s="19" t="s">
        <v>927</v>
      </c>
      <c r="Q478" s="19">
        <v>0.0</v>
      </c>
      <c r="R478" s="19">
        <v>65.32</v>
      </c>
      <c r="S478" s="52"/>
      <c r="T478" s="35">
        <f>SUM(R478*S478)+(U478*S478)</f>
        <v>0</v>
      </c>
      <c r="U478" s="35">
        <v>0.0</v>
      </c>
      <c r="V478" s="54"/>
      <c r="W478" s="15"/>
      <c r="X478" s="15">
        <f>SUM(BE478*S478)</f>
        <v>0</v>
      </c>
      <c r="Y478" s="15"/>
      <c r="Z478" s="19" t="s">
        <v>34</v>
      </c>
      <c r="AA478" s="19" t="s">
        <v>926</v>
      </c>
      <c r="AB478" s="19" t="s">
        <v>927</v>
      </c>
      <c r="AC478" s="19">
        <v>0.0</v>
      </c>
      <c r="AD478" s="35">
        <v>65.32</v>
      </c>
      <c r="AE478" s="52"/>
      <c r="AF478" s="35">
        <f>SUM(AD478*AE478)+(AG478*AE478)</f>
        <v>0</v>
      </c>
      <c r="AG478" s="35">
        <v>0.0</v>
      </c>
      <c r="AH478" s="54"/>
      <c r="AI478">
        <f>SUM(BE478*AE478)</f>
        <v>0</v>
      </c>
      <c r="BD478">
        <f>SUM(BE478*J478)</f>
        <v>0</v>
      </c>
      <c r="BE478">
        <v>30.0</v>
      </c>
    </row>
    <row r="479" spans="1:57" customHeight="1" ht="18.75">
      <c r="A479" s="18"/>
      <c r="B479" s="18"/>
      <c r="C479" s="29"/>
      <c r="D479" s="18"/>
      <c r="E479" s="18"/>
      <c r="F479" s="18"/>
      <c r="G479" s="18"/>
      <c r="H479" s="18"/>
      <c r="I479" s="34"/>
      <c r="J479" s="39"/>
      <c r="K479" s="45"/>
      <c r="L479" s="47"/>
      <c r="M479" s="49"/>
      <c r="N479" s="15"/>
      <c r="O479" s="15"/>
      <c r="P479" s="19"/>
      <c r="Q479" s="19"/>
      <c r="R479" s="19"/>
      <c r="S479" s="52"/>
      <c r="T479" s="35"/>
      <c r="U479" s="35"/>
      <c r="V479" s="54"/>
      <c r="W479" s="15"/>
      <c r="X479" s="15"/>
      <c r="Y479" s="15"/>
      <c r="Z479" s="19"/>
      <c r="AA479" s="19"/>
      <c r="AB479" s="19"/>
      <c r="AC479" s="19"/>
      <c r="AD479" s="35"/>
      <c r="AE479" s="52"/>
      <c r="AF479" s="35"/>
      <c r="AG479" s="35"/>
      <c r="AH479" s="54"/>
      <c r="AI479"/>
      <c r="BD479"/>
      <c r="BE479"/>
    </row>
    <row r="480" spans="1:57" customHeight="1" ht="18.75">
      <c r="A480" s="17" t="s">
        <v>34</v>
      </c>
      <c r="B480" s="17" t="s">
        <v>928</v>
      </c>
      <c r="C480" s="28" t="s">
        <v>929</v>
      </c>
      <c r="D480" s="17" t="s">
        <v>930</v>
      </c>
      <c r="E480" s="17" t="s">
        <v>339</v>
      </c>
      <c r="F480" s="17" t="s">
        <v>39</v>
      </c>
      <c r="G480" s="17"/>
      <c r="H480" s="17">
        <v>90.0</v>
      </c>
      <c r="I480" s="33">
        <v>69.43</v>
      </c>
      <c r="J480" s="38"/>
      <c r="K480" s="42">
        <f>SUM(I480*J480)+(L480*J480)</f>
        <v>0</v>
      </c>
      <c r="L480" s="33">
        <v>0.0</v>
      </c>
      <c r="M480" s="17"/>
      <c r="N480" s="15"/>
      <c r="O480" s="15" t="s">
        <v>928</v>
      </c>
      <c r="P480" s="17" t="s">
        <v>931</v>
      </c>
      <c r="Q480" s="17">
        <v>0.0</v>
      </c>
      <c r="R480" s="17">
        <v>69.43</v>
      </c>
      <c r="S480" s="52"/>
      <c r="T480" s="33">
        <f>SUM(R480*S480)+(U480*S480)</f>
        <v>0</v>
      </c>
      <c r="U480" s="33">
        <v>0.0</v>
      </c>
      <c r="V480" s="53"/>
      <c r="W480" s="15"/>
      <c r="X480" s="15">
        <f>SUM(BE480*S480)</f>
        <v>0</v>
      </c>
      <c r="Y480" s="15"/>
      <c r="Z480" s="17" t="s">
        <v>34</v>
      </c>
      <c r="AA480" s="17" t="s">
        <v>928</v>
      </c>
      <c r="AB480" s="17" t="s">
        <v>931</v>
      </c>
      <c r="AC480" s="17">
        <v>0.0</v>
      </c>
      <c r="AD480" s="33">
        <v>69.43</v>
      </c>
      <c r="AE480" s="52"/>
      <c r="AF480" s="33">
        <f>SUM(AD480*AE480)+(AG480*AE480)</f>
        <v>0</v>
      </c>
      <c r="AG480" s="33">
        <v>0.0</v>
      </c>
      <c r="AH480" s="53"/>
      <c r="AI480">
        <f>SUM(BE480*AE480)</f>
        <v>0</v>
      </c>
      <c r="BD480">
        <f>SUM(BE480*J480)</f>
        <v>0</v>
      </c>
      <c r="BE480">
        <v>39.0</v>
      </c>
    </row>
    <row r="481" spans="1:57" customHeight="1" ht="18.75">
      <c r="A481" s="18"/>
      <c r="B481" s="18"/>
      <c r="C481" s="29"/>
      <c r="D481" s="18"/>
      <c r="E481" s="18"/>
      <c r="F481" s="18"/>
      <c r="G481" s="18"/>
      <c r="H481" s="18"/>
      <c r="I481" s="34"/>
      <c r="J481" s="39"/>
      <c r="K481" s="43"/>
      <c r="L481" s="34"/>
      <c r="M481" s="18"/>
      <c r="N481" s="15"/>
      <c r="O481" s="15"/>
      <c r="P481" s="17"/>
      <c r="Q481" s="17"/>
      <c r="R481" s="17"/>
      <c r="S481" s="52"/>
      <c r="T481" s="33"/>
      <c r="U481" s="33"/>
      <c r="V481" s="53"/>
      <c r="W481" s="15"/>
      <c r="X481" s="15"/>
      <c r="Y481" s="15"/>
      <c r="Z481" s="17"/>
      <c r="AA481" s="17"/>
      <c r="AB481" s="17"/>
      <c r="AC481" s="17"/>
      <c r="AD481" s="33"/>
      <c r="AE481" s="52"/>
      <c r="AF481" s="33"/>
      <c r="AG481" s="33"/>
      <c r="AH481" s="53"/>
      <c r="AI481"/>
      <c r="BD481"/>
      <c r="BE481"/>
    </row>
    <row r="482" spans="1:57" customHeight="1" ht="18.75">
      <c r="A482" s="18"/>
      <c r="B482" s="18"/>
      <c r="C482" s="29"/>
      <c r="D482" s="18"/>
      <c r="E482" s="18"/>
      <c r="F482" s="18"/>
      <c r="G482" s="18"/>
      <c r="H482" s="18"/>
      <c r="I482" s="34"/>
      <c r="J482" s="39"/>
      <c r="K482" s="43"/>
      <c r="L482" s="34"/>
      <c r="M482" s="18"/>
      <c r="N482" s="15"/>
      <c r="O482" s="15"/>
      <c r="P482" s="17"/>
      <c r="Q482" s="17"/>
      <c r="R482" s="17"/>
      <c r="S482" s="52"/>
      <c r="T482" s="33"/>
      <c r="U482" s="33"/>
      <c r="V482" s="53"/>
      <c r="W482" s="15"/>
      <c r="X482" s="15"/>
      <c r="Y482" s="15"/>
      <c r="Z482" s="17"/>
      <c r="AA482" s="17"/>
      <c r="AB482" s="17"/>
      <c r="AC482" s="17"/>
      <c r="AD482" s="33"/>
      <c r="AE482" s="52"/>
      <c r="AF482" s="33"/>
      <c r="AG482" s="33"/>
      <c r="AH482" s="53"/>
      <c r="AI482"/>
      <c r="BD482"/>
      <c r="BE482"/>
    </row>
    <row r="483" spans="1:57" customHeight="1" ht="18.75">
      <c r="A483" s="19" t="s">
        <v>34</v>
      </c>
      <c r="B483" s="19" t="s">
        <v>932</v>
      </c>
      <c r="C483" s="30" t="s">
        <v>933</v>
      </c>
      <c r="D483" s="19" t="s">
        <v>934</v>
      </c>
      <c r="E483" s="19" t="s">
        <v>537</v>
      </c>
      <c r="F483" s="19" t="s">
        <v>39</v>
      </c>
      <c r="G483" s="19"/>
      <c r="H483" s="19">
        <v>16.0</v>
      </c>
      <c r="I483" s="35">
        <v>89.16</v>
      </c>
      <c r="J483" s="38"/>
      <c r="K483" s="44">
        <f>SUM(I483*J483)+(L483*J483)</f>
        <v>0</v>
      </c>
      <c r="L483" s="46">
        <v>0.0</v>
      </c>
      <c r="M483" s="48"/>
      <c r="N483" s="15"/>
      <c r="O483" s="15" t="s">
        <v>932</v>
      </c>
      <c r="P483" s="19" t="s">
        <v>935</v>
      </c>
      <c r="Q483" s="19">
        <v>0.0</v>
      </c>
      <c r="R483" s="19">
        <v>89.16</v>
      </c>
      <c r="S483" s="52"/>
      <c r="T483" s="35">
        <f>SUM(R483*S483)+(U483*S483)</f>
        <v>0</v>
      </c>
      <c r="U483" s="35">
        <v>0.0</v>
      </c>
      <c r="V483" s="54"/>
      <c r="W483" s="15"/>
      <c r="X483" s="15">
        <f>SUM(BE483*S483)</f>
        <v>0</v>
      </c>
      <c r="Y483" s="15"/>
      <c r="Z483" s="19" t="s">
        <v>34</v>
      </c>
      <c r="AA483" s="19" t="s">
        <v>932</v>
      </c>
      <c r="AB483" s="19" t="s">
        <v>935</v>
      </c>
      <c r="AC483" s="19">
        <v>0.0</v>
      </c>
      <c r="AD483" s="35">
        <v>89.16</v>
      </c>
      <c r="AE483" s="52"/>
      <c r="AF483" s="35">
        <f>SUM(AD483*AE483)+(AG483*AE483)</f>
        <v>0</v>
      </c>
      <c r="AG483" s="35">
        <v>0.0</v>
      </c>
      <c r="AH483" s="54"/>
      <c r="AI483">
        <f>SUM(BE483*AE483)</f>
        <v>0</v>
      </c>
      <c r="BD483">
        <f>SUM(BE483*J483)</f>
        <v>0</v>
      </c>
      <c r="BE483">
        <v>34.0</v>
      </c>
    </row>
    <row r="484" spans="1:57" customHeight="1" ht="18.75">
      <c r="A484" s="18"/>
      <c r="B484" s="18"/>
      <c r="C484" s="29"/>
      <c r="D484" s="18"/>
      <c r="E484" s="18"/>
      <c r="F484" s="18"/>
      <c r="G484" s="18"/>
      <c r="H484" s="18"/>
      <c r="I484" s="34"/>
      <c r="J484" s="39"/>
      <c r="K484" s="45"/>
      <c r="L484" s="47"/>
      <c r="M484" s="49"/>
      <c r="N484" s="15"/>
      <c r="O484" s="15"/>
      <c r="P484" s="19"/>
      <c r="Q484" s="19"/>
      <c r="R484" s="19"/>
      <c r="S484" s="52"/>
      <c r="T484" s="35"/>
      <c r="U484" s="35"/>
      <c r="V484" s="54"/>
      <c r="W484" s="15"/>
      <c r="X484" s="15"/>
      <c r="Y484" s="15"/>
      <c r="Z484" s="19"/>
      <c r="AA484" s="19"/>
      <c r="AB484" s="19"/>
      <c r="AC484" s="19"/>
      <c r="AD484" s="35"/>
      <c r="AE484" s="52"/>
      <c r="AF484" s="35"/>
      <c r="AG484" s="35"/>
      <c r="AH484" s="54"/>
      <c r="AI484"/>
      <c r="BD484"/>
      <c r="BE484"/>
    </row>
    <row r="485" spans="1:57" customHeight="1" ht="18.75">
      <c r="A485" s="18"/>
      <c r="B485" s="18"/>
      <c r="C485" s="29"/>
      <c r="D485" s="18"/>
      <c r="E485" s="18"/>
      <c r="F485" s="18"/>
      <c r="G485" s="18"/>
      <c r="H485" s="18"/>
      <c r="I485" s="34"/>
      <c r="J485" s="39"/>
      <c r="K485" s="45"/>
      <c r="L485" s="47"/>
      <c r="M485" s="49"/>
      <c r="N485" s="15"/>
      <c r="O485" s="15"/>
      <c r="P485" s="19"/>
      <c r="Q485" s="19"/>
      <c r="R485" s="19"/>
      <c r="S485" s="52"/>
      <c r="T485" s="35"/>
      <c r="U485" s="35"/>
      <c r="V485" s="54"/>
      <c r="W485" s="15"/>
      <c r="X485" s="15"/>
      <c r="Y485" s="15"/>
      <c r="Z485" s="19"/>
      <c r="AA485" s="19"/>
      <c r="AB485" s="19"/>
      <c r="AC485" s="19"/>
      <c r="AD485" s="35"/>
      <c r="AE485" s="52"/>
      <c r="AF485" s="35"/>
      <c r="AG485" s="35"/>
      <c r="AH485" s="54"/>
      <c r="AI485"/>
      <c r="BD485"/>
      <c r="BE485"/>
    </row>
    <row r="486" spans="1:57" customHeight="1" ht="18.75">
      <c r="A486" s="17"/>
      <c r="B486" s="17"/>
      <c r="C486" s="28"/>
      <c r="D486" s="17"/>
      <c r="E486" s="17"/>
      <c r="F486" s="17"/>
      <c r="G486" s="17"/>
      <c r="H486" s="17">
        <v>21.0</v>
      </c>
      <c r="I486" s="33">
        <v>127.72</v>
      </c>
      <c r="J486" s="38"/>
      <c r="K486" s="42">
        <f>SUM(I486*J486)+(L486*J486)</f>
        <v>0</v>
      </c>
      <c r="L486" s="33">
        <v>0.0</v>
      </c>
      <c r="M486" s="17"/>
      <c r="N486" s="15"/>
      <c r="O486" s="15">
        <v>157069622</v>
      </c>
      <c r="P486" s="17" t="s">
        <v>936</v>
      </c>
      <c r="Q486" s="17">
        <v>0.0</v>
      </c>
      <c r="R486" s="17">
        <v>127.72</v>
      </c>
      <c r="S486" s="52"/>
      <c r="T486" s="33">
        <f>SUM(R486*S486)+(U486*S486)</f>
        <v>0</v>
      </c>
      <c r="U486" s="33">
        <v>0.0</v>
      </c>
      <c r="V486" s="53"/>
      <c r="W486" s="15"/>
      <c r="X486" s="15">
        <f>SUM(BE486*S486)</f>
        <v>0</v>
      </c>
      <c r="Y486" s="15"/>
      <c r="Z486" s="17" t="s">
        <v>143</v>
      </c>
      <c r="AA486" s="17">
        <v>157069622</v>
      </c>
      <c r="AB486" s="17" t="s">
        <v>936</v>
      </c>
      <c r="AC486" s="17">
        <v>0.0</v>
      </c>
      <c r="AD486" s="33">
        <v>127.72</v>
      </c>
      <c r="AE486" s="52"/>
      <c r="AF486" s="33">
        <f>SUM(AD486*AE486)+(AG486*AE486)</f>
        <v>0</v>
      </c>
      <c r="AG486" s="33">
        <v>0.0</v>
      </c>
      <c r="AH486" s="53"/>
      <c r="AI486">
        <f>SUM(BE486*AE486)</f>
        <v>0</v>
      </c>
      <c r="BD486">
        <f>SUM(BE486*J486)</f>
        <v>0</v>
      </c>
      <c r="BE486">
        <v>34.44</v>
      </c>
    </row>
    <row r="487" spans="1:57" customHeight="1" ht="18.75">
      <c r="A487" s="19" t="s">
        <v>225</v>
      </c>
      <c r="B487" s="19" t="s">
        <v>937</v>
      </c>
      <c r="C487" s="30" t="s">
        <v>938</v>
      </c>
      <c r="D487" s="19" t="s">
        <v>939</v>
      </c>
      <c r="E487" s="19" t="s">
        <v>622</v>
      </c>
      <c r="F487" s="19" t="s">
        <v>39</v>
      </c>
      <c r="G487" s="19"/>
      <c r="H487" s="19">
        <v>200</v>
      </c>
      <c r="I487" s="35">
        <v>71.59</v>
      </c>
      <c r="J487" s="38"/>
      <c r="K487" s="44">
        <f>SUM(I487*J487)+(L487*J487)</f>
        <v>0</v>
      </c>
      <c r="L487" s="46">
        <v>0.0</v>
      </c>
      <c r="M487" s="48"/>
      <c r="N487" s="15"/>
      <c r="O487" s="15" t="s">
        <v>937</v>
      </c>
      <c r="P487" s="19" t="s">
        <v>940</v>
      </c>
      <c r="Q487" s="19">
        <v>0.0</v>
      </c>
      <c r="R487" s="19">
        <v>71.59</v>
      </c>
      <c r="S487" s="52"/>
      <c r="T487" s="35">
        <f>SUM(R487*S487)+(U487*S487)</f>
        <v>0</v>
      </c>
      <c r="U487" s="35">
        <v>0.0</v>
      </c>
      <c r="V487" s="54"/>
      <c r="W487" s="15"/>
      <c r="X487" s="15">
        <f>SUM(BE487*S487)</f>
        <v>0</v>
      </c>
      <c r="Y487" s="15"/>
      <c r="Z487" s="19" t="s">
        <v>225</v>
      </c>
      <c r="AA487" s="19" t="s">
        <v>937</v>
      </c>
      <c r="AB487" s="19" t="s">
        <v>940</v>
      </c>
      <c r="AC487" s="19">
        <v>0.0</v>
      </c>
      <c r="AD487" s="35">
        <v>71.59</v>
      </c>
      <c r="AE487" s="52"/>
      <c r="AF487" s="35">
        <f>SUM(AD487*AE487)+(AG487*AE487)</f>
        <v>0</v>
      </c>
      <c r="AG487" s="35">
        <v>0.0</v>
      </c>
      <c r="AH487" s="54"/>
      <c r="AI487">
        <f>SUM(BE487*AE487)</f>
        <v>0</v>
      </c>
      <c r="BD487">
        <f>SUM(BE487*J487)</f>
        <v>0</v>
      </c>
      <c r="BE487">
        <v>43.0</v>
      </c>
    </row>
    <row r="488" spans="1:57" customHeight="1" ht="18.75">
      <c r="A488" s="18"/>
      <c r="B488" s="18"/>
      <c r="C488" s="29"/>
      <c r="D488" s="18"/>
      <c r="E488" s="18"/>
      <c r="F488" s="18"/>
      <c r="G488" s="18"/>
      <c r="H488" s="18"/>
      <c r="I488" s="34"/>
      <c r="J488" s="39"/>
      <c r="K488" s="45"/>
      <c r="L488" s="47"/>
      <c r="M488" s="49"/>
      <c r="N488" s="15"/>
      <c r="O488" s="15"/>
      <c r="P488" s="19"/>
      <c r="Q488" s="19"/>
      <c r="R488" s="19"/>
      <c r="S488" s="52"/>
      <c r="T488" s="35"/>
      <c r="U488" s="35"/>
      <c r="V488" s="54"/>
      <c r="W488" s="15"/>
      <c r="X488" s="15"/>
      <c r="Y488" s="15"/>
      <c r="Z488" s="19"/>
      <c r="AA488" s="19"/>
      <c r="AB488" s="19"/>
      <c r="AC488" s="19"/>
      <c r="AD488" s="35"/>
      <c r="AE488" s="52"/>
      <c r="AF488" s="35"/>
      <c r="AG488" s="35"/>
      <c r="AH488" s="54"/>
      <c r="AI488"/>
      <c r="BD488"/>
      <c r="BE488"/>
    </row>
    <row r="489" spans="1:57" customHeight="1" ht="18.75">
      <c r="A489" s="17" t="s">
        <v>69</v>
      </c>
      <c r="B489" s="17">
        <v>2181913</v>
      </c>
      <c r="C489" s="28" t="s">
        <v>938</v>
      </c>
      <c r="D489" s="17"/>
      <c r="E489" s="17" t="s">
        <v>146</v>
      </c>
      <c r="F489" s="17" t="s">
        <v>39</v>
      </c>
      <c r="G489" s="17"/>
      <c r="H489" s="17">
        <v>185.0</v>
      </c>
      <c r="I489" s="33">
        <v>116.5</v>
      </c>
      <c r="J489" s="38"/>
      <c r="K489" s="42">
        <f>SUM(I489*J489)+(L489*J489)</f>
        <v>0</v>
      </c>
      <c r="L489" s="33">
        <v>0.0</v>
      </c>
      <c r="M489" s="17"/>
      <c r="N489" s="15"/>
      <c r="O489" s="15">
        <v>2181913</v>
      </c>
      <c r="P489" s="17" t="s">
        <v>941</v>
      </c>
      <c r="Q489" s="17">
        <v>0.0</v>
      </c>
      <c r="R489" s="17">
        <v>116.5</v>
      </c>
      <c r="S489" s="52"/>
      <c r="T489" s="33">
        <f>SUM(R489*S489)+(U489*S489)</f>
        <v>0</v>
      </c>
      <c r="U489" s="33">
        <v>0.0</v>
      </c>
      <c r="V489" s="53"/>
      <c r="W489" s="15"/>
      <c r="X489" s="15">
        <f>SUM(BE489*S489)</f>
        <v>0</v>
      </c>
      <c r="Y489" s="15"/>
      <c r="Z489" s="17" t="s">
        <v>69</v>
      </c>
      <c r="AA489" s="17">
        <v>2181913</v>
      </c>
      <c r="AB489" s="17" t="s">
        <v>941</v>
      </c>
      <c r="AC489" s="17">
        <v>0.0</v>
      </c>
      <c r="AD489" s="33">
        <v>116.5</v>
      </c>
      <c r="AE489" s="52"/>
      <c r="AF489" s="33">
        <f>SUM(AD489*AE489)+(AG489*AE489)</f>
        <v>0</v>
      </c>
      <c r="AG489" s="33">
        <v>0.0</v>
      </c>
      <c r="AH489" s="53"/>
      <c r="AI489">
        <f>SUM(BE489*AE489)</f>
        <v>0</v>
      </c>
      <c r="BD489">
        <f>SUM(BE489*J489)</f>
        <v>0</v>
      </c>
      <c r="BE489">
        <v>36.3</v>
      </c>
    </row>
    <row r="490" spans="1:57" customHeight="1" ht="18.75">
      <c r="A490" s="19" t="s">
        <v>90</v>
      </c>
      <c r="B490" s="19" t="s">
        <v>942</v>
      </c>
      <c r="C490" s="30" t="s">
        <v>938</v>
      </c>
      <c r="D490" s="19" t="s">
        <v>943</v>
      </c>
      <c r="E490" s="19" t="s">
        <v>284</v>
      </c>
      <c r="F490" s="19" t="s">
        <v>39</v>
      </c>
      <c r="G490" s="19"/>
      <c r="H490" s="19">
        <v>98.0</v>
      </c>
      <c r="I490" s="35">
        <v>111.5</v>
      </c>
      <c r="J490" s="38"/>
      <c r="K490" s="44">
        <f>SUM(I490*J490)+(L490*J490)</f>
        <v>0</v>
      </c>
      <c r="L490" s="46">
        <v>0.0</v>
      </c>
      <c r="M490" s="48"/>
      <c r="N490" s="15"/>
      <c r="O490" s="15" t="s">
        <v>942</v>
      </c>
      <c r="P490" s="19" t="s">
        <v>944</v>
      </c>
      <c r="Q490" s="19">
        <v>0.0</v>
      </c>
      <c r="R490" s="19">
        <v>111.5</v>
      </c>
      <c r="S490" s="52"/>
      <c r="T490" s="35">
        <f>SUM(R490*S490)+(U490*S490)</f>
        <v>0</v>
      </c>
      <c r="U490" s="35">
        <v>0.0</v>
      </c>
      <c r="V490" s="54"/>
      <c r="W490" s="15"/>
      <c r="X490" s="15">
        <f>SUM(BE490*S490)</f>
        <v>0</v>
      </c>
      <c r="Y490" s="15"/>
      <c r="Z490" s="19" t="s">
        <v>90</v>
      </c>
      <c r="AA490" s="19" t="s">
        <v>942</v>
      </c>
      <c r="AB490" s="19" t="s">
        <v>944</v>
      </c>
      <c r="AC490" s="19">
        <v>0.0</v>
      </c>
      <c r="AD490" s="35">
        <v>111.5</v>
      </c>
      <c r="AE490" s="52"/>
      <c r="AF490" s="35">
        <f>SUM(AD490*AE490)+(AG490*AE490)</f>
        <v>0</v>
      </c>
      <c r="AG490" s="35">
        <v>0.0</v>
      </c>
      <c r="AH490" s="54"/>
      <c r="AI490">
        <f>SUM(BE490*AE490)</f>
        <v>0</v>
      </c>
      <c r="BD490">
        <f>SUM(BE490*J490)</f>
        <v>0</v>
      </c>
      <c r="BE490">
        <v>43.0</v>
      </c>
    </row>
    <row r="491" spans="1:57" customHeight="1" ht="18.75">
      <c r="A491" s="17" t="s">
        <v>139</v>
      </c>
      <c r="B491" s="17" t="s">
        <v>945</v>
      </c>
      <c r="C491" s="28" t="s">
        <v>946</v>
      </c>
      <c r="D491" s="17">
        <v>113</v>
      </c>
      <c r="E491" s="17" t="s">
        <v>947</v>
      </c>
      <c r="F491" s="17"/>
      <c r="G491" s="17"/>
      <c r="H491" s="17">
        <v>200</v>
      </c>
      <c r="I491" s="33">
        <v>143.87</v>
      </c>
      <c r="J491" s="38"/>
      <c r="K491" s="42">
        <f>SUM(I491*J491)+(L491*J491)</f>
        <v>0</v>
      </c>
      <c r="L491" s="33">
        <v>0.0</v>
      </c>
      <c r="M491" s="17"/>
      <c r="N491" s="15"/>
      <c r="O491" s="15" t="s">
        <v>945</v>
      </c>
      <c r="P491" s="17" t="s">
        <v>948</v>
      </c>
      <c r="Q491" s="17">
        <v>0.0</v>
      </c>
      <c r="R491" s="17">
        <v>143.87</v>
      </c>
      <c r="S491" s="52"/>
      <c r="T491" s="33">
        <f>SUM(R491*S491)+(U491*S491)</f>
        <v>0</v>
      </c>
      <c r="U491" s="33">
        <v>0.0</v>
      </c>
      <c r="V491" s="53"/>
      <c r="W491" s="15"/>
      <c r="X491" s="15">
        <f>SUM(BE491*S491)</f>
        <v>0</v>
      </c>
      <c r="Y491" s="15"/>
      <c r="Z491" s="17" t="s">
        <v>143</v>
      </c>
      <c r="AA491" s="17" t="s">
        <v>945</v>
      </c>
      <c r="AB491" s="17" t="s">
        <v>948</v>
      </c>
      <c r="AC491" s="17">
        <v>0.0</v>
      </c>
      <c r="AD491" s="33">
        <v>143.87</v>
      </c>
      <c r="AE491" s="52"/>
      <c r="AF491" s="33">
        <f>SUM(AD491*AE491)+(AG491*AE491)</f>
        <v>0</v>
      </c>
      <c r="AG491" s="33">
        <v>0.0</v>
      </c>
      <c r="AH491" s="53"/>
      <c r="AI491">
        <f>SUM(BE491*AE491)</f>
        <v>0</v>
      </c>
      <c r="BD491">
        <f>SUM(BE491*J491)</f>
        <v>0</v>
      </c>
      <c r="BE491">
        <v>46.91</v>
      </c>
    </row>
    <row r="492" spans="1:57" customHeight="1" ht="18.75">
      <c r="A492" s="19" t="s">
        <v>163</v>
      </c>
      <c r="B492" s="19" t="s">
        <v>949</v>
      </c>
      <c r="C492" s="30" t="s">
        <v>950</v>
      </c>
      <c r="D492" s="19" t="s">
        <v>951</v>
      </c>
      <c r="E492" s="19" t="s">
        <v>952</v>
      </c>
      <c r="F492" s="19" t="s">
        <v>39</v>
      </c>
      <c r="G492" s="19"/>
      <c r="H492" s="19">
        <v>200</v>
      </c>
      <c r="I492" s="35">
        <v>118.55</v>
      </c>
      <c r="J492" s="38"/>
      <c r="K492" s="44">
        <f>SUM(I492*J492)+(L492*J492)</f>
        <v>0</v>
      </c>
      <c r="L492" s="46">
        <v>0.0</v>
      </c>
      <c r="M492" s="48"/>
      <c r="N492" s="15"/>
      <c r="O492" s="15" t="s">
        <v>949</v>
      </c>
      <c r="P492" s="19" t="s">
        <v>953</v>
      </c>
      <c r="Q492" s="19">
        <v>0.0</v>
      </c>
      <c r="R492" s="19">
        <v>118.55</v>
      </c>
      <c r="S492" s="52"/>
      <c r="T492" s="35">
        <f>SUM(R492*S492)+(U492*S492)</f>
        <v>0</v>
      </c>
      <c r="U492" s="35">
        <v>0.0</v>
      </c>
      <c r="V492" s="54"/>
      <c r="W492" s="15"/>
      <c r="X492" s="15">
        <f>SUM(BE492*S492)</f>
        <v>0</v>
      </c>
      <c r="Y492" s="15"/>
      <c r="Z492" s="19" t="s">
        <v>954</v>
      </c>
      <c r="AA492" s="19" t="s">
        <v>949</v>
      </c>
      <c r="AB492" s="19" t="s">
        <v>953</v>
      </c>
      <c r="AC492" s="19">
        <v>0.0</v>
      </c>
      <c r="AD492" s="35">
        <v>118.55</v>
      </c>
      <c r="AE492" s="52"/>
      <c r="AF492" s="35">
        <f>SUM(AD492*AE492)+(AG492*AE492)</f>
        <v>0</v>
      </c>
      <c r="AG492" s="35">
        <v>0.0</v>
      </c>
      <c r="AH492" s="54"/>
      <c r="AI492">
        <f>SUM(BE492*AE492)</f>
        <v>0</v>
      </c>
      <c r="BD492">
        <f>SUM(BE492*J492)</f>
        <v>0</v>
      </c>
      <c r="BE492">
        <v>59.0</v>
      </c>
    </row>
    <row r="493" spans="1:57" customHeight="1" ht="18.75">
      <c r="A493" s="18"/>
      <c r="B493" s="18"/>
      <c r="C493" s="29"/>
      <c r="D493" s="18"/>
      <c r="E493" s="18"/>
      <c r="F493" s="18"/>
      <c r="G493" s="18"/>
      <c r="H493" s="18"/>
      <c r="I493" s="34"/>
      <c r="J493" s="39"/>
      <c r="K493" s="45"/>
      <c r="L493" s="47"/>
      <c r="M493" s="49"/>
      <c r="N493" s="15"/>
      <c r="O493" s="15"/>
      <c r="P493" s="19"/>
      <c r="Q493" s="19"/>
      <c r="R493" s="19"/>
      <c r="S493" s="52"/>
      <c r="T493" s="35"/>
      <c r="U493" s="35"/>
      <c r="V493" s="54"/>
      <c r="W493" s="15"/>
      <c r="X493" s="15"/>
      <c r="Y493" s="15"/>
      <c r="Z493" s="19"/>
      <c r="AA493" s="19"/>
      <c r="AB493" s="19"/>
      <c r="AC493" s="19"/>
      <c r="AD493" s="35"/>
      <c r="AE493" s="52"/>
      <c r="AF493" s="35"/>
      <c r="AG493" s="35"/>
      <c r="AH493" s="54"/>
      <c r="AI493"/>
      <c r="BD493"/>
      <c r="BE493"/>
    </row>
    <row r="494" spans="1:57" customHeight="1" ht="18.75">
      <c r="A494" s="18"/>
      <c r="B494" s="18"/>
      <c r="C494" s="29"/>
      <c r="D494" s="18"/>
      <c r="E494" s="18"/>
      <c r="F494" s="18"/>
      <c r="G494" s="18"/>
      <c r="H494" s="18"/>
      <c r="I494" s="34"/>
      <c r="J494" s="39"/>
      <c r="K494" s="45"/>
      <c r="L494" s="47"/>
      <c r="M494" s="49"/>
      <c r="N494" s="15"/>
      <c r="O494" s="15"/>
      <c r="P494" s="19"/>
      <c r="Q494" s="19"/>
      <c r="R494" s="19"/>
      <c r="S494" s="52"/>
      <c r="T494" s="35"/>
      <c r="U494" s="35"/>
      <c r="V494" s="54"/>
      <c r="W494" s="15"/>
      <c r="X494" s="15"/>
      <c r="Y494" s="15"/>
      <c r="Z494" s="19"/>
      <c r="AA494" s="19"/>
      <c r="AB494" s="19"/>
      <c r="AC494" s="19"/>
      <c r="AD494" s="35"/>
      <c r="AE494" s="52"/>
      <c r="AF494" s="35"/>
      <c r="AG494" s="35"/>
      <c r="AH494" s="54"/>
      <c r="AI494"/>
      <c r="BD494"/>
      <c r="BE494"/>
    </row>
    <row r="495" spans="1:57" customHeight="1" ht="18.75">
      <c r="A495" s="17"/>
      <c r="B495" s="17"/>
      <c r="C495" s="28"/>
      <c r="D495" s="17"/>
      <c r="E495" s="17"/>
      <c r="F495" s="17"/>
      <c r="G495" s="17"/>
      <c r="H495" s="17">
        <v>197.0</v>
      </c>
      <c r="I495" s="33">
        <v>157.5</v>
      </c>
      <c r="J495" s="38"/>
      <c r="K495" s="42">
        <f>SUM(I495*J495)+(L495*J495)</f>
        <v>0</v>
      </c>
      <c r="L495" s="33">
        <v>0.0</v>
      </c>
      <c r="M495" s="17"/>
      <c r="N495" s="15"/>
      <c r="O495" s="15">
        <v>3917700</v>
      </c>
      <c r="P495" s="17" t="s">
        <v>955</v>
      </c>
      <c r="Q495" s="17">
        <v>0.0</v>
      </c>
      <c r="R495" s="17">
        <v>157.5</v>
      </c>
      <c r="S495" s="52"/>
      <c r="T495" s="33">
        <f>SUM(R495*S495)+(U495*S495)</f>
        <v>0</v>
      </c>
      <c r="U495" s="33">
        <v>0.0</v>
      </c>
      <c r="V495" s="53"/>
      <c r="W495" s="15"/>
      <c r="X495" s="15">
        <f>SUM(BE495*S495)</f>
        <v>0</v>
      </c>
      <c r="Y495" s="15"/>
      <c r="Z495" s="17" t="s">
        <v>390</v>
      </c>
      <c r="AA495" s="17">
        <v>3917700</v>
      </c>
      <c r="AB495" s="17" t="s">
        <v>955</v>
      </c>
      <c r="AC495" s="17">
        <v>0.0</v>
      </c>
      <c r="AD495" s="33">
        <v>157.5</v>
      </c>
      <c r="AE495" s="52"/>
      <c r="AF495" s="33">
        <f>SUM(AD495*AE495)+(AG495*AE495)</f>
        <v>0</v>
      </c>
      <c r="AG495" s="33">
        <v>0.0</v>
      </c>
      <c r="AH495" s="53"/>
      <c r="AI495">
        <f>SUM(BE495*AE495)</f>
        <v>0</v>
      </c>
      <c r="BD495">
        <f>SUM(BE495*J495)</f>
        <v>0</v>
      </c>
      <c r="BE495">
        <v>45.0</v>
      </c>
    </row>
    <row r="496" spans="1:57" customHeight="1" ht="18.75">
      <c r="A496" s="18"/>
      <c r="B496" s="18"/>
      <c r="C496" s="29"/>
      <c r="D496" s="18"/>
      <c r="E496" s="18"/>
      <c r="F496" s="18"/>
      <c r="G496" s="18"/>
      <c r="H496" s="18"/>
      <c r="I496" s="34"/>
      <c r="J496" s="39"/>
      <c r="K496" s="43"/>
      <c r="L496" s="34"/>
      <c r="M496" s="18"/>
      <c r="N496" s="15"/>
      <c r="O496" s="15"/>
      <c r="P496" s="17"/>
      <c r="Q496" s="17"/>
      <c r="R496" s="17"/>
      <c r="S496" s="52"/>
      <c r="T496" s="33"/>
      <c r="U496" s="33"/>
      <c r="V496" s="53"/>
      <c r="W496" s="15"/>
      <c r="X496" s="15"/>
      <c r="Y496" s="15"/>
      <c r="Z496" s="17"/>
      <c r="AA496" s="17"/>
      <c r="AB496" s="17"/>
      <c r="AC496" s="17"/>
      <c r="AD496" s="33"/>
      <c r="AE496" s="52"/>
      <c r="AF496" s="33"/>
      <c r="AG496" s="33"/>
      <c r="AH496" s="53"/>
      <c r="AI496"/>
      <c r="BD496"/>
      <c r="BE496"/>
    </row>
    <row r="497" spans="1:57" customHeight="1" ht="18.75">
      <c r="A497" s="18"/>
      <c r="B497" s="18"/>
      <c r="C497" s="29"/>
      <c r="D497" s="18"/>
      <c r="E497" s="18"/>
      <c r="F497" s="18"/>
      <c r="G497" s="18"/>
      <c r="H497" s="18"/>
      <c r="I497" s="34"/>
      <c r="J497" s="39"/>
      <c r="K497" s="43"/>
      <c r="L497" s="34"/>
      <c r="M497" s="18"/>
      <c r="N497" s="15"/>
      <c r="O497" s="15"/>
      <c r="P497" s="17"/>
      <c r="Q497" s="17"/>
      <c r="R497" s="17"/>
      <c r="S497" s="52"/>
      <c r="T497" s="33"/>
      <c r="U497" s="33"/>
      <c r="V497" s="53"/>
      <c r="W497" s="15"/>
      <c r="X497" s="15"/>
      <c r="Y497" s="15"/>
      <c r="Z497" s="17"/>
      <c r="AA497" s="17"/>
      <c r="AB497" s="17"/>
      <c r="AC497" s="17"/>
      <c r="AD497" s="33"/>
      <c r="AE497" s="52"/>
      <c r="AF497" s="33"/>
      <c r="AG497" s="33"/>
      <c r="AH497" s="53"/>
      <c r="AI497"/>
      <c r="BD497"/>
      <c r="BE497"/>
    </row>
    <row r="498" spans="1:57" customHeight="1" ht="18.75">
      <c r="A498" s="18"/>
      <c r="B498" s="18"/>
      <c r="C498" s="29"/>
      <c r="D498" s="18"/>
      <c r="E498" s="18"/>
      <c r="F498" s="18"/>
      <c r="G498" s="18"/>
      <c r="H498" s="18"/>
      <c r="I498" s="34"/>
      <c r="J498" s="39"/>
      <c r="K498" s="43"/>
      <c r="L498" s="34"/>
      <c r="M498" s="18"/>
      <c r="N498" s="15"/>
      <c r="O498" s="15"/>
      <c r="P498" s="17"/>
      <c r="Q498" s="17"/>
      <c r="R498" s="17"/>
      <c r="S498" s="52"/>
      <c r="T498" s="33"/>
      <c r="U498" s="33"/>
      <c r="V498" s="53"/>
      <c r="W498" s="15"/>
      <c r="X498" s="15"/>
      <c r="Y498" s="15"/>
      <c r="Z498" s="17"/>
      <c r="AA498" s="17"/>
      <c r="AB498" s="17"/>
      <c r="AC498" s="17"/>
      <c r="AD498" s="33"/>
      <c r="AE498" s="52"/>
      <c r="AF498" s="33"/>
      <c r="AG498" s="33"/>
      <c r="AH498" s="53"/>
      <c r="AI498"/>
      <c r="BD498"/>
      <c r="BE498"/>
    </row>
    <row r="499" spans="1:57" customHeight="1" ht="18.75">
      <c r="A499" s="18"/>
      <c r="B499" s="18"/>
      <c r="C499" s="29"/>
      <c r="D499" s="18"/>
      <c r="E499" s="18"/>
      <c r="F499" s="18"/>
      <c r="G499" s="18"/>
      <c r="H499" s="18"/>
      <c r="I499" s="34"/>
      <c r="J499" s="39"/>
      <c r="K499" s="43"/>
      <c r="L499" s="34"/>
      <c r="M499" s="18"/>
      <c r="N499" s="15"/>
      <c r="O499" s="15"/>
      <c r="P499" s="17"/>
      <c r="Q499" s="17"/>
      <c r="R499" s="17"/>
      <c r="S499" s="52"/>
      <c r="T499" s="33"/>
      <c r="U499" s="33"/>
      <c r="V499" s="53"/>
      <c r="W499" s="15"/>
      <c r="X499" s="15"/>
      <c r="Y499" s="15"/>
      <c r="Z499" s="17"/>
      <c r="AA499" s="17"/>
      <c r="AB499" s="17"/>
      <c r="AC499" s="17"/>
      <c r="AD499" s="33"/>
      <c r="AE499" s="52"/>
      <c r="AF499" s="33"/>
      <c r="AG499" s="33"/>
      <c r="AH499" s="53"/>
      <c r="AI499"/>
      <c r="BD499"/>
      <c r="BE499"/>
    </row>
    <row r="500" spans="1:57" customHeight="1" ht="18.75">
      <c r="A500" s="19" t="s">
        <v>69</v>
      </c>
      <c r="B500" s="19">
        <v>2181973</v>
      </c>
      <c r="C500" s="30" t="s">
        <v>950</v>
      </c>
      <c r="D500" s="19"/>
      <c r="E500" s="19" t="s">
        <v>146</v>
      </c>
      <c r="F500" s="19" t="s">
        <v>39</v>
      </c>
      <c r="G500" s="19"/>
      <c r="H500" s="19">
        <v>91.0</v>
      </c>
      <c r="I500" s="35">
        <v>125.5</v>
      </c>
      <c r="J500" s="38"/>
      <c r="K500" s="44">
        <f>SUM(I500*J500)+(L500*J500)</f>
        <v>0</v>
      </c>
      <c r="L500" s="46">
        <v>0.0</v>
      </c>
      <c r="M500" s="48"/>
      <c r="N500" s="15"/>
      <c r="O500" s="15">
        <v>2181973</v>
      </c>
      <c r="P500" s="19" t="s">
        <v>956</v>
      </c>
      <c r="Q500" s="19">
        <v>0.0</v>
      </c>
      <c r="R500" s="19">
        <v>125.5</v>
      </c>
      <c r="S500" s="52"/>
      <c r="T500" s="35">
        <f>SUM(R500*S500)+(U500*S500)</f>
        <v>0</v>
      </c>
      <c r="U500" s="35">
        <v>0.0</v>
      </c>
      <c r="V500" s="54"/>
      <c r="W500" s="15"/>
      <c r="X500" s="15">
        <f>SUM(BE500*S500)</f>
        <v>0</v>
      </c>
      <c r="Y500" s="15"/>
      <c r="Z500" s="19" t="s">
        <v>69</v>
      </c>
      <c r="AA500" s="19">
        <v>2181973</v>
      </c>
      <c r="AB500" s="19" t="s">
        <v>956</v>
      </c>
      <c r="AC500" s="19">
        <v>0.0</v>
      </c>
      <c r="AD500" s="35">
        <v>125.5</v>
      </c>
      <c r="AE500" s="52"/>
      <c r="AF500" s="35">
        <f>SUM(AD500*AE500)+(AG500*AE500)</f>
        <v>0</v>
      </c>
      <c r="AG500" s="35">
        <v>0.0</v>
      </c>
      <c r="AH500" s="54"/>
      <c r="AI500">
        <f>SUM(BE500*AE500)</f>
        <v>0</v>
      </c>
      <c r="BD500">
        <f>SUM(BE500*J500)</f>
        <v>0</v>
      </c>
      <c r="BE500">
        <v>39.4</v>
      </c>
    </row>
    <row r="501" spans="1:57" customHeight="1" ht="18.75">
      <c r="A501" s="18"/>
      <c r="B501" s="18"/>
      <c r="C501" s="29"/>
      <c r="D501" s="18"/>
      <c r="E501" s="18"/>
      <c r="F501" s="18"/>
      <c r="G501" s="18"/>
      <c r="H501" s="18"/>
      <c r="I501" s="34"/>
      <c r="J501" s="39"/>
      <c r="K501" s="45"/>
      <c r="L501" s="47"/>
      <c r="M501" s="49"/>
      <c r="N501" s="15"/>
      <c r="O501" s="15"/>
      <c r="P501" s="19"/>
      <c r="Q501" s="19"/>
      <c r="R501" s="19"/>
      <c r="S501" s="52"/>
      <c r="T501" s="35"/>
      <c r="U501" s="35"/>
      <c r="V501" s="54"/>
      <c r="W501" s="15"/>
      <c r="X501" s="15"/>
      <c r="Y501" s="15"/>
      <c r="Z501" s="19"/>
      <c r="AA501" s="19"/>
      <c r="AB501" s="19"/>
      <c r="AC501" s="19"/>
      <c r="AD501" s="35"/>
      <c r="AE501" s="52"/>
      <c r="AF501" s="35"/>
      <c r="AG501" s="35"/>
      <c r="AH501" s="54"/>
      <c r="AI501"/>
      <c r="BD501"/>
      <c r="BE501"/>
    </row>
    <row r="502" spans="1:57" customHeight="1" ht="18.75">
      <c r="A502" s="18"/>
      <c r="B502" s="18"/>
      <c r="C502" s="29"/>
      <c r="D502" s="18"/>
      <c r="E502" s="18"/>
      <c r="F502" s="18"/>
      <c r="G502" s="18"/>
      <c r="H502" s="18"/>
      <c r="I502" s="34"/>
      <c r="J502" s="39"/>
      <c r="K502" s="45"/>
      <c r="L502" s="47"/>
      <c r="M502" s="49"/>
      <c r="N502" s="15"/>
      <c r="O502" s="15"/>
      <c r="P502" s="19"/>
      <c r="Q502" s="19"/>
      <c r="R502" s="19"/>
      <c r="S502" s="52"/>
      <c r="T502" s="35"/>
      <c r="U502" s="35"/>
      <c r="V502" s="54"/>
      <c r="W502" s="15"/>
      <c r="X502" s="15"/>
      <c r="Y502" s="15"/>
      <c r="Z502" s="19"/>
      <c r="AA502" s="19"/>
      <c r="AB502" s="19"/>
      <c r="AC502" s="19"/>
      <c r="AD502" s="35"/>
      <c r="AE502" s="52"/>
      <c r="AF502" s="35"/>
      <c r="AG502" s="35"/>
      <c r="AH502" s="54"/>
      <c r="AI502"/>
      <c r="BD502"/>
      <c r="BE502"/>
    </row>
    <row r="503" spans="1:57" customHeight="1" ht="18.75">
      <c r="A503" s="17" t="s">
        <v>225</v>
      </c>
      <c r="B503" s="17" t="s">
        <v>957</v>
      </c>
      <c r="C503" s="28" t="s">
        <v>958</v>
      </c>
      <c r="D503" s="17" t="s">
        <v>959</v>
      </c>
      <c r="E503" s="17" t="s">
        <v>324</v>
      </c>
      <c r="F503" s="17" t="s">
        <v>39</v>
      </c>
      <c r="G503" s="17"/>
      <c r="H503" s="17">
        <v>74.0</v>
      </c>
      <c r="I503" s="33">
        <v>140.98</v>
      </c>
      <c r="J503" s="38"/>
      <c r="K503" s="42">
        <f>SUM(I503*J503)+(L503*J503)</f>
        <v>0</v>
      </c>
      <c r="L503" s="33">
        <v>0.0</v>
      </c>
      <c r="M503" s="17"/>
      <c r="N503" s="15"/>
      <c r="O503" s="15" t="s">
        <v>957</v>
      </c>
      <c r="P503" s="17" t="s">
        <v>960</v>
      </c>
      <c r="Q503" s="17">
        <v>0.0</v>
      </c>
      <c r="R503" s="17">
        <v>140.98</v>
      </c>
      <c r="S503" s="52"/>
      <c r="T503" s="33">
        <f>SUM(R503*S503)+(U503*S503)</f>
        <v>0</v>
      </c>
      <c r="U503" s="33">
        <v>0.0</v>
      </c>
      <c r="V503" s="53"/>
      <c r="W503" s="15"/>
      <c r="X503" s="15">
        <f>SUM(BE503*S503)</f>
        <v>0</v>
      </c>
      <c r="Y503" s="15"/>
      <c r="Z503" s="17" t="s">
        <v>225</v>
      </c>
      <c r="AA503" s="17" t="s">
        <v>957</v>
      </c>
      <c r="AB503" s="17" t="s">
        <v>960</v>
      </c>
      <c r="AC503" s="17">
        <v>0.0</v>
      </c>
      <c r="AD503" s="33">
        <v>140.98</v>
      </c>
      <c r="AE503" s="52"/>
      <c r="AF503" s="33">
        <f>SUM(AD503*AE503)+(AG503*AE503)</f>
        <v>0</v>
      </c>
      <c r="AG503" s="33">
        <v>0.0</v>
      </c>
      <c r="AH503" s="53"/>
      <c r="AI503">
        <f>SUM(BE503*AE503)</f>
        <v>0</v>
      </c>
      <c r="BD503">
        <f>SUM(BE503*J503)</f>
        <v>0</v>
      </c>
      <c r="BE503">
        <v>52.0</v>
      </c>
    </row>
    <row r="504" spans="1:57" customHeight="1" ht="18.75">
      <c r="A504" s="18"/>
      <c r="B504" s="18"/>
      <c r="C504" s="29"/>
      <c r="D504" s="18"/>
      <c r="E504" s="18"/>
      <c r="F504" s="18"/>
      <c r="G504" s="18"/>
      <c r="H504" s="18"/>
      <c r="I504" s="34"/>
      <c r="J504" s="39"/>
      <c r="K504" s="43"/>
      <c r="L504" s="34"/>
      <c r="M504" s="18"/>
      <c r="N504" s="15"/>
      <c r="O504" s="15"/>
      <c r="P504" s="17"/>
      <c r="Q504" s="17"/>
      <c r="R504" s="17"/>
      <c r="S504" s="52"/>
      <c r="T504" s="33"/>
      <c r="U504" s="33"/>
      <c r="V504" s="53"/>
      <c r="W504" s="15"/>
      <c r="X504" s="15"/>
      <c r="Y504" s="15"/>
      <c r="Z504" s="17"/>
      <c r="AA504" s="17"/>
      <c r="AB504" s="17"/>
      <c r="AC504" s="17"/>
      <c r="AD504" s="33"/>
      <c r="AE504" s="52"/>
      <c r="AF504" s="33"/>
      <c r="AG504" s="33"/>
      <c r="AH504" s="53"/>
      <c r="AI504"/>
      <c r="BD504"/>
      <c r="BE504"/>
    </row>
    <row r="505" spans="1:57" customHeight="1" ht="18.75">
      <c r="A505" s="19" t="s">
        <v>225</v>
      </c>
      <c r="B505" s="19" t="s">
        <v>961</v>
      </c>
      <c r="C505" s="30" t="s">
        <v>962</v>
      </c>
      <c r="D505" s="19" t="s">
        <v>963</v>
      </c>
      <c r="E505" s="19" t="s">
        <v>622</v>
      </c>
      <c r="F505" s="19" t="s">
        <v>39</v>
      </c>
      <c r="G505" s="19"/>
      <c r="H505" s="19">
        <v>40.0</v>
      </c>
      <c r="I505" s="35">
        <v>76.84</v>
      </c>
      <c r="J505" s="38"/>
      <c r="K505" s="44">
        <f>SUM(I505*J505)+(L505*J505)</f>
        <v>0</v>
      </c>
      <c r="L505" s="46">
        <v>0.0</v>
      </c>
      <c r="M505" s="48"/>
      <c r="N505" s="15"/>
      <c r="O505" s="15" t="s">
        <v>961</v>
      </c>
      <c r="P505" s="19" t="s">
        <v>964</v>
      </c>
      <c r="Q505" s="19">
        <v>0.0</v>
      </c>
      <c r="R505" s="19">
        <v>76.84</v>
      </c>
      <c r="S505" s="52"/>
      <c r="T505" s="35">
        <f>SUM(R505*S505)+(U505*S505)</f>
        <v>0</v>
      </c>
      <c r="U505" s="35">
        <v>0.0</v>
      </c>
      <c r="V505" s="54"/>
      <c r="W505" s="15"/>
      <c r="X505" s="15">
        <f>SUM(BE505*S505)</f>
        <v>0</v>
      </c>
      <c r="Y505" s="15"/>
      <c r="Z505" s="19" t="s">
        <v>225</v>
      </c>
      <c r="AA505" s="19" t="s">
        <v>961</v>
      </c>
      <c r="AB505" s="19" t="s">
        <v>964</v>
      </c>
      <c r="AC505" s="19">
        <v>0.0</v>
      </c>
      <c r="AD505" s="35">
        <v>76.84</v>
      </c>
      <c r="AE505" s="52"/>
      <c r="AF505" s="35">
        <f>SUM(AD505*AE505)+(AG505*AE505)</f>
        <v>0</v>
      </c>
      <c r="AG505" s="35">
        <v>0.0</v>
      </c>
      <c r="AH505" s="54"/>
      <c r="AI505">
        <f>SUM(BE505*AE505)</f>
        <v>0</v>
      </c>
      <c r="BD505">
        <f>SUM(BE505*J505)</f>
        <v>0</v>
      </c>
      <c r="BE505">
        <v>46.0</v>
      </c>
    </row>
    <row r="506" spans="1:57" customHeight="1" ht="18.75">
      <c r="A506" s="18"/>
      <c r="B506" s="18"/>
      <c r="C506" s="29"/>
      <c r="D506" s="18"/>
      <c r="E506" s="18"/>
      <c r="F506" s="18"/>
      <c r="G506" s="18"/>
      <c r="H506" s="18"/>
      <c r="I506" s="34"/>
      <c r="J506" s="39"/>
      <c r="K506" s="45"/>
      <c r="L506" s="47"/>
      <c r="M506" s="49"/>
      <c r="N506" s="15"/>
      <c r="O506" s="15"/>
      <c r="P506" s="19"/>
      <c r="Q506" s="19"/>
      <c r="R506" s="19"/>
      <c r="S506" s="52"/>
      <c r="T506" s="35"/>
      <c r="U506" s="35"/>
      <c r="V506" s="54"/>
      <c r="W506" s="15"/>
      <c r="X506" s="15"/>
      <c r="Y506" s="15"/>
      <c r="Z506" s="19"/>
      <c r="AA506" s="19"/>
      <c r="AB506" s="19"/>
      <c r="AC506" s="19"/>
      <c r="AD506" s="35"/>
      <c r="AE506" s="52"/>
      <c r="AF506" s="35"/>
      <c r="AG506" s="35"/>
      <c r="AH506" s="54"/>
      <c r="AI506"/>
      <c r="BD506"/>
      <c r="BE506"/>
    </row>
    <row r="507" spans="1:57" customHeight="1" ht="18.75">
      <c r="A507" s="18"/>
      <c r="B507" s="18"/>
      <c r="C507" s="29"/>
      <c r="D507" s="18"/>
      <c r="E507" s="18"/>
      <c r="F507" s="18"/>
      <c r="G507" s="18"/>
      <c r="H507" s="18"/>
      <c r="I507" s="34"/>
      <c r="J507" s="39"/>
      <c r="K507" s="45"/>
      <c r="L507" s="47"/>
      <c r="M507" s="49"/>
      <c r="N507" s="15"/>
      <c r="O507" s="15"/>
      <c r="P507" s="19"/>
      <c r="Q507" s="19"/>
      <c r="R507" s="19"/>
      <c r="S507" s="52"/>
      <c r="T507" s="35"/>
      <c r="U507" s="35"/>
      <c r="V507" s="54"/>
      <c r="W507" s="15"/>
      <c r="X507" s="15"/>
      <c r="Y507" s="15"/>
      <c r="Z507" s="19"/>
      <c r="AA507" s="19"/>
      <c r="AB507" s="19"/>
      <c r="AC507" s="19"/>
      <c r="AD507" s="35"/>
      <c r="AE507" s="52"/>
      <c r="AF507" s="35"/>
      <c r="AG507" s="35"/>
      <c r="AH507" s="54"/>
      <c r="AI507"/>
      <c r="BD507"/>
      <c r="BE507"/>
    </row>
    <row r="508" spans="1:57" customHeight="1" ht="18.75">
      <c r="A508" s="18"/>
      <c r="B508" s="18"/>
      <c r="C508" s="29"/>
      <c r="D508" s="18"/>
      <c r="E508" s="18"/>
      <c r="F508" s="18"/>
      <c r="G508" s="18"/>
      <c r="H508" s="18"/>
      <c r="I508" s="34"/>
      <c r="J508" s="39"/>
      <c r="K508" s="45"/>
      <c r="L508" s="47"/>
      <c r="M508" s="49"/>
      <c r="N508" s="15"/>
      <c r="O508" s="15"/>
      <c r="P508" s="19"/>
      <c r="Q508" s="19"/>
      <c r="R508" s="19"/>
      <c r="S508" s="52"/>
      <c r="T508" s="35"/>
      <c r="U508" s="35"/>
      <c r="V508" s="54"/>
      <c r="W508" s="15"/>
      <c r="X508" s="15"/>
      <c r="Y508" s="15"/>
      <c r="Z508" s="19"/>
      <c r="AA508" s="19"/>
      <c r="AB508" s="19"/>
      <c r="AC508" s="19"/>
      <c r="AD508" s="35"/>
      <c r="AE508" s="52"/>
      <c r="AF508" s="35"/>
      <c r="AG508" s="35"/>
      <c r="AH508" s="54"/>
      <c r="AI508"/>
      <c r="BD508"/>
      <c r="BE508"/>
    </row>
    <row r="509" spans="1:57" customHeight="1" ht="18.75">
      <c r="A509" s="17"/>
      <c r="B509" s="17"/>
      <c r="C509" s="28"/>
      <c r="D509" s="17"/>
      <c r="E509" s="17"/>
      <c r="F509" s="17"/>
      <c r="G509" s="17"/>
      <c r="H509" s="17">
        <v>40.0</v>
      </c>
      <c r="I509" s="33">
        <v>174.38</v>
      </c>
      <c r="J509" s="38"/>
      <c r="K509" s="42">
        <f>SUM(I509*J509)+(L509*J509)</f>
        <v>0</v>
      </c>
      <c r="L509" s="33">
        <v>0.0</v>
      </c>
      <c r="M509" s="17"/>
      <c r="N509" s="15"/>
      <c r="O509" s="15">
        <v>481535855</v>
      </c>
      <c r="P509" s="17" t="s">
        <v>965</v>
      </c>
      <c r="Q509" s="17">
        <v>0.0</v>
      </c>
      <c r="R509" s="17">
        <v>174.38</v>
      </c>
      <c r="S509" s="52"/>
      <c r="T509" s="33">
        <f>SUM(R509*S509)+(U509*S509)</f>
        <v>0</v>
      </c>
      <c r="U509" s="33">
        <v>0.0</v>
      </c>
      <c r="V509" s="53"/>
      <c r="W509" s="15"/>
      <c r="X509" s="15">
        <f>SUM(BE509*S509)</f>
        <v>0</v>
      </c>
      <c r="Y509" s="15"/>
      <c r="Z509" s="17" t="s">
        <v>143</v>
      </c>
      <c r="AA509" s="17">
        <v>481535855</v>
      </c>
      <c r="AB509" s="17" t="s">
        <v>965</v>
      </c>
      <c r="AC509" s="17">
        <v>0.0</v>
      </c>
      <c r="AD509" s="33">
        <v>174.38</v>
      </c>
      <c r="AE509" s="52"/>
      <c r="AF509" s="33">
        <f>SUM(AD509*AE509)+(AG509*AE509)</f>
        <v>0</v>
      </c>
      <c r="AG509" s="33">
        <v>0.0</v>
      </c>
      <c r="AH509" s="53"/>
      <c r="AI509">
        <f>SUM(BE509*AE509)</f>
        <v>0</v>
      </c>
      <c r="BD509">
        <f>SUM(BE509*J509)</f>
        <v>0</v>
      </c>
      <c r="BE509">
        <v>48.38</v>
      </c>
    </row>
    <row r="510" spans="1:57" customHeight="1" ht="18.75">
      <c r="A510" s="19" t="s">
        <v>69</v>
      </c>
      <c r="B510" s="19">
        <v>2182253</v>
      </c>
      <c r="C510" s="30" t="s">
        <v>958</v>
      </c>
      <c r="D510" s="19"/>
      <c r="E510" s="19" t="s">
        <v>146</v>
      </c>
      <c r="F510" s="19"/>
      <c r="G510" s="19"/>
      <c r="H510" s="19">
        <v>26.0</v>
      </c>
      <c r="I510" s="35">
        <v>140.5</v>
      </c>
      <c r="J510" s="38"/>
      <c r="K510" s="44">
        <f>SUM(I510*J510)+(L510*J510)</f>
        <v>0</v>
      </c>
      <c r="L510" s="46">
        <v>0.0</v>
      </c>
      <c r="M510" s="48"/>
      <c r="N510" s="15"/>
      <c r="O510" s="15">
        <v>2182253</v>
      </c>
      <c r="P510" s="19" t="s">
        <v>966</v>
      </c>
      <c r="Q510" s="19">
        <v>0.0</v>
      </c>
      <c r="R510" s="19">
        <v>140.5</v>
      </c>
      <c r="S510" s="52"/>
      <c r="T510" s="35">
        <f>SUM(R510*S510)+(U510*S510)</f>
        <v>0</v>
      </c>
      <c r="U510" s="35">
        <v>0.0</v>
      </c>
      <c r="V510" s="54"/>
      <c r="W510" s="15"/>
      <c r="X510" s="15">
        <f>SUM(BE510*S510)</f>
        <v>0</v>
      </c>
      <c r="Y510" s="15"/>
      <c r="Z510" s="19" t="s">
        <v>69</v>
      </c>
      <c r="AA510" s="19">
        <v>2182253</v>
      </c>
      <c r="AB510" s="19" t="s">
        <v>966</v>
      </c>
      <c r="AC510" s="19">
        <v>0.0</v>
      </c>
      <c r="AD510" s="35">
        <v>140.5</v>
      </c>
      <c r="AE510" s="52"/>
      <c r="AF510" s="35">
        <f>SUM(AD510*AE510)+(AG510*AE510)</f>
        <v>0</v>
      </c>
      <c r="AG510" s="35">
        <v>0.0</v>
      </c>
      <c r="AH510" s="54"/>
      <c r="AI510">
        <f>SUM(BE510*AE510)</f>
        <v>0</v>
      </c>
      <c r="BD510">
        <f>SUM(BE510*J510)</f>
        <v>0</v>
      </c>
      <c r="BE510">
        <v>53.0</v>
      </c>
    </row>
    <row r="511" spans="1:57" customHeight="1" ht="18.75">
      <c r="A511" s="17" t="s">
        <v>496</v>
      </c>
      <c r="B511" s="17" t="s">
        <v>967</v>
      </c>
      <c r="C511" s="28" t="s">
        <v>962</v>
      </c>
      <c r="D511" s="17" t="s">
        <v>968</v>
      </c>
      <c r="E511" s="17" t="s">
        <v>576</v>
      </c>
      <c r="F511" s="17" t="s">
        <v>39</v>
      </c>
      <c r="G511" s="17"/>
      <c r="H511" s="17">
        <v>20.0</v>
      </c>
      <c r="I511" s="33">
        <v>143.32</v>
      </c>
      <c r="J511" s="38"/>
      <c r="K511" s="42">
        <f>SUM(I511*J511)+(L511*J511)</f>
        <v>0</v>
      </c>
      <c r="L511" s="33">
        <v>0.0</v>
      </c>
      <c r="M511" s="17"/>
      <c r="N511" s="15"/>
      <c r="O511" s="15" t="s">
        <v>967</v>
      </c>
      <c r="P511" s="17" t="s">
        <v>969</v>
      </c>
      <c r="Q511" s="17">
        <v>0.0</v>
      </c>
      <c r="R511" s="17">
        <v>143.32</v>
      </c>
      <c r="S511" s="52"/>
      <c r="T511" s="33">
        <f>SUM(R511*S511)+(U511*S511)</f>
        <v>0</v>
      </c>
      <c r="U511" s="33">
        <v>0.0</v>
      </c>
      <c r="V511" s="53"/>
      <c r="W511" s="15"/>
      <c r="X511" s="15">
        <f>SUM(BE511*S511)</f>
        <v>0</v>
      </c>
      <c r="Y511" s="15"/>
      <c r="Z511" s="17" t="s">
        <v>496</v>
      </c>
      <c r="AA511" s="17" t="s">
        <v>967</v>
      </c>
      <c r="AB511" s="17" t="s">
        <v>969</v>
      </c>
      <c r="AC511" s="17">
        <v>0.0</v>
      </c>
      <c r="AD511" s="33">
        <v>143.32</v>
      </c>
      <c r="AE511" s="52"/>
      <c r="AF511" s="33">
        <f>SUM(AD511*AE511)+(AG511*AE511)</f>
        <v>0</v>
      </c>
      <c r="AG511" s="33">
        <v>0.0</v>
      </c>
      <c r="AH511" s="53"/>
      <c r="AI511">
        <f>SUM(BE511*AE511)</f>
        <v>0</v>
      </c>
      <c r="BD511">
        <f>SUM(BE511*J511)</f>
        <v>0</v>
      </c>
      <c r="BE511">
        <v>39.7</v>
      </c>
    </row>
    <row r="512" spans="1:57" customHeight="1" ht="18.75">
      <c r="A512" s="19" t="s">
        <v>69</v>
      </c>
      <c r="B512" s="19">
        <v>2168473</v>
      </c>
      <c r="C512" s="30" t="s">
        <v>958</v>
      </c>
      <c r="D512" s="19" t="s">
        <v>970</v>
      </c>
      <c r="E512" s="19" t="s">
        <v>319</v>
      </c>
      <c r="F512" s="19"/>
      <c r="G512" s="19">
        <v>10</v>
      </c>
      <c r="H512" s="19">
        <v>20.0</v>
      </c>
      <c r="I512" s="35">
        <v>133.6</v>
      </c>
      <c r="J512" s="38"/>
      <c r="K512" s="44">
        <f>SUM(I512*J512)+(L512*J512)</f>
        <v>0</v>
      </c>
      <c r="L512" s="46">
        <v>0.0</v>
      </c>
      <c r="M512" s="48"/>
      <c r="N512" s="15"/>
      <c r="O512" s="15">
        <v>2168473</v>
      </c>
      <c r="P512" s="19" t="s">
        <v>971</v>
      </c>
      <c r="Q512" s="19">
        <v>0.0</v>
      </c>
      <c r="R512" s="19">
        <v>133.6</v>
      </c>
      <c r="S512" s="52"/>
      <c r="T512" s="35">
        <f>SUM(R512*S512)+(U512*S512)</f>
        <v>0</v>
      </c>
      <c r="U512" s="35">
        <v>0.0</v>
      </c>
      <c r="V512" s="54"/>
      <c r="W512" s="15"/>
      <c r="X512" s="15">
        <f>SUM(BE512*S512)</f>
        <v>0</v>
      </c>
      <c r="Y512" s="15"/>
      <c r="Z512" s="19" t="s">
        <v>171</v>
      </c>
      <c r="AA512" s="19">
        <v>2168473</v>
      </c>
      <c r="AB512" s="19" t="s">
        <v>971</v>
      </c>
      <c r="AC512" s="19">
        <v>0.0</v>
      </c>
      <c r="AD512" s="35">
        <v>133.6</v>
      </c>
      <c r="AE512" s="52"/>
      <c r="AF512" s="35">
        <f>SUM(AD512*AE512)+(AG512*AE512)</f>
        <v>0</v>
      </c>
      <c r="AG512" s="35">
        <v>0.0</v>
      </c>
      <c r="AH512" s="54"/>
      <c r="AI512">
        <f>SUM(BE512*AE512)</f>
        <v>0</v>
      </c>
      <c r="BD512">
        <f>SUM(BE512*J512)</f>
        <v>0</v>
      </c>
      <c r="BE512">
        <v>59.0</v>
      </c>
    </row>
    <row r="513" spans="1:57" customHeight="1" ht="18.75">
      <c r="A513" s="17" t="s">
        <v>972</v>
      </c>
      <c r="B513" s="17">
        <v>216260</v>
      </c>
      <c r="C513" s="28" t="s">
        <v>962</v>
      </c>
      <c r="D513" s="17">
        <v>115</v>
      </c>
      <c r="E513" s="17" t="s">
        <v>973</v>
      </c>
      <c r="F513" s="17"/>
      <c r="G513" s="17">
        <v>4</v>
      </c>
      <c r="H513" s="17">
        <v>12.0</v>
      </c>
      <c r="I513" s="33">
        <v>164.17</v>
      </c>
      <c r="J513" s="38"/>
      <c r="K513" s="42">
        <f>SUM(I513*J513)+(L513*J513)</f>
        <v>0</v>
      </c>
      <c r="L513" s="33">
        <v>0.0</v>
      </c>
      <c r="M513" s="17"/>
      <c r="N513" s="15"/>
      <c r="O513" s="15">
        <v>216260</v>
      </c>
      <c r="P513" s="17" t="s">
        <v>974</v>
      </c>
      <c r="Q513" s="17">
        <v>0.0</v>
      </c>
      <c r="R513" s="17">
        <v>164.17</v>
      </c>
      <c r="S513" s="52"/>
      <c r="T513" s="33">
        <f>SUM(R513*S513)+(U513*S513)</f>
        <v>0</v>
      </c>
      <c r="U513" s="33">
        <v>0.0</v>
      </c>
      <c r="V513" s="53"/>
      <c r="W513" s="15"/>
      <c r="X513" s="15">
        <f>SUM(BE513*S513)</f>
        <v>0</v>
      </c>
      <c r="Y513" s="15"/>
      <c r="Z513" s="17" t="s">
        <v>972</v>
      </c>
      <c r="AA513" s="17">
        <v>216260</v>
      </c>
      <c r="AB513" s="17" t="s">
        <v>974</v>
      </c>
      <c r="AC513" s="17">
        <v>0.0</v>
      </c>
      <c r="AD513" s="33">
        <v>164.17</v>
      </c>
      <c r="AE513" s="52"/>
      <c r="AF513" s="33">
        <f>SUM(AD513*AE513)+(AG513*AE513)</f>
        <v>0</v>
      </c>
      <c r="AG513" s="33">
        <v>0.0</v>
      </c>
      <c r="AH513" s="53"/>
      <c r="AI513">
        <f>SUM(BE513*AE513)</f>
        <v>0</v>
      </c>
      <c r="BD513">
        <f>SUM(BE513*J513)</f>
        <v>0</v>
      </c>
      <c r="BE513">
        <v>40.85</v>
      </c>
    </row>
    <row r="514" spans="1:57" customHeight="1" ht="18.75">
      <c r="A514" s="18"/>
      <c r="B514" s="18"/>
      <c r="C514" s="29"/>
      <c r="D514" s="18"/>
      <c r="E514" s="18"/>
      <c r="F514" s="18"/>
      <c r="G514" s="18"/>
      <c r="H514" s="18"/>
      <c r="I514" s="34"/>
      <c r="J514" s="39"/>
      <c r="K514" s="43"/>
      <c r="L514" s="34"/>
      <c r="M514" s="18"/>
      <c r="N514" s="15"/>
      <c r="O514" s="15"/>
      <c r="P514" s="17"/>
      <c r="Q514" s="17"/>
      <c r="R514" s="17"/>
      <c r="S514" s="52"/>
      <c r="T514" s="33"/>
      <c r="U514" s="33"/>
      <c r="V514" s="53"/>
      <c r="W514" s="15"/>
      <c r="X514" s="15"/>
      <c r="Y514" s="15"/>
      <c r="Z514" s="17"/>
      <c r="AA514" s="17"/>
      <c r="AB514" s="17"/>
      <c r="AC514" s="17"/>
      <c r="AD514" s="33"/>
      <c r="AE514" s="52"/>
      <c r="AF514" s="33"/>
      <c r="AG514" s="33"/>
      <c r="AH514" s="53"/>
      <c r="AI514"/>
      <c r="BD514"/>
      <c r="BE514"/>
    </row>
    <row r="515" spans="1:57" customHeight="1" ht="18.75">
      <c r="A515" s="19" t="s">
        <v>139</v>
      </c>
      <c r="B515" s="19">
        <v>537099</v>
      </c>
      <c r="C515" s="30" t="s">
        <v>975</v>
      </c>
      <c r="D515" s="19">
        <v>116</v>
      </c>
      <c r="E515" s="19" t="s">
        <v>976</v>
      </c>
      <c r="F515" s="19"/>
      <c r="G515" s="19"/>
      <c r="H515" s="19">
        <v>52.0</v>
      </c>
      <c r="I515" s="35">
        <v>93.32</v>
      </c>
      <c r="J515" s="38"/>
      <c r="K515" s="44">
        <f>SUM(I515*J515)+(L515*J515)</f>
        <v>0</v>
      </c>
      <c r="L515" s="46">
        <v>0.0</v>
      </c>
      <c r="M515" s="48"/>
      <c r="N515" s="15"/>
      <c r="O515" s="15">
        <v>537099</v>
      </c>
      <c r="P515" s="19" t="s">
        <v>977</v>
      </c>
      <c r="Q515" s="19">
        <v>0.0</v>
      </c>
      <c r="R515" s="19">
        <v>93.32</v>
      </c>
      <c r="S515" s="52"/>
      <c r="T515" s="35">
        <f>SUM(R515*S515)+(U515*S515)</f>
        <v>0</v>
      </c>
      <c r="U515" s="35">
        <v>0.0</v>
      </c>
      <c r="V515" s="54"/>
      <c r="W515" s="15"/>
      <c r="X515" s="15">
        <f>SUM(BE515*S515)</f>
        <v>0</v>
      </c>
      <c r="Y515" s="15"/>
      <c r="Z515" s="19" t="s">
        <v>143</v>
      </c>
      <c r="AA515" s="19">
        <v>537099</v>
      </c>
      <c r="AB515" s="19" t="s">
        <v>977</v>
      </c>
      <c r="AC515" s="19">
        <v>0.0</v>
      </c>
      <c r="AD515" s="35">
        <v>93.32</v>
      </c>
      <c r="AE515" s="52"/>
      <c r="AF515" s="35">
        <f>SUM(AD515*AE515)+(AG515*AE515)</f>
        <v>0</v>
      </c>
      <c r="AG515" s="35">
        <v>0.0</v>
      </c>
      <c r="AH515" s="54"/>
      <c r="AI515">
        <f>SUM(BE515*AE515)</f>
        <v>0</v>
      </c>
      <c r="BD515">
        <f>SUM(BE515*J515)</f>
        <v>0</v>
      </c>
      <c r="BE515">
        <v>51.0</v>
      </c>
    </row>
    <row r="516" spans="1:57" customHeight="1" ht="18.75">
      <c r="A516" s="17" t="s">
        <v>440</v>
      </c>
      <c r="B516" s="17">
        <v>24481</v>
      </c>
      <c r="C516" s="28" t="s">
        <v>978</v>
      </c>
      <c r="D516" s="17">
        <v>116</v>
      </c>
      <c r="E516" s="17" t="s">
        <v>979</v>
      </c>
      <c r="F516" s="17"/>
      <c r="G516" s="17"/>
      <c r="H516" s="17">
        <v>132.0</v>
      </c>
      <c r="I516" s="33">
        <v>247.5</v>
      </c>
      <c r="J516" s="38"/>
      <c r="K516" s="42">
        <f>SUM(I516*J516)+(L516*J516)</f>
        <v>0</v>
      </c>
      <c r="L516" s="33">
        <v>0.0</v>
      </c>
      <c r="M516" s="17"/>
      <c r="N516" s="15"/>
      <c r="O516" s="15">
        <v>24481</v>
      </c>
      <c r="P516" s="17" t="s">
        <v>980</v>
      </c>
      <c r="Q516" s="17">
        <v>0.0</v>
      </c>
      <c r="R516" s="17">
        <v>247.5</v>
      </c>
      <c r="S516" s="52"/>
      <c r="T516" s="33">
        <f>SUM(R516*S516)+(U516*S516)</f>
        <v>0</v>
      </c>
      <c r="U516" s="33">
        <v>0.0</v>
      </c>
      <c r="V516" s="53"/>
      <c r="W516" s="15"/>
      <c r="X516" s="15">
        <f>SUM(BE516*S516)</f>
        <v>0</v>
      </c>
      <c r="Y516" s="15"/>
      <c r="Z516" s="17" t="s">
        <v>440</v>
      </c>
      <c r="AA516" s="17">
        <v>24481</v>
      </c>
      <c r="AB516" s="17" t="s">
        <v>980</v>
      </c>
      <c r="AC516" s="17">
        <v>0.0</v>
      </c>
      <c r="AD516" s="33">
        <v>247.5</v>
      </c>
      <c r="AE516" s="52"/>
      <c r="AF516" s="33">
        <f>SUM(AD516*AE516)+(AG516*AE516)</f>
        <v>0</v>
      </c>
      <c r="AG516" s="33">
        <v>0.0</v>
      </c>
      <c r="AH516" s="53"/>
      <c r="AI516">
        <f>SUM(BE516*AE516)</f>
        <v>0</v>
      </c>
      <c r="BD516">
        <f>SUM(BE516*J516)</f>
        <v>0</v>
      </c>
      <c r="BE516">
        <v>51.32</v>
      </c>
    </row>
    <row r="517" spans="1:57" customHeight="1" ht="18.75">
      <c r="A517" s="19" t="s">
        <v>225</v>
      </c>
      <c r="B517" s="19" t="s">
        <v>981</v>
      </c>
      <c r="C517" s="30" t="s">
        <v>982</v>
      </c>
      <c r="D517" s="19" t="s">
        <v>959</v>
      </c>
      <c r="E517" s="19" t="s">
        <v>324</v>
      </c>
      <c r="F517" s="19" t="s">
        <v>39</v>
      </c>
      <c r="G517" s="19"/>
      <c r="H517" s="19">
        <v>62.0</v>
      </c>
      <c r="I517" s="35">
        <v>165.75</v>
      </c>
      <c r="J517" s="38"/>
      <c r="K517" s="44">
        <f>SUM(I517*J517)+(L517*J517)</f>
        <v>0</v>
      </c>
      <c r="L517" s="46">
        <v>0.0</v>
      </c>
      <c r="M517" s="48"/>
      <c r="N517" s="15"/>
      <c r="O517" s="15" t="s">
        <v>981</v>
      </c>
      <c r="P517" s="19" t="s">
        <v>983</v>
      </c>
      <c r="Q517" s="19">
        <v>0.0</v>
      </c>
      <c r="R517" s="19">
        <v>165.75</v>
      </c>
      <c r="S517" s="52"/>
      <c r="T517" s="35">
        <f>SUM(R517*S517)+(U517*S517)</f>
        <v>0</v>
      </c>
      <c r="U517" s="35">
        <v>0.0</v>
      </c>
      <c r="V517" s="54"/>
      <c r="W517" s="15"/>
      <c r="X517" s="15">
        <f>SUM(BE517*S517)</f>
        <v>0</v>
      </c>
      <c r="Y517" s="15"/>
      <c r="Z517" s="19" t="s">
        <v>225</v>
      </c>
      <c r="AA517" s="19" t="s">
        <v>981</v>
      </c>
      <c r="AB517" s="19" t="s">
        <v>983</v>
      </c>
      <c r="AC517" s="19">
        <v>0.0</v>
      </c>
      <c r="AD517" s="35">
        <v>165.75</v>
      </c>
      <c r="AE517" s="52"/>
      <c r="AF517" s="35">
        <f>SUM(AD517*AE517)+(AG517*AE517)</f>
        <v>0</v>
      </c>
      <c r="AG517" s="35">
        <v>0.0</v>
      </c>
      <c r="AH517" s="54"/>
      <c r="AI517">
        <f>SUM(BE517*AE517)</f>
        <v>0</v>
      </c>
      <c r="BD517">
        <f>SUM(BE517*J517)</f>
        <v>0</v>
      </c>
      <c r="BE517">
        <v>58.0</v>
      </c>
    </row>
    <row r="518" spans="1:57" customHeight="1" ht="18.75">
      <c r="A518" s="17" t="s">
        <v>225</v>
      </c>
      <c r="B518" s="17" t="s">
        <v>984</v>
      </c>
      <c r="C518" s="28" t="s">
        <v>985</v>
      </c>
      <c r="D518" s="17" t="s">
        <v>959</v>
      </c>
      <c r="E518" s="17" t="s">
        <v>666</v>
      </c>
      <c r="F518" s="17" t="s">
        <v>39</v>
      </c>
      <c r="G518" s="17"/>
      <c r="H518" s="17">
        <v>49.0</v>
      </c>
      <c r="I518" s="33">
        <v>124.95</v>
      </c>
      <c r="J518" s="38"/>
      <c r="K518" s="42">
        <f>SUM(I518*J518)+(L518*J518)</f>
        <v>0</v>
      </c>
      <c r="L518" s="33">
        <v>0.0</v>
      </c>
      <c r="M518" s="17"/>
      <c r="N518" s="15"/>
      <c r="O518" s="15" t="s">
        <v>984</v>
      </c>
      <c r="P518" s="17" t="s">
        <v>986</v>
      </c>
      <c r="Q518" s="17">
        <v>0.0</v>
      </c>
      <c r="R518" s="17">
        <v>124.95</v>
      </c>
      <c r="S518" s="52"/>
      <c r="T518" s="33">
        <f>SUM(R518*S518)+(U518*S518)</f>
        <v>0</v>
      </c>
      <c r="U518" s="33">
        <v>0.0</v>
      </c>
      <c r="V518" s="53"/>
      <c r="W518" s="15"/>
      <c r="X518" s="15">
        <f>SUM(BE518*S518)</f>
        <v>0</v>
      </c>
      <c r="Y518" s="15"/>
      <c r="Z518" s="17" t="s">
        <v>225</v>
      </c>
      <c r="AA518" s="17" t="s">
        <v>984</v>
      </c>
      <c r="AB518" s="17" t="s">
        <v>986</v>
      </c>
      <c r="AC518" s="17">
        <v>0.0</v>
      </c>
      <c r="AD518" s="33">
        <v>124.95</v>
      </c>
      <c r="AE518" s="52"/>
      <c r="AF518" s="33">
        <f>SUM(AD518*AE518)+(AG518*AE518)</f>
        <v>0</v>
      </c>
      <c r="AG518" s="33">
        <v>0.0</v>
      </c>
      <c r="AH518" s="53"/>
      <c r="AI518">
        <f>SUM(BE518*AE518)</f>
        <v>0</v>
      </c>
      <c r="BD518">
        <f>SUM(BE518*J518)</f>
        <v>0</v>
      </c>
      <c r="BE518">
        <v>0.0</v>
      </c>
    </row>
    <row r="519" spans="1:57" customHeight="1" ht="18.75">
      <c r="A519" s="19" t="s">
        <v>225</v>
      </c>
      <c r="B519" s="19" t="s">
        <v>987</v>
      </c>
      <c r="C519" s="30" t="s">
        <v>982</v>
      </c>
      <c r="D519" s="19" t="s">
        <v>915</v>
      </c>
      <c r="E519" s="19" t="s">
        <v>609</v>
      </c>
      <c r="F519" s="19" t="s">
        <v>39</v>
      </c>
      <c r="G519" s="19"/>
      <c r="H519" s="19">
        <v>26.0</v>
      </c>
      <c r="I519" s="35">
        <v>115.56</v>
      </c>
      <c r="J519" s="38"/>
      <c r="K519" s="44">
        <f>SUM(I519*J519)+(L519*J519)</f>
        <v>0</v>
      </c>
      <c r="L519" s="46">
        <v>0.0</v>
      </c>
      <c r="M519" s="48"/>
      <c r="N519" s="15"/>
      <c r="O519" s="15" t="s">
        <v>987</v>
      </c>
      <c r="P519" s="19" t="s">
        <v>988</v>
      </c>
      <c r="Q519" s="19">
        <v>0.0</v>
      </c>
      <c r="R519" s="19">
        <v>115.56</v>
      </c>
      <c r="S519" s="52"/>
      <c r="T519" s="35">
        <f>SUM(R519*S519)+(U519*S519)</f>
        <v>0</v>
      </c>
      <c r="U519" s="35">
        <v>0.0</v>
      </c>
      <c r="V519" s="54"/>
      <c r="W519" s="15"/>
      <c r="X519" s="15">
        <f>SUM(BE519*S519)</f>
        <v>0</v>
      </c>
      <c r="Y519" s="15"/>
      <c r="Z519" s="19" t="s">
        <v>225</v>
      </c>
      <c r="AA519" s="19" t="s">
        <v>987</v>
      </c>
      <c r="AB519" s="19" t="s">
        <v>988</v>
      </c>
      <c r="AC519" s="19">
        <v>0.0</v>
      </c>
      <c r="AD519" s="35">
        <v>115.56</v>
      </c>
      <c r="AE519" s="52"/>
      <c r="AF519" s="35">
        <f>SUM(AD519*AE519)+(AG519*AE519)</f>
        <v>0</v>
      </c>
      <c r="AG519" s="35">
        <v>0.0</v>
      </c>
      <c r="AH519" s="54"/>
      <c r="AI519">
        <f>SUM(BE519*AE519)</f>
        <v>0</v>
      </c>
      <c r="BD519">
        <f>SUM(BE519*J519)</f>
        <v>0</v>
      </c>
      <c r="BE519">
        <v>0.0</v>
      </c>
    </row>
    <row r="520" spans="1:57" customHeight="1" ht="18.75">
      <c r="A520" s="18"/>
      <c r="B520" s="18"/>
      <c r="C520" s="29"/>
      <c r="D520" s="18"/>
      <c r="E520" s="18"/>
      <c r="F520" s="18"/>
      <c r="G520" s="18"/>
      <c r="H520" s="18"/>
      <c r="I520" s="34"/>
      <c r="J520" s="39"/>
      <c r="K520" s="45"/>
      <c r="L520" s="47"/>
      <c r="M520" s="49"/>
      <c r="N520" s="15"/>
      <c r="O520" s="15"/>
      <c r="P520" s="19"/>
      <c r="Q520" s="19"/>
      <c r="R520" s="19"/>
      <c r="S520" s="52"/>
      <c r="T520" s="35"/>
      <c r="U520" s="35"/>
      <c r="V520" s="54"/>
      <c r="W520" s="15"/>
      <c r="X520" s="15"/>
      <c r="Y520" s="15"/>
      <c r="Z520" s="19"/>
      <c r="AA520" s="19"/>
      <c r="AB520" s="19"/>
      <c r="AC520" s="19"/>
      <c r="AD520" s="35"/>
      <c r="AE520" s="52"/>
      <c r="AF520" s="35"/>
      <c r="AG520" s="35"/>
      <c r="AH520" s="54"/>
      <c r="AI520"/>
      <c r="BD520"/>
      <c r="BE520"/>
    </row>
    <row r="521" spans="1:57" customHeight="1" ht="18.75">
      <c r="A521" s="18"/>
      <c r="B521" s="18"/>
      <c r="C521" s="29"/>
      <c r="D521" s="18"/>
      <c r="E521" s="18"/>
      <c r="F521" s="18"/>
      <c r="G521" s="18"/>
      <c r="H521" s="18"/>
      <c r="I521" s="34"/>
      <c r="J521" s="39"/>
      <c r="K521" s="45"/>
      <c r="L521" s="47"/>
      <c r="M521" s="49"/>
      <c r="N521" s="15"/>
      <c r="O521" s="15"/>
      <c r="P521" s="19"/>
      <c r="Q521" s="19"/>
      <c r="R521" s="19"/>
      <c r="S521" s="52"/>
      <c r="T521" s="35"/>
      <c r="U521" s="35"/>
      <c r="V521" s="54"/>
      <c r="W521" s="15"/>
      <c r="X521" s="15"/>
      <c r="Y521" s="15"/>
      <c r="Z521" s="19"/>
      <c r="AA521" s="19"/>
      <c r="AB521" s="19"/>
      <c r="AC521" s="19"/>
      <c r="AD521" s="35"/>
      <c r="AE521" s="52"/>
      <c r="AF521" s="35"/>
      <c r="AG521" s="35"/>
      <c r="AH521" s="54"/>
      <c r="AI521"/>
      <c r="BD521"/>
      <c r="BE521"/>
    </row>
    <row r="522" spans="1:57" customHeight="1" ht="18.75">
      <c r="A522" s="18"/>
      <c r="B522" s="18"/>
      <c r="C522" s="29"/>
      <c r="D522" s="18"/>
      <c r="E522" s="18"/>
      <c r="F522" s="18"/>
      <c r="G522" s="18"/>
      <c r="H522" s="18"/>
      <c r="I522" s="34"/>
      <c r="J522" s="39"/>
      <c r="K522" s="45"/>
      <c r="L522" s="47"/>
      <c r="M522" s="49"/>
      <c r="N522" s="15"/>
      <c r="O522" s="15"/>
      <c r="P522" s="19"/>
      <c r="Q522" s="19"/>
      <c r="R522" s="19"/>
      <c r="S522" s="52"/>
      <c r="T522" s="35"/>
      <c r="U522" s="35"/>
      <c r="V522" s="54"/>
      <c r="W522" s="15"/>
      <c r="X522" s="15"/>
      <c r="Y522" s="15"/>
      <c r="Z522" s="19"/>
      <c r="AA522" s="19"/>
      <c r="AB522" s="19"/>
      <c r="AC522" s="19"/>
      <c r="AD522" s="35"/>
      <c r="AE522" s="52"/>
      <c r="AF522" s="35"/>
      <c r="AG522" s="35"/>
      <c r="AH522" s="54"/>
      <c r="AI522"/>
      <c r="BD522"/>
      <c r="BE522"/>
    </row>
    <row r="523" spans="1:57" customHeight="1" ht="18.75">
      <c r="A523" s="18"/>
      <c r="B523" s="18"/>
      <c r="C523" s="29"/>
      <c r="D523" s="18"/>
      <c r="E523" s="18"/>
      <c r="F523" s="18"/>
      <c r="G523" s="18"/>
      <c r="H523" s="18"/>
      <c r="I523" s="34"/>
      <c r="J523" s="39"/>
      <c r="K523" s="45"/>
      <c r="L523" s="47"/>
      <c r="M523" s="49"/>
      <c r="N523" s="15"/>
      <c r="O523" s="15"/>
      <c r="P523" s="19"/>
      <c r="Q523" s="19"/>
      <c r="R523" s="19"/>
      <c r="S523" s="52"/>
      <c r="T523" s="35"/>
      <c r="U523" s="35"/>
      <c r="V523" s="54"/>
      <c r="W523" s="15"/>
      <c r="X523" s="15"/>
      <c r="Y523" s="15"/>
      <c r="Z523" s="19"/>
      <c r="AA523" s="19"/>
      <c r="AB523" s="19"/>
      <c r="AC523" s="19"/>
      <c r="AD523" s="35"/>
      <c r="AE523" s="52"/>
      <c r="AF523" s="35"/>
      <c r="AG523" s="35"/>
      <c r="AH523" s="54"/>
      <c r="AI523"/>
      <c r="BD523"/>
      <c r="BE523"/>
    </row>
    <row r="524" spans="1:57" customHeight="1" ht="18.75">
      <c r="A524" s="17" t="s">
        <v>69</v>
      </c>
      <c r="B524" s="17">
        <v>2262653</v>
      </c>
      <c r="C524" s="28" t="s">
        <v>982</v>
      </c>
      <c r="D524" s="17" t="s">
        <v>989</v>
      </c>
      <c r="E524" s="17" t="s">
        <v>990</v>
      </c>
      <c r="F524" s="17" t="s">
        <v>39</v>
      </c>
      <c r="G524" s="17">
        <v>10</v>
      </c>
      <c r="H524" s="17">
        <v>14.0</v>
      </c>
      <c r="I524" s="33">
        <v>186.5</v>
      </c>
      <c r="J524" s="38"/>
      <c r="K524" s="42">
        <f>SUM(I524*J524)+(L524*J524)</f>
        <v>0</v>
      </c>
      <c r="L524" s="33">
        <v>0.0</v>
      </c>
      <c r="M524" s="17"/>
      <c r="N524" s="15"/>
      <c r="O524" s="15">
        <v>2262653</v>
      </c>
      <c r="P524" s="17" t="s">
        <v>991</v>
      </c>
      <c r="Q524" s="17">
        <v>0.0</v>
      </c>
      <c r="R524" s="17">
        <v>186.5</v>
      </c>
      <c r="S524" s="52"/>
      <c r="T524" s="33">
        <f>SUM(R524*S524)+(U524*S524)</f>
        <v>0</v>
      </c>
      <c r="U524" s="33">
        <v>0.0</v>
      </c>
      <c r="V524" s="53"/>
      <c r="W524" s="15"/>
      <c r="X524" s="15">
        <f>SUM(BE524*S524)</f>
        <v>0</v>
      </c>
      <c r="Y524" s="15"/>
      <c r="Z524" s="17" t="s">
        <v>69</v>
      </c>
      <c r="AA524" s="17">
        <v>2262653</v>
      </c>
      <c r="AB524" s="17" t="s">
        <v>991</v>
      </c>
      <c r="AC524" s="17">
        <v>0.0</v>
      </c>
      <c r="AD524" s="33">
        <v>186.5</v>
      </c>
      <c r="AE524" s="52"/>
      <c r="AF524" s="33">
        <f>SUM(AD524*AE524)+(AG524*AE524)</f>
        <v>0</v>
      </c>
      <c r="AG524" s="33">
        <v>0.0</v>
      </c>
      <c r="AH524" s="53"/>
      <c r="AI524">
        <f>SUM(BE524*AE524)</f>
        <v>0</v>
      </c>
      <c r="BD524">
        <f>SUM(BE524*J524)</f>
        <v>0</v>
      </c>
      <c r="BE524">
        <v>66.95</v>
      </c>
    </row>
    <row r="525" spans="1:57" customHeight="1" ht="18.75">
      <c r="A525" s="19" t="s">
        <v>440</v>
      </c>
      <c r="B525" s="19" t="s">
        <v>992</v>
      </c>
      <c r="C525" s="30" t="s">
        <v>993</v>
      </c>
      <c r="D525" s="19">
        <v>113</v>
      </c>
      <c r="E525" s="19" t="s">
        <v>979</v>
      </c>
      <c r="F525" s="19"/>
      <c r="G525" s="19">
        <v>6</v>
      </c>
      <c r="H525" s="19">
        <v>200</v>
      </c>
      <c r="I525" s="35">
        <v>289.5</v>
      </c>
      <c r="J525" s="38"/>
      <c r="K525" s="44">
        <f>SUM(I525*J525)+(L525*J525)</f>
        <v>0</v>
      </c>
      <c r="L525" s="46">
        <v>0.0</v>
      </c>
      <c r="M525" s="48"/>
      <c r="N525" s="15"/>
      <c r="O525" s="15" t="s">
        <v>992</v>
      </c>
      <c r="P525" s="19" t="s">
        <v>994</v>
      </c>
      <c r="Q525" s="19">
        <v>0.0</v>
      </c>
      <c r="R525" s="19">
        <v>289.5</v>
      </c>
      <c r="S525" s="52"/>
      <c r="T525" s="35">
        <f>SUM(R525*S525)+(U525*S525)</f>
        <v>0</v>
      </c>
      <c r="U525" s="35">
        <v>0.0</v>
      </c>
      <c r="V525" s="54"/>
      <c r="W525" s="15"/>
      <c r="X525" s="15">
        <f>SUM(BE525*S525)</f>
        <v>0</v>
      </c>
      <c r="Y525" s="15"/>
      <c r="Z525" s="19" t="s">
        <v>440</v>
      </c>
      <c r="AA525" s="19" t="s">
        <v>992</v>
      </c>
      <c r="AB525" s="19" t="s">
        <v>994</v>
      </c>
      <c r="AC525" s="19">
        <v>0.0</v>
      </c>
      <c r="AD525" s="35">
        <v>289.5</v>
      </c>
      <c r="AE525" s="52"/>
      <c r="AF525" s="35">
        <f>SUM(AD525*AE525)+(AG525*AE525)</f>
        <v>0</v>
      </c>
      <c r="AG525" s="35">
        <v>0.0</v>
      </c>
      <c r="AH525" s="54"/>
      <c r="AI525">
        <f>SUM(BE525*AE525)</f>
        <v>0</v>
      </c>
      <c r="BD525">
        <f>SUM(BE525*J525)</f>
        <v>0</v>
      </c>
      <c r="BE525">
        <v>66.0</v>
      </c>
    </row>
    <row r="526" spans="1:57" customHeight="1" ht="18.75">
      <c r="A526" s="18"/>
      <c r="B526" s="18"/>
      <c r="C526" s="29"/>
      <c r="D526" s="18"/>
      <c r="E526" s="18"/>
      <c r="F526" s="18"/>
      <c r="G526" s="18"/>
      <c r="H526" s="18"/>
      <c r="I526" s="34"/>
      <c r="J526" s="39"/>
      <c r="K526" s="45"/>
      <c r="L526" s="47"/>
      <c r="M526" s="49"/>
      <c r="N526" s="15"/>
      <c r="O526" s="15"/>
      <c r="P526" s="19"/>
      <c r="Q526" s="19"/>
      <c r="R526" s="19"/>
      <c r="S526" s="52"/>
      <c r="T526" s="35"/>
      <c r="U526" s="35"/>
      <c r="V526" s="54"/>
      <c r="W526" s="15"/>
      <c r="X526" s="15"/>
      <c r="Y526" s="15"/>
      <c r="Z526" s="19"/>
      <c r="AA526" s="19"/>
      <c r="AB526" s="19"/>
      <c r="AC526" s="19"/>
      <c r="AD526" s="35"/>
      <c r="AE526" s="52"/>
      <c r="AF526" s="35"/>
      <c r="AG526" s="35"/>
      <c r="AH526" s="54"/>
      <c r="AI526"/>
      <c r="BD526"/>
      <c r="BE526"/>
    </row>
    <row r="527" spans="1:57" customHeight="1" ht="18.75">
      <c r="A527" s="18"/>
      <c r="B527" s="18"/>
      <c r="C527" s="29"/>
      <c r="D527" s="18"/>
      <c r="E527" s="18"/>
      <c r="F527" s="18"/>
      <c r="G527" s="18"/>
      <c r="H527" s="18"/>
      <c r="I527" s="34"/>
      <c r="J527" s="39"/>
      <c r="K527" s="45"/>
      <c r="L527" s="47"/>
      <c r="M527" s="49"/>
      <c r="N527" s="15"/>
      <c r="O527" s="15"/>
      <c r="P527" s="19"/>
      <c r="Q527" s="19"/>
      <c r="R527" s="19"/>
      <c r="S527" s="52"/>
      <c r="T527" s="35"/>
      <c r="U527" s="35"/>
      <c r="V527" s="54"/>
      <c r="W527" s="15"/>
      <c r="X527" s="15"/>
      <c r="Y527" s="15"/>
      <c r="Z527" s="19"/>
      <c r="AA527" s="19"/>
      <c r="AB527" s="19"/>
      <c r="AC527" s="19"/>
      <c r="AD527" s="35"/>
      <c r="AE527" s="52"/>
      <c r="AF527" s="35"/>
      <c r="AG527" s="35"/>
      <c r="AH527" s="54"/>
      <c r="AI527"/>
      <c r="BD527"/>
      <c r="BE527"/>
    </row>
    <row r="528" spans="1:57" customHeight="1" ht="18.75">
      <c r="A528" s="18"/>
      <c r="B528" s="18"/>
      <c r="C528" s="29"/>
      <c r="D528" s="18"/>
      <c r="E528" s="18"/>
      <c r="F528" s="18"/>
      <c r="G528" s="18"/>
      <c r="H528" s="18"/>
      <c r="I528" s="34"/>
      <c r="J528" s="39"/>
      <c r="K528" s="45"/>
      <c r="L528" s="47"/>
      <c r="M528" s="49"/>
      <c r="N528" s="15"/>
      <c r="O528" s="15"/>
      <c r="P528" s="19"/>
      <c r="Q528" s="19"/>
      <c r="R528" s="19"/>
      <c r="S528" s="52"/>
      <c r="T528" s="35"/>
      <c r="U528" s="35"/>
      <c r="V528" s="54"/>
      <c r="W528" s="15"/>
      <c r="X528" s="15"/>
      <c r="Y528" s="15"/>
      <c r="Z528" s="19"/>
      <c r="AA528" s="19"/>
      <c r="AB528" s="19"/>
      <c r="AC528" s="19"/>
      <c r="AD528" s="35"/>
      <c r="AE528" s="52"/>
      <c r="AF528" s="35"/>
      <c r="AG528" s="35"/>
      <c r="AH528" s="54"/>
      <c r="AI528"/>
      <c r="BD528"/>
      <c r="BE528"/>
    </row>
    <row r="529" spans="1:57" customHeight="1" ht="18.75">
      <c r="A529" s="18"/>
      <c r="B529" s="18"/>
      <c r="C529" s="29"/>
      <c r="D529" s="18"/>
      <c r="E529" s="18"/>
      <c r="F529" s="18"/>
      <c r="G529" s="18"/>
      <c r="H529" s="18"/>
      <c r="I529" s="34"/>
      <c r="J529" s="39"/>
      <c r="K529" s="45"/>
      <c r="L529" s="47"/>
      <c r="M529" s="49"/>
      <c r="N529" s="15"/>
      <c r="O529" s="15"/>
      <c r="P529" s="19"/>
      <c r="Q529" s="19"/>
      <c r="R529" s="19"/>
      <c r="S529" s="52"/>
      <c r="T529" s="35"/>
      <c r="U529" s="35"/>
      <c r="V529" s="54"/>
      <c r="W529" s="15"/>
      <c r="X529" s="15"/>
      <c r="Y529" s="15"/>
      <c r="Z529" s="19"/>
      <c r="AA529" s="19"/>
      <c r="AB529" s="19"/>
      <c r="AC529" s="19"/>
      <c r="AD529" s="35"/>
      <c r="AE529" s="52"/>
      <c r="AF529" s="35"/>
      <c r="AG529" s="35"/>
      <c r="AH529" s="54"/>
      <c r="AI529"/>
      <c r="BD529"/>
      <c r="BE529"/>
    </row>
    <row r="530" spans="1:57" customHeight="1" ht="18.75">
      <c r="A530" s="18"/>
      <c r="B530" s="18"/>
      <c r="C530" s="29"/>
      <c r="D530" s="18"/>
      <c r="E530" s="18"/>
      <c r="F530" s="18"/>
      <c r="G530" s="18"/>
      <c r="H530" s="18"/>
      <c r="I530" s="34"/>
      <c r="J530" s="39"/>
      <c r="K530" s="45"/>
      <c r="L530" s="47"/>
      <c r="M530" s="49"/>
      <c r="N530" s="15"/>
      <c r="O530" s="15"/>
      <c r="P530" s="19"/>
      <c r="Q530" s="19"/>
      <c r="R530" s="19"/>
      <c r="S530" s="52"/>
      <c r="T530" s="35"/>
      <c r="U530" s="35"/>
      <c r="V530" s="54"/>
      <c r="W530" s="15"/>
      <c r="X530" s="15"/>
      <c r="Y530" s="15"/>
      <c r="Z530" s="19"/>
      <c r="AA530" s="19"/>
      <c r="AB530" s="19"/>
      <c r="AC530" s="19"/>
      <c r="AD530" s="35"/>
      <c r="AE530" s="52"/>
      <c r="AF530" s="35"/>
      <c r="AG530" s="35"/>
      <c r="AH530" s="54"/>
      <c r="AI530"/>
      <c r="BD530"/>
      <c r="BE530"/>
    </row>
    <row r="531" spans="1:57" customHeight="1" ht="18.75">
      <c r="A531" s="18"/>
      <c r="B531" s="18"/>
      <c r="C531" s="29"/>
      <c r="D531" s="18"/>
      <c r="E531" s="18"/>
      <c r="F531" s="18"/>
      <c r="G531" s="18"/>
      <c r="H531" s="18"/>
      <c r="I531" s="34"/>
      <c r="J531" s="39"/>
      <c r="K531" s="45"/>
      <c r="L531" s="47"/>
      <c r="M531" s="49"/>
      <c r="N531" s="15"/>
      <c r="O531" s="15"/>
      <c r="P531" s="19"/>
      <c r="Q531" s="19"/>
      <c r="R531" s="19"/>
      <c r="S531" s="52"/>
      <c r="T531" s="35"/>
      <c r="U531" s="35"/>
      <c r="V531" s="54"/>
      <c r="W531" s="15"/>
      <c r="X531" s="15"/>
      <c r="Y531" s="15"/>
      <c r="Z531" s="19"/>
      <c r="AA531" s="19"/>
      <c r="AB531" s="19"/>
      <c r="AC531" s="19"/>
      <c r="AD531" s="35"/>
      <c r="AE531" s="52"/>
      <c r="AF531" s="35"/>
      <c r="AG531" s="35"/>
      <c r="AH531" s="54"/>
      <c r="AI531"/>
      <c r="BD531"/>
      <c r="BE531"/>
    </row>
    <row r="532" spans="1:57" customHeight="1" ht="18.75">
      <c r="A532" s="17"/>
      <c r="B532" s="17"/>
      <c r="C532" s="28"/>
      <c r="D532" s="17"/>
      <c r="E532" s="17"/>
      <c r="F532" s="17"/>
      <c r="G532" s="17"/>
      <c r="H532" s="17">
        <v>16.0</v>
      </c>
      <c r="I532" s="33">
        <v>276.5</v>
      </c>
      <c r="J532" s="38"/>
      <c r="K532" s="42">
        <f>SUM(I532*J532)+(L532*J532)</f>
        <v>0</v>
      </c>
      <c r="L532" s="33">
        <v>0.0</v>
      </c>
      <c r="M532" s="17"/>
      <c r="N532" s="15"/>
      <c r="O532" s="15">
        <v>796270833</v>
      </c>
      <c r="P532" s="17" t="s">
        <v>995</v>
      </c>
      <c r="Q532" s="17">
        <v>0.0</v>
      </c>
      <c r="R532" s="17">
        <v>276.5</v>
      </c>
      <c r="S532" s="52"/>
      <c r="T532" s="33">
        <f>SUM(R532*S532)+(U532*S532)</f>
        <v>0</v>
      </c>
      <c r="U532" s="33">
        <v>0.0</v>
      </c>
      <c r="V532" s="53"/>
      <c r="W532" s="15"/>
      <c r="X532" s="15">
        <f>SUM(BE532*S532)</f>
        <v>0</v>
      </c>
      <c r="Y532" s="15"/>
      <c r="Z532" s="17" t="s">
        <v>139</v>
      </c>
      <c r="AA532" s="17">
        <v>796270833</v>
      </c>
      <c r="AB532" s="17" t="s">
        <v>995</v>
      </c>
      <c r="AC532" s="17">
        <v>0.0</v>
      </c>
      <c r="AD532" s="33">
        <v>276.5</v>
      </c>
      <c r="AE532" s="52"/>
      <c r="AF532" s="33">
        <f>SUM(AD532*AE532)+(AG532*AE532)</f>
        <v>0</v>
      </c>
      <c r="AG532" s="33">
        <v>0.0</v>
      </c>
      <c r="AH532" s="53"/>
      <c r="AI532">
        <f>SUM(BE532*AE532)</f>
        <v>0</v>
      </c>
      <c r="BD532">
        <f>SUM(BE532*J532)</f>
        <v>0</v>
      </c>
      <c r="BE532">
        <v>54.3</v>
      </c>
    </row>
    <row r="533" spans="1:57" customHeight="1" ht="18.75">
      <c r="A533" s="18"/>
      <c r="B533" s="18"/>
      <c r="C533" s="29"/>
      <c r="D533" s="18"/>
      <c r="E533" s="18"/>
      <c r="F533" s="18"/>
      <c r="G533" s="18"/>
      <c r="H533" s="18"/>
      <c r="I533" s="34"/>
      <c r="J533" s="39"/>
      <c r="K533" s="43"/>
      <c r="L533" s="34"/>
      <c r="M533" s="18"/>
      <c r="N533" s="15"/>
      <c r="O533" s="15"/>
      <c r="P533" s="17"/>
      <c r="Q533" s="17"/>
      <c r="R533" s="17"/>
      <c r="S533" s="52"/>
      <c r="T533" s="33"/>
      <c r="U533" s="33"/>
      <c r="V533" s="53"/>
      <c r="W533" s="15"/>
      <c r="X533" s="15"/>
      <c r="Y533" s="15"/>
      <c r="Z533" s="17"/>
      <c r="AA533" s="17"/>
      <c r="AB533" s="17"/>
      <c r="AC533" s="17"/>
      <c r="AD533" s="33"/>
      <c r="AE533" s="52"/>
      <c r="AF533" s="33"/>
      <c r="AG533" s="33"/>
      <c r="AH533" s="53"/>
      <c r="AI533"/>
      <c r="BD533"/>
      <c r="BE533"/>
    </row>
    <row r="534" spans="1:57" customHeight="1" ht="18.75">
      <c r="A534" s="19" t="s">
        <v>225</v>
      </c>
      <c r="B534" s="19" t="s">
        <v>996</v>
      </c>
      <c r="C534" s="30" t="s">
        <v>997</v>
      </c>
      <c r="D534" s="19">
        <v>120</v>
      </c>
      <c r="E534" s="19" t="s">
        <v>998</v>
      </c>
      <c r="F534" s="19"/>
      <c r="G534" s="19"/>
      <c r="H534" s="19">
        <v>38.0</v>
      </c>
      <c r="I534" s="35">
        <v>139.5</v>
      </c>
      <c r="J534" s="38"/>
      <c r="K534" s="44">
        <f>SUM(I534*J534)+(L534*J534)</f>
        <v>0</v>
      </c>
      <c r="L534" s="46">
        <v>0.0</v>
      </c>
      <c r="M534" s="48"/>
      <c r="N534" s="15"/>
      <c r="O534" s="15" t="s">
        <v>996</v>
      </c>
      <c r="P534" s="19" t="s">
        <v>999</v>
      </c>
      <c r="Q534" s="19">
        <v>0.0</v>
      </c>
      <c r="R534" s="19">
        <v>139.5</v>
      </c>
      <c r="S534" s="52"/>
      <c r="T534" s="35">
        <f>SUM(R534*S534)+(U534*S534)</f>
        <v>0</v>
      </c>
      <c r="U534" s="35">
        <v>0.0</v>
      </c>
      <c r="V534" s="54"/>
      <c r="W534" s="15"/>
      <c r="X534" s="15">
        <f>SUM(BE534*S534)</f>
        <v>0</v>
      </c>
      <c r="Y534" s="15"/>
      <c r="Z534" s="19" t="s">
        <v>225</v>
      </c>
      <c r="AA534" s="19" t="s">
        <v>996</v>
      </c>
      <c r="AB534" s="19" t="s">
        <v>999</v>
      </c>
      <c r="AC534" s="19">
        <v>0.0</v>
      </c>
      <c r="AD534" s="35">
        <v>139.5</v>
      </c>
      <c r="AE534" s="52"/>
      <c r="AF534" s="35">
        <f>SUM(AD534*AE534)+(AG534*AE534)</f>
        <v>0</v>
      </c>
      <c r="AG534" s="35">
        <v>0.0</v>
      </c>
      <c r="AH534" s="54"/>
      <c r="AI534">
        <f>SUM(BE534*AE534)</f>
        <v>0</v>
      </c>
      <c r="BD534">
        <f>SUM(BE534*J534)</f>
        <v>0</v>
      </c>
      <c r="BE534">
        <v>70.0</v>
      </c>
    </row>
    <row r="535" spans="1:57" customHeight="1" ht="18.75">
      <c r="A535" s="18"/>
      <c r="B535" s="18"/>
      <c r="C535" s="29"/>
      <c r="D535" s="18"/>
      <c r="E535" s="18"/>
      <c r="F535" s="18"/>
      <c r="G535" s="18"/>
      <c r="H535" s="18"/>
      <c r="I535" s="34"/>
      <c r="J535" s="39"/>
      <c r="K535" s="45"/>
      <c r="L535" s="47"/>
      <c r="M535" s="49"/>
      <c r="N535" s="15"/>
      <c r="O535" s="15"/>
      <c r="P535" s="19"/>
      <c r="Q535" s="19"/>
      <c r="R535" s="19"/>
      <c r="S535" s="52"/>
      <c r="T535" s="35"/>
      <c r="U535" s="35"/>
      <c r="V535" s="54"/>
      <c r="W535" s="15"/>
      <c r="X535" s="15"/>
      <c r="Y535" s="15"/>
      <c r="Z535" s="19"/>
      <c r="AA535" s="19"/>
      <c r="AB535" s="19"/>
      <c r="AC535" s="19"/>
      <c r="AD535" s="35"/>
      <c r="AE535" s="52"/>
      <c r="AF535" s="35"/>
      <c r="AG535" s="35"/>
      <c r="AH535" s="54"/>
      <c r="AI535"/>
      <c r="BD535"/>
      <c r="BE535"/>
    </row>
    <row r="536" spans="1:57" customHeight="1" ht="18.75">
      <c r="A536" s="18"/>
      <c r="B536" s="18"/>
      <c r="C536" s="29"/>
      <c r="D536" s="18"/>
      <c r="E536" s="18"/>
      <c r="F536" s="18"/>
      <c r="G536" s="18"/>
      <c r="H536" s="18"/>
      <c r="I536" s="34"/>
      <c r="J536" s="39"/>
      <c r="K536" s="45"/>
      <c r="L536" s="47"/>
      <c r="M536" s="49"/>
      <c r="N536" s="15"/>
      <c r="O536" s="15"/>
      <c r="P536" s="19"/>
      <c r="Q536" s="19"/>
      <c r="R536" s="19"/>
      <c r="S536" s="52"/>
      <c r="T536" s="35"/>
      <c r="U536" s="35"/>
      <c r="V536" s="54"/>
      <c r="W536" s="15"/>
      <c r="X536" s="15"/>
      <c r="Y536" s="15"/>
      <c r="Z536" s="19"/>
      <c r="AA536" s="19"/>
      <c r="AB536" s="19"/>
      <c r="AC536" s="19"/>
      <c r="AD536" s="35"/>
      <c r="AE536" s="52"/>
      <c r="AF536" s="35"/>
      <c r="AG536" s="35"/>
      <c r="AH536" s="54"/>
      <c r="AI536"/>
      <c r="BD536"/>
      <c r="BE536"/>
    </row>
    <row r="537" spans="1:57" customHeight="1" ht="18.75">
      <c r="A537" s="18"/>
      <c r="B537" s="18"/>
      <c r="C537" s="29"/>
      <c r="D537" s="18"/>
      <c r="E537" s="18"/>
      <c r="F537" s="18"/>
      <c r="G537" s="18"/>
      <c r="H537" s="18"/>
      <c r="I537" s="34"/>
      <c r="J537" s="39"/>
      <c r="K537" s="45"/>
      <c r="L537" s="47"/>
      <c r="M537" s="49"/>
      <c r="N537" s="15"/>
      <c r="O537" s="15"/>
      <c r="P537" s="19"/>
      <c r="Q537" s="19"/>
      <c r="R537" s="19"/>
      <c r="S537" s="52"/>
      <c r="T537" s="35"/>
      <c r="U537" s="35"/>
      <c r="V537" s="54"/>
      <c r="W537" s="15"/>
      <c r="X537" s="15"/>
      <c r="Y537" s="15"/>
      <c r="Z537" s="19"/>
      <c r="AA537" s="19"/>
      <c r="AB537" s="19"/>
      <c r="AC537" s="19"/>
      <c r="AD537" s="35"/>
      <c r="AE537" s="52"/>
      <c r="AF537" s="35"/>
      <c r="AG537" s="35"/>
      <c r="AH537" s="54"/>
      <c r="AI537"/>
      <c r="BD537"/>
      <c r="BE537"/>
    </row>
    <row r="538" spans="1:57" customHeight="1" ht="18.75">
      <c r="A538" s="18"/>
      <c r="B538" s="18"/>
      <c r="C538" s="29"/>
      <c r="D538" s="18"/>
      <c r="E538" s="18"/>
      <c r="F538" s="18"/>
      <c r="G538" s="18"/>
      <c r="H538" s="18"/>
      <c r="I538" s="34"/>
      <c r="J538" s="39"/>
      <c r="K538" s="45"/>
      <c r="L538" s="47"/>
      <c r="M538" s="49"/>
      <c r="N538" s="15"/>
      <c r="O538" s="15"/>
      <c r="P538" s="19"/>
      <c r="Q538" s="19"/>
      <c r="R538" s="19"/>
      <c r="S538" s="52"/>
      <c r="T538" s="35"/>
      <c r="U538" s="35"/>
      <c r="V538" s="54"/>
      <c r="W538" s="15"/>
      <c r="X538" s="15"/>
      <c r="Y538" s="15"/>
      <c r="Z538" s="19"/>
      <c r="AA538" s="19"/>
      <c r="AB538" s="19"/>
      <c r="AC538" s="19"/>
      <c r="AD538" s="35"/>
      <c r="AE538" s="52"/>
      <c r="AF538" s="35"/>
      <c r="AG538" s="35"/>
      <c r="AH538" s="54"/>
      <c r="AI538"/>
      <c r="BD538"/>
      <c r="BE538"/>
    </row>
    <row r="539" spans="1:57" customHeight="1" ht="18.75">
      <c r="A539" s="18"/>
      <c r="B539" s="18"/>
      <c r="C539" s="29"/>
      <c r="D539" s="18"/>
      <c r="E539" s="18"/>
      <c r="F539" s="18"/>
      <c r="G539" s="18"/>
      <c r="H539" s="18"/>
      <c r="I539" s="34"/>
      <c r="J539" s="39"/>
      <c r="K539" s="45"/>
      <c r="L539" s="47"/>
      <c r="M539" s="49"/>
      <c r="N539" s="15"/>
      <c r="O539" s="15"/>
      <c r="P539" s="19"/>
      <c r="Q539" s="19"/>
      <c r="R539" s="19"/>
      <c r="S539" s="52"/>
      <c r="T539" s="35"/>
      <c r="U539" s="35"/>
      <c r="V539" s="54"/>
      <c r="W539" s="15"/>
      <c r="X539" s="15"/>
      <c r="Y539" s="15"/>
      <c r="Z539" s="19"/>
      <c r="AA539" s="19"/>
      <c r="AB539" s="19"/>
      <c r="AC539" s="19"/>
      <c r="AD539" s="35"/>
      <c r="AE539" s="52"/>
      <c r="AF539" s="35"/>
      <c r="AG539" s="35"/>
      <c r="AH539" s="54"/>
      <c r="AI539"/>
      <c r="BD539"/>
      <c r="BE539"/>
    </row>
    <row r="540" spans="1:57" customHeight="1" ht="18.75">
      <c r="A540" s="18"/>
      <c r="B540" s="18"/>
      <c r="C540" s="29"/>
      <c r="D540" s="18"/>
      <c r="E540" s="18"/>
      <c r="F540" s="18"/>
      <c r="G540" s="18"/>
      <c r="H540" s="18"/>
      <c r="I540" s="34"/>
      <c r="J540" s="39"/>
      <c r="K540" s="45"/>
      <c r="L540" s="47"/>
      <c r="M540" s="49"/>
      <c r="N540" s="15"/>
      <c r="O540" s="15"/>
      <c r="P540" s="19"/>
      <c r="Q540" s="19"/>
      <c r="R540" s="19"/>
      <c r="S540" s="52"/>
      <c r="T540" s="35"/>
      <c r="U540" s="35"/>
      <c r="V540" s="54"/>
      <c r="W540" s="15"/>
      <c r="X540" s="15"/>
      <c r="Y540" s="15"/>
      <c r="Z540" s="19"/>
      <c r="AA540" s="19"/>
      <c r="AB540" s="19"/>
      <c r="AC540" s="19"/>
      <c r="AD540" s="35"/>
      <c r="AE540" s="52"/>
      <c r="AF540" s="35"/>
      <c r="AG540" s="35"/>
      <c r="AH540" s="54"/>
      <c r="AI540"/>
      <c r="BD540"/>
      <c r="BE540"/>
    </row>
    <row r="541" spans="1:57" customHeight="1" ht="18.75">
      <c r="A541" s="18"/>
      <c r="B541" s="18"/>
      <c r="C541" s="29"/>
      <c r="D541" s="18"/>
      <c r="E541" s="18"/>
      <c r="F541" s="18"/>
      <c r="G541" s="18"/>
      <c r="H541" s="18"/>
      <c r="I541" s="34"/>
      <c r="J541" s="39"/>
      <c r="K541" s="45"/>
      <c r="L541" s="47"/>
      <c r="M541" s="49"/>
      <c r="N541" s="15"/>
      <c r="O541" s="15"/>
      <c r="P541" s="19"/>
      <c r="Q541" s="19"/>
      <c r="R541" s="19"/>
      <c r="S541" s="52"/>
      <c r="T541" s="35"/>
      <c r="U541" s="35"/>
      <c r="V541" s="54"/>
      <c r="W541" s="15"/>
      <c r="X541" s="15"/>
      <c r="Y541" s="15"/>
      <c r="Z541" s="19"/>
      <c r="AA541" s="19"/>
      <c r="AB541" s="19"/>
      <c r="AC541" s="19"/>
      <c r="AD541" s="35"/>
      <c r="AE541" s="52"/>
      <c r="AF541" s="35"/>
      <c r="AG541" s="35"/>
      <c r="AH541" s="54"/>
      <c r="AI541"/>
      <c r="BD541"/>
      <c r="BE541"/>
    </row>
    <row r="542" spans="1:57" customHeight="1" ht="18.75">
      <c r="A542" s="18"/>
      <c r="B542" s="18"/>
      <c r="C542" s="29"/>
      <c r="D542" s="18"/>
      <c r="E542" s="18"/>
      <c r="F542" s="18"/>
      <c r="G542" s="18"/>
      <c r="H542" s="18"/>
      <c r="I542" s="34"/>
      <c r="J542" s="39"/>
      <c r="K542" s="45"/>
      <c r="L542" s="47"/>
      <c r="M542" s="49"/>
      <c r="N542" s="15"/>
      <c r="O542" s="15"/>
      <c r="P542" s="19"/>
      <c r="Q542" s="19"/>
      <c r="R542" s="19"/>
      <c r="S542" s="52"/>
      <c r="T542" s="35"/>
      <c r="U542" s="35"/>
      <c r="V542" s="54"/>
      <c r="W542" s="15"/>
      <c r="X542" s="15"/>
      <c r="Y542" s="15"/>
      <c r="Z542" s="19"/>
      <c r="AA542" s="19"/>
      <c r="AB542" s="19"/>
      <c r="AC542" s="19"/>
      <c r="AD542" s="35"/>
      <c r="AE542" s="52"/>
      <c r="AF542" s="35"/>
      <c r="AG542" s="35"/>
      <c r="AH542" s="54"/>
      <c r="AI542"/>
      <c r="BD542"/>
      <c r="BE542"/>
    </row>
    <row r="543" spans="1:57" customHeight="1" ht="18.75">
      <c r="A543" s="17" t="s">
        <v>225</v>
      </c>
      <c r="B543" s="17" t="s">
        <v>1000</v>
      </c>
      <c r="C543" s="28" t="s">
        <v>1001</v>
      </c>
      <c r="D543" s="17" t="s">
        <v>1002</v>
      </c>
      <c r="E543" s="17" t="s">
        <v>666</v>
      </c>
      <c r="F543" s="17" t="s">
        <v>39</v>
      </c>
      <c r="G543" s="17"/>
      <c r="H543" s="17">
        <v>37.0</v>
      </c>
      <c r="I543" s="33">
        <v>145.55</v>
      </c>
      <c r="J543" s="38"/>
      <c r="K543" s="42">
        <f>SUM(I543*J543)+(L543*J543)</f>
        <v>0</v>
      </c>
      <c r="L543" s="33">
        <v>0.0</v>
      </c>
      <c r="M543" s="17"/>
      <c r="N543" s="15"/>
      <c r="O543" s="15" t="s">
        <v>1000</v>
      </c>
      <c r="P543" s="17" t="s">
        <v>1003</v>
      </c>
      <c r="Q543" s="17">
        <v>0.0</v>
      </c>
      <c r="R543" s="17">
        <v>145.55</v>
      </c>
      <c r="S543" s="52"/>
      <c r="T543" s="33">
        <f>SUM(R543*S543)+(U543*S543)</f>
        <v>0</v>
      </c>
      <c r="U543" s="33">
        <v>0.0</v>
      </c>
      <c r="V543" s="53"/>
      <c r="W543" s="15"/>
      <c r="X543" s="15">
        <f>SUM(BE543*S543)</f>
        <v>0</v>
      </c>
      <c r="Y543" s="15"/>
      <c r="Z543" s="17" t="s">
        <v>225</v>
      </c>
      <c r="AA543" s="17" t="s">
        <v>1000</v>
      </c>
      <c r="AB543" s="17" t="s">
        <v>1003</v>
      </c>
      <c r="AC543" s="17">
        <v>0.0</v>
      </c>
      <c r="AD543" s="33">
        <v>145.55</v>
      </c>
      <c r="AE543" s="52"/>
      <c r="AF543" s="33">
        <f>SUM(AD543*AE543)+(AG543*AE543)</f>
        <v>0</v>
      </c>
      <c r="AG543" s="33">
        <v>0.0</v>
      </c>
      <c r="AH543" s="53"/>
      <c r="AI543">
        <f>SUM(BE543*AE543)</f>
        <v>0</v>
      </c>
      <c r="BD543">
        <f>SUM(BE543*J543)</f>
        <v>0</v>
      </c>
      <c r="BE543">
        <v>68.0</v>
      </c>
    </row>
    <row r="544" spans="1:57" customHeight="1" ht="18.75">
      <c r="A544" s="18"/>
      <c r="B544" s="18"/>
      <c r="C544" s="29"/>
      <c r="D544" s="18"/>
      <c r="E544" s="18"/>
      <c r="F544" s="18"/>
      <c r="G544" s="18"/>
      <c r="H544" s="18"/>
      <c r="I544" s="34"/>
      <c r="J544" s="39"/>
      <c r="K544" s="43"/>
      <c r="L544" s="34"/>
      <c r="M544" s="18"/>
      <c r="N544" s="15"/>
      <c r="O544" s="15"/>
      <c r="P544" s="17"/>
      <c r="Q544" s="17"/>
      <c r="R544" s="17"/>
      <c r="S544" s="52"/>
      <c r="T544" s="33"/>
      <c r="U544" s="33"/>
      <c r="V544" s="53"/>
      <c r="W544" s="15"/>
      <c r="X544" s="15"/>
      <c r="Y544" s="15"/>
      <c r="Z544" s="17"/>
      <c r="AA544" s="17"/>
      <c r="AB544" s="17"/>
      <c r="AC544" s="17"/>
      <c r="AD544" s="33"/>
      <c r="AE544" s="52"/>
      <c r="AF544" s="33"/>
      <c r="AG544" s="33"/>
      <c r="AH544" s="53"/>
      <c r="AI544"/>
      <c r="BD544"/>
      <c r="BE544"/>
    </row>
    <row r="545" spans="1:57" customHeight="1" ht="18.75">
      <c r="A545" s="18"/>
      <c r="B545" s="18"/>
      <c r="C545" s="29"/>
      <c r="D545" s="18"/>
      <c r="E545" s="18"/>
      <c r="F545" s="18"/>
      <c r="G545" s="18"/>
      <c r="H545" s="18"/>
      <c r="I545" s="34"/>
      <c r="J545" s="39"/>
      <c r="K545" s="43"/>
      <c r="L545" s="34"/>
      <c r="M545" s="18"/>
      <c r="N545" s="15"/>
      <c r="O545" s="15"/>
      <c r="P545" s="17"/>
      <c r="Q545" s="17"/>
      <c r="R545" s="17"/>
      <c r="S545" s="52"/>
      <c r="T545" s="33"/>
      <c r="U545" s="33"/>
      <c r="V545" s="53"/>
      <c r="W545" s="15"/>
      <c r="X545" s="15"/>
      <c r="Y545" s="15"/>
      <c r="Z545" s="17"/>
      <c r="AA545" s="17"/>
      <c r="AB545" s="17"/>
      <c r="AC545" s="17"/>
      <c r="AD545" s="33"/>
      <c r="AE545" s="52"/>
      <c r="AF545" s="33"/>
      <c r="AG545" s="33"/>
      <c r="AH545" s="53"/>
      <c r="AI545"/>
      <c r="BD545"/>
      <c r="BE545"/>
    </row>
    <row r="546" spans="1:57" customHeight="1" ht="18.75">
      <c r="A546" s="18"/>
      <c r="B546" s="18"/>
      <c r="C546" s="29"/>
      <c r="D546" s="18"/>
      <c r="E546" s="18"/>
      <c r="F546" s="18"/>
      <c r="G546" s="18"/>
      <c r="H546" s="18"/>
      <c r="I546" s="34"/>
      <c r="J546" s="39"/>
      <c r="K546" s="43"/>
      <c r="L546" s="34"/>
      <c r="M546" s="18"/>
      <c r="N546" s="15"/>
      <c r="O546" s="15"/>
      <c r="P546" s="17"/>
      <c r="Q546" s="17"/>
      <c r="R546" s="17"/>
      <c r="S546" s="52"/>
      <c r="T546" s="33"/>
      <c r="U546" s="33"/>
      <c r="V546" s="53"/>
      <c r="W546" s="15"/>
      <c r="X546" s="15"/>
      <c r="Y546" s="15"/>
      <c r="Z546" s="17"/>
      <c r="AA546" s="17"/>
      <c r="AB546" s="17"/>
      <c r="AC546" s="17"/>
      <c r="AD546" s="33"/>
      <c r="AE546" s="52"/>
      <c r="AF546" s="33"/>
      <c r="AG546" s="33"/>
      <c r="AH546" s="53"/>
      <c r="AI546"/>
      <c r="BD546"/>
      <c r="BE546"/>
    </row>
    <row r="547" spans="1:57" customHeight="1" ht="18.75">
      <c r="A547" s="18"/>
      <c r="B547" s="18"/>
      <c r="C547" s="29"/>
      <c r="D547" s="18"/>
      <c r="E547" s="18"/>
      <c r="F547" s="18"/>
      <c r="G547" s="18"/>
      <c r="H547" s="18"/>
      <c r="I547" s="34"/>
      <c r="J547" s="39"/>
      <c r="K547" s="43"/>
      <c r="L547" s="34"/>
      <c r="M547" s="18"/>
      <c r="N547" s="15"/>
      <c r="O547" s="15"/>
      <c r="P547" s="17"/>
      <c r="Q547" s="17"/>
      <c r="R547" s="17"/>
      <c r="S547" s="52"/>
      <c r="T547" s="33"/>
      <c r="U547" s="33"/>
      <c r="V547" s="53"/>
      <c r="W547" s="15"/>
      <c r="X547" s="15"/>
      <c r="Y547" s="15"/>
      <c r="Z547" s="17"/>
      <c r="AA547" s="17"/>
      <c r="AB547" s="17"/>
      <c r="AC547" s="17"/>
      <c r="AD547" s="33"/>
      <c r="AE547" s="52"/>
      <c r="AF547" s="33"/>
      <c r="AG547" s="33"/>
      <c r="AH547" s="53"/>
      <c r="AI547"/>
      <c r="BD547"/>
      <c r="BE547"/>
    </row>
    <row r="548" spans="1:57" customHeight="1" ht="18.75">
      <c r="A548" s="18"/>
      <c r="B548" s="18"/>
      <c r="C548" s="29"/>
      <c r="D548" s="18"/>
      <c r="E548" s="18"/>
      <c r="F548" s="18"/>
      <c r="G548" s="18"/>
      <c r="H548" s="18"/>
      <c r="I548" s="34"/>
      <c r="J548" s="39"/>
      <c r="K548" s="43"/>
      <c r="L548" s="34"/>
      <c r="M548" s="18"/>
      <c r="N548" s="15"/>
      <c r="O548" s="15"/>
      <c r="P548" s="17"/>
      <c r="Q548" s="17"/>
      <c r="R548" s="17"/>
      <c r="S548" s="52"/>
      <c r="T548" s="33"/>
      <c r="U548" s="33"/>
      <c r="V548" s="53"/>
      <c r="W548" s="15"/>
      <c r="X548" s="15"/>
      <c r="Y548" s="15"/>
      <c r="Z548" s="17"/>
      <c r="AA548" s="17"/>
      <c r="AB548" s="17"/>
      <c r="AC548" s="17"/>
      <c r="AD548" s="33"/>
      <c r="AE548" s="52"/>
      <c r="AF548" s="33"/>
      <c r="AG548" s="33"/>
      <c r="AH548" s="53"/>
      <c r="AI548"/>
      <c r="BD548"/>
      <c r="BE548"/>
    </row>
    <row r="549" spans="1:57" customHeight="1" ht="18.75">
      <c r="A549" s="19" t="s">
        <v>34</v>
      </c>
      <c r="B549" s="19" t="s">
        <v>1004</v>
      </c>
      <c r="C549" s="30" t="s">
        <v>1005</v>
      </c>
      <c r="D549" s="19" t="s">
        <v>1006</v>
      </c>
      <c r="E549" s="19" t="s">
        <v>339</v>
      </c>
      <c r="F549" s="19" t="s">
        <v>39</v>
      </c>
      <c r="G549" s="19"/>
      <c r="H549" s="19">
        <v>200</v>
      </c>
      <c r="I549" s="35">
        <v>49.55</v>
      </c>
      <c r="J549" s="38"/>
      <c r="K549" s="44">
        <f>SUM(I549*J549)+(L549*J549)</f>
        <v>0</v>
      </c>
      <c r="L549" s="46">
        <v>0.0</v>
      </c>
      <c r="M549" s="48"/>
      <c r="N549" s="15"/>
      <c r="O549" s="15" t="s">
        <v>1004</v>
      </c>
      <c r="P549" s="19" t="s">
        <v>1007</v>
      </c>
      <c r="Q549" s="19">
        <v>0.0</v>
      </c>
      <c r="R549" s="19">
        <v>49.55</v>
      </c>
      <c r="S549" s="52"/>
      <c r="T549" s="35">
        <f>SUM(R549*S549)+(U549*S549)</f>
        <v>0</v>
      </c>
      <c r="U549" s="35">
        <v>0.0</v>
      </c>
      <c r="V549" s="54"/>
      <c r="W549" s="15"/>
      <c r="X549" s="15">
        <f>SUM(BE549*S549)</f>
        <v>0</v>
      </c>
      <c r="Y549" s="15"/>
      <c r="Z549" s="19" t="s">
        <v>34</v>
      </c>
      <c r="AA549" s="19" t="s">
        <v>1004</v>
      </c>
      <c r="AB549" s="19" t="s">
        <v>1007</v>
      </c>
      <c r="AC549" s="19">
        <v>0.0</v>
      </c>
      <c r="AD549" s="35">
        <v>49.55</v>
      </c>
      <c r="AE549" s="52"/>
      <c r="AF549" s="35">
        <f>SUM(AD549*AE549)+(AG549*AE549)</f>
        <v>0</v>
      </c>
      <c r="AG549" s="35">
        <v>0.0</v>
      </c>
      <c r="AH549" s="54"/>
      <c r="AI549">
        <f>SUM(BE549*AE549)</f>
        <v>0</v>
      </c>
      <c r="BD549">
        <f>SUM(BE549*J549)</f>
        <v>0</v>
      </c>
      <c r="BE549">
        <v>21.0</v>
      </c>
    </row>
    <row r="550" spans="1:57" customHeight="1" ht="18.75">
      <c r="A550" s="18"/>
      <c r="B550" s="18"/>
      <c r="C550" s="29"/>
      <c r="D550" s="18"/>
      <c r="E550" s="18"/>
      <c r="F550" s="18"/>
      <c r="G550" s="18"/>
      <c r="H550" s="18"/>
      <c r="I550" s="34"/>
      <c r="J550" s="39"/>
      <c r="K550" s="45"/>
      <c r="L550" s="47"/>
      <c r="M550" s="49"/>
      <c r="N550" s="15"/>
      <c r="O550" s="15"/>
      <c r="P550" s="19"/>
      <c r="Q550" s="19"/>
      <c r="R550" s="19"/>
      <c r="S550" s="52"/>
      <c r="T550" s="35"/>
      <c r="U550" s="35"/>
      <c r="V550" s="54"/>
      <c r="W550" s="15"/>
      <c r="X550" s="15"/>
      <c r="Y550" s="15"/>
      <c r="Z550" s="19"/>
      <c r="AA550" s="19"/>
      <c r="AB550" s="19"/>
      <c r="AC550" s="19"/>
      <c r="AD550" s="35"/>
      <c r="AE550" s="52"/>
      <c r="AF550" s="35"/>
      <c r="AG550" s="35"/>
      <c r="AH550" s="54"/>
      <c r="AI550"/>
      <c r="BD550"/>
      <c r="BE550"/>
    </row>
    <row r="551" spans="1:57" customHeight="1" ht="18.75">
      <c r="A551" s="17" t="s">
        <v>1008</v>
      </c>
      <c r="B551" s="17" t="s">
        <v>1009</v>
      </c>
      <c r="C551" s="28" t="s">
        <v>1010</v>
      </c>
      <c r="D551" s="17" t="s">
        <v>1011</v>
      </c>
      <c r="E551" s="17" t="s">
        <v>1012</v>
      </c>
      <c r="F551" s="17" t="s">
        <v>39</v>
      </c>
      <c r="G551" s="17"/>
      <c r="H551" s="17">
        <v>34.0</v>
      </c>
      <c r="I551" s="33">
        <v>53.5</v>
      </c>
      <c r="J551" s="38"/>
      <c r="K551" s="42">
        <f>SUM(I551*J551)+(L551*J551)</f>
        <v>0</v>
      </c>
      <c r="L551" s="33">
        <v>0.0</v>
      </c>
      <c r="M551" s="17"/>
      <c r="N551" s="15"/>
      <c r="O551" s="15" t="s">
        <v>1009</v>
      </c>
      <c r="P551" s="17" t="s">
        <v>1013</v>
      </c>
      <c r="Q551" s="17">
        <v>0.0</v>
      </c>
      <c r="R551" s="17">
        <v>53.5</v>
      </c>
      <c r="S551" s="52"/>
      <c r="T551" s="33">
        <f>SUM(R551*S551)+(U551*S551)</f>
        <v>0</v>
      </c>
      <c r="U551" s="33">
        <v>0.0</v>
      </c>
      <c r="V551" s="53"/>
      <c r="W551" s="15"/>
      <c r="X551" s="15">
        <f>SUM(BE551*S551)</f>
        <v>0</v>
      </c>
      <c r="Y551" s="15"/>
      <c r="Z551" s="17" t="s">
        <v>1014</v>
      </c>
      <c r="AA551" s="17" t="s">
        <v>1009</v>
      </c>
      <c r="AB551" s="17" t="s">
        <v>1013</v>
      </c>
      <c r="AC551" s="17">
        <v>0.0</v>
      </c>
      <c r="AD551" s="33">
        <v>53.5</v>
      </c>
      <c r="AE551" s="52"/>
      <c r="AF551" s="33">
        <f>SUM(AD551*AE551)+(AG551*AE551)</f>
        <v>0</v>
      </c>
      <c r="AG551" s="33">
        <v>0.0</v>
      </c>
      <c r="AH551" s="53"/>
      <c r="AI551">
        <f>SUM(BE551*AE551)</f>
        <v>0</v>
      </c>
      <c r="BD551">
        <f>SUM(BE551*J551)</f>
        <v>0</v>
      </c>
      <c r="BE551">
        <v>21.0</v>
      </c>
    </row>
    <row r="552" spans="1:57" customHeight="1" ht="18.75">
      <c r="A552" s="18"/>
      <c r="B552" s="18"/>
      <c r="C552" s="29"/>
      <c r="D552" s="18"/>
      <c r="E552" s="18"/>
      <c r="F552" s="18"/>
      <c r="G552" s="18"/>
      <c r="H552" s="18"/>
      <c r="I552" s="34"/>
      <c r="J552" s="39"/>
      <c r="K552" s="43"/>
      <c r="L552" s="34"/>
      <c r="M552" s="18"/>
      <c r="N552" s="15"/>
      <c r="O552" s="15"/>
      <c r="P552" s="17"/>
      <c r="Q552" s="17"/>
      <c r="R552" s="17"/>
      <c r="S552" s="52"/>
      <c r="T552" s="33"/>
      <c r="U552" s="33"/>
      <c r="V552" s="53"/>
      <c r="W552" s="15"/>
      <c r="X552" s="15"/>
      <c r="Y552" s="15"/>
      <c r="Z552" s="17"/>
      <c r="AA552" s="17"/>
      <c r="AB552" s="17"/>
      <c r="AC552" s="17"/>
      <c r="AD552" s="33"/>
      <c r="AE552" s="52"/>
      <c r="AF552" s="33"/>
      <c r="AG552" s="33"/>
      <c r="AH552" s="53"/>
      <c r="AI552"/>
      <c r="BD552"/>
      <c r="BE552"/>
    </row>
    <row r="553" spans="1:57" customHeight="1" ht="18.75">
      <c r="A553" s="18"/>
      <c r="B553" s="18"/>
      <c r="C553" s="29"/>
      <c r="D553" s="18"/>
      <c r="E553" s="18"/>
      <c r="F553" s="18"/>
      <c r="G553" s="18"/>
      <c r="H553" s="18"/>
      <c r="I553" s="34"/>
      <c r="J553" s="39"/>
      <c r="K553" s="43"/>
      <c r="L553" s="34"/>
      <c r="M553" s="18"/>
      <c r="N553" s="15"/>
      <c r="O553" s="15"/>
      <c r="P553" s="17"/>
      <c r="Q553" s="17"/>
      <c r="R553" s="17"/>
      <c r="S553" s="52"/>
      <c r="T553" s="33"/>
      <c r="U553" s="33"/>
      <c r="V553" s="53"/>
      <c r="W553" s="15"/>
      <c r="X553" s="15"/>
      <c r="Y553" s="15"/>
      <c r="Z553" s="17"/>
      <c r="AA553" s="17"/>
      <c r="AB553" s="17"/>
      <c r="AC553" s="17"/>
      <c r="AD553" s="33"/>
      <c r="AE553" s="52"/>
      <c r="AF553" s="33"/>
      <c r="AG553" s="33"/>
      <c r="AH553" s="53"/>
      <c r="AI553"/>
      <c r="BD553"/>
      <c r="BE553"/>
    </row>
    <row r="554" spans="1:57" customHeight="1" ht="18.75">
      <c r="A554" s="19" t="s">
        <v>34</v>
      </c>
      <c r="B554" s="19" t="s">
        <v>1015</v>
      </c>
      <c r="C554" s="30" t="s">
        <v>1016</v>
      </c>
      <c r="D554" s="19" t="s">
        <v>1017</v>
      </c>
      <c r="E554" s="19" t="s">
        <v>339</v>
      </c>
      <c r="F554" s="19" t="s">
        <v>39</v>
      </c>
      <c r="G554" s="19"/>
      <c r="H554" s="19">
        <v>109.0</v>
      </c>
      <c r="I554" s="35">
        <v>58.3</v>
      </c>
      <c r="J554" s="38"/>
      <c r="K554" s="44">
        <f>SUM(I554*J554)+(L554*J554)</f>
        <v>0</v>
      </c>
      <c r="L554" s="46">
        <v>0.0</v>
      </c>
      <c r="M554" s="48"/>
      <c r="N554" s="15"/>
      <c r="O554" s="15" t="s">
        <v>1015</v>
      </c>
      <c r="P554" s="19" t="s">
        <v>1018</v>
      </c>
      <c r="Q554" s="19">
        <v>0.0</v>
      </c>
      <c r="R554" s="19">
        <v>58.3</v>
      </c>
      <c r="S554" s="52"/>
      <c r="T554" s="35">
        <f>SUM(R554*S554)+(U554*S554)</f>
        <v>0</v>
      </c>
      <c r="U554" s="35">
        <v>0.0</v>
      </c>
      <c r="V554" s="54"/>
      <c r="W554" s="15"/>
      <c r="X554" s="15">
        <f>SUM(BE554*S554)</f>
        <v>0</v>
      </c>
      <c r="Y554" s="15"/>
      <c r="Z554" s="19" t="s">
        <v>34</v>
      </c>
      <c r="AA554" s="19" t="s">
        <v>1015</v>
      </c>
      <c r="AB554" s="19" t="s">
        <v>1018</v>
      </c>
      <c r="AC554" s="19">
        <v>0.0</v>
      </c>
      <c r="AD554" s="35">
        <v>58.3</v>
      </c>
      <c r="AE554" s="52"/>
      <c r="AF554" s="35">
        <f>SUM(AD554*AE554)+(AG554*AE554)</f>
        <v>0</v>
      </c>
      <c r="AG554" s="35">
        <v>0.0</v>
      </c>
      <c r="AH554" s="54"/>
      <c r="AI554">
        <f>SUM(BE554*AE554)</f>
        <v>0</v>
      </c>
      <c r="BD554">
        <f>SUM(BE554*J554)</f>
        <v>0</v>
      </c>
      <c r="BE554">
        <v>23.0</v>
      </c>
    </row>
    <row r="555" spans="1:57" customHeight="1" ht="18.75">
      <c r="A555" s="18"/>
      <c r="B555" s="18"/>
      <c r="C555" s="29"/>
      <c r="D555" s="18"/>
      <c r="E555" s="18"/>
      <c r="F555" s="18"/>
      <c r="G555" s="18"/>
      <c r="H555" s="18"/>
      <c r="I555" s="34"/>
      <c r="J555" s="39"/>
      <c r="K555" s="45"/>
      <c r="L555" s="47"/>
      <c r="M555" s="49"/>
      <c r="N555" s="15"/>
      <c r="O555" s="15"/>
      <c r="P555" s="19"/>
      <c r="Q555" s="19"/>
      <c r="R555" s="19"/>
      <c r="S555" s="52"/>
      <c r="T555" s="35"/>
      <c r="U555" s="35"/>
      <c r="V555" s="54"/>
      <c r="W555" s="15"/>
      <c r="X555" s="15"/>
      <c r="Y555" s="15"/>
      <c r="Z555" s="19"/>
      <c r="AA555" s="19"/>
      <c r="AB555" s="19"/>
      <c r="AC555" s="19"/>
      <c r="AD555" s="35"/>
      <c r="AE555" s="52"/>
      <c r="AF555" s="35"/>
      <c r="AG555" s="35"/>
      <c r="AH555" s="54"/>
      <c r="AI555"/>
      <c r="BD555"/>
      <c r="BE555"/>
    </row>
    <row r="556" spans="1:57" customHeight="1" ht="18.75">
      <c r="A556" s="18"/>
      <c r="B556" s="18"/>
      <c r="C556" s="29"/>
      <c r="D556" s="18"/>
      <c r="E556" s="18"/>
      <c r="F556" s="18"/>
      <c r="G556" s="18"/>
      <c r="H556" s="18"/>
      <c r="I556" s="34"/>
      <c r="J556" s="39"/>
      <c r="K556" s="45"/>
      <c r="L556" s="47"/>
      <c r="M556" s="49"/>
      <c r="N556" s="15"/>
      <c r="O556" s="15"/>
      <c r="P556" s="19"/>
      <c r="Q556" s="19"/>
      <c r="R556" s="19"/>
      <c r="S556" s="52"/>
      <c r="T556" s="35"/>
      <c r="U556" s="35"/>
      <c r="V556" s="54"/>
      <c r="W556" s="15"/>
      <c r="X556" s="15"/>
      <c r="Y556" s="15"/>
      <c r="Z556" s="19"/>
      <c r="AA556" s="19"/>
      <c r="AB556" s="19"/>
      <c r="AC556" s="19"/>
      <c r="AD556" s="35"/>
      <c r="AE556" s="52"/>
      <c r="AF556" s="35"/>
      <c r="AG556" s="35"/>
      <c r="AH556" s="54"/>
      <c r="AI556"/>
      <c r="BD556"/>
      <c r="BE556"/>
    </row>
    <row r="557" spans="1:57" customHeight="1" ht="18.75">
      <c r="A557" s="18"/>
      <c r="B557" s="18"/>
      <c r="C557" s="29"/>
      <c r="D557" s="18"/>
      <c r="E557" s="18"/>
      <c r="F557" s="18"/>
      <c r="G557" s="18"/>
      <c r="H557" s="18"/>
      <c r="I557" s="34"/>
      <c r="J557" s="39"/>
      <c r="K557" s="45"/>
      <c r="L557" s="47"/>
      <c r="M557" s="49"/>
      <c r="N557" s="15"/>
      <c r="O557" s="15"/>
      <c r="P557" s="19"/>
      <c r="Q557" s="19"/>
      <c r="R557" s="19"/>
      <c r="S557" s="52"/>
      <c r="T557" s="35"/>
      <c r="U557" s="35"/>
      <c r="V557" s="54"/>
      <c r="W557" s="15"/>
      <c r="X557" s="15"/>
      <c r="Y557" s="15"/>
      <c r="Z557" s="19"/>
      <c r="AA557" s="19"/>
      <c r="AB557" s="19"/>
      <c r="AC557" s="19"/>
      <c r="AD557" s="35"/>
      <c r="AE557" s="52"/>
      <c r="AF557" s="35"/>
      <c r="AG557" s="35"/>
      <c r="AH557" s="54"/>
      <c r="AI557"/>
      <c r="BD557"/>
      <c r="BE557"/>
    </row>
    <row r="558" spans="1:57" customHeight="1" ht="18.75">
      <c r="A558" s="17" t="s">
        <v>69</v>
      </c>
      <c r="B558" s="17">
        <v>2247873</v>
      </c>
      <c r="C558" s="28" t="s">
        <v>1019</v>
      </c>
      <c r="D558" s="17" t="s">
        <v>1020</v>
      </c>
      <c r="E558" s="17" t="s">
        <v>721</v>
      </c>
      <c r="F558" s="17" t="s">
        <v>39</v>
      </c>
      <c r="G558" s="17"/>
      <c r="H558" s="17">
        <v>29.0</v>
      </c>
      <c r="I558" s="33">
        <v>97.5</v>
      </c>
      <c r="J558" s="38"/>
      <c r="K558" s="42">
        <f>SUM(I558*J558)+(L558*J558)</f>
        <v>0</v>
      </c>
      <c r="L558" s="33">
        <v>0.0</v>
      </c>
      <c r="M558" s="17"/>
      <c r="N558" s="15"/>
      <c r="O558" s="15">
        <v>2247873</v>
      </c>
      <c r="P558" s="17" t="s">
        <v>1021</v>
      </c>
      <c r="Q558" s="17">
        <v>0.0</v>
      </c>
      <c r="R558" s="17">
        <v>97.5</v>
      </c>
      <c r="S558" s="52"/>
      <c r="T558" s="33">
        <f>SUM(R558*S558)+(U558*S558)</f>
        <v>0</v>
      </c>
      <c r="U558" s="33">
        <v>0.0</v>
      </c>
      <c r="V558" s="53"/>
      <c r="W558" s="15"/>
      <c r="X558" s="15">
        <f>SUM(BE558*S558)</f>
        <v>0</v>
      </c>
      <c r="Y558" s="15"/>
      <c r="Z558" s="17" t="s">
        <v>69</v>
      </c>
      <c r="AA558" s="17">
        <v>2247873</v>
      </c>
      <c r="AB558" s="17" t="s">
        <v>1021</v>
      </c>
      <c r="AC558" s="17">
        <v>0.0</v>
      </c>
      <c r="AD558" s="33">
        <v>97.5</v>
      </c>
      <c r="AE558" s="52"/>
      <c r="AF558" s="33">
        <f>SUM(AD558*AE558)+(AG558*AE558)</f>
        <v>0</v>
      </c>
      <c r="AG558" s="33">
        <v>0.0</v>
      </c>
      <c r="AH558" s="53"/>
      <c r="AI558">
        <f>SUM(BE558*AE558)</f>
        <v>0</v>
      </c>
      <c r="BD558">
        <f>SUM(BE558*J558)</f>
        <v>0</v>
      </c>
      <c r="BE558">
        <v>22.3</v>
      </c>
    </row>
    <row r="559" spans="1:57" customHeight="1" ht="18.75">
      <c r="A559" s="19" t="s">
        <v>69</v>
      </c>
      <c r="B559" s="19">
        <v>2261153</v>
      </c>
      <c r="C559" s="30" t="s">
        <v>1022</v>
      </c>
      <c r="D559" s="19" t="s">
        <v>720</v>
      </c>
      <c r="E559" s="19" t="s">
        <v>721</v>
      </c>
      <c r="F559" s="19" t="s">
        <v>39</v>
      </c>
      <c r="G559" s="19"/>
      <c r="H559" s="19">
        <v>22.0</v>
      </c>
      <c r="I559" s="35">
        <v>96.5</v>
      </c>
      <c r="J559" s="38"/>
      <c r="K559" s="44">
        <f>SUM(I559*J559)+(L559*J559)</f>
        <v>0</v>
      </c>
      <c r="L559" s="46">
        <v>0.0</v>
      </c>
      <c r="M559" s="48"/>
      <c r="N559" s="15"/>
      <c r="O559" s="15">
        <v>2261153</v>
      </c>
      <c r="P559" s="19" t="s">
        <v>1023</v>
      </c>
      <c r="Q559" s="19">
        <v>0.0</v>
      </c>
      <c r="R559" s="19">
        <v>96.5</v>
      </c>
      <c r="S559" s="52"/>
      <c r="T559" s="35">
        <f>SUM(R559*S559)+(U559*S559)</f>
        <v>0</v>
      </c>
      <c r="U559" s="35">
        <v>0.0</v>
      </c>
      <c r="V559" s="54"/>
      <c r="W559" s="15"/>
      <c r="X559" s="15">
        <f>SUM(BE559*S559)</f>
        <v>0</v>
      </c>
      <c r="Y559" s="15"/>
      <c r="Z559" s="19" t="s">
        <v>69</v>
      </c>
      <c r="AA559" s="19">
        <v>2261153</v>
      </c>
      <c r="AB559" s="19" t="s">
        <v>1023</v>
      </c>
      <c r="AC559" s="19">
        <v>0.0</v>
      </c>
      <c r="AD559" s="35">
        <v>96.5</v>
      </c>
      <c r="AE559" s="52"/>
      <c r="AF559" s="35">
        <f>SUM(AD559*AE559)+(AG559*AE559)</f>
        <v>0</v>
      </c>
      <c r="AG559" s="35">
        <v>0.0</v>
      </c>
      <c r="AH559" s="54"/>
      <c r="AI559">
        <f>SUM(BE559*AE559)</f>
        <v>0</v>
      </c>
      <c r="BD559">
        <f>SUM(BE559*J559)</f>
        <v>0</v>
      </c>
      <c r="BE559">
        <v>24.3</v>
      </c>
    </row>
    <row r="560" spans="1:57" customHeight="1" ht="18.75">
      <c r="A560" s="18"/>
      <c r="B560" s="18"/>
      <c r="C560" s="29"/>
      <c r="D560" s="18"/>
      <c r="E560" s="18"/>
      <c r="F560" s="18"/>
      <c r="G560" s="18"/>
      <c r="H560" s="18"/>
      <c r="I560" s="34"/>
      <c r="J560" s="39"/>
      <c r="K560" s="45"/>
      <c r="L560" s="47"/>
      <c r="M560" s="49"/>
      <c r="N560" s="15"/>
      <c r="O560" s="15"/>
      <c r="P560" s="19"/>
      <c r="Q560" s="19"/>
      <c r="R560" s="19"/>
      <c r="S560" s="52"/>
      <c r="T560" s="35"/>
      <c r="U560" s="35"/>
      <c r="V560" s="54"/>
      <c r="W560" s="15"/>
      <c r="X560" s="15"/>
      <c r="Y560" s="15"/>
      <c r="Z560" s="19"/>
      <c r="AA560" s="19"/>
      <c r="AB560" s="19"/>
      <c r="AC560" s="19"/>
      <c r="AD560" s="35"/>
      <c r="AE560" s="52"/>
      <c r="AF560" s="35"/>
      <c r="AG560" s="35"/>
      <c r="AH560" s="54"/>
      <c r="AI560"/>
      <c r="BD560"/>
      <c r="BE560"/>
    </row>
    <row r="561" spans="1:57" customHeight="1" ht="18.75">
      <c r="A561" s="17" t="s">
        <v>69</v>
      </c>
      <c r="B561" s="17">
        <v>2267913</v>
      </c>
      <c r="C561" s="28" t="s">
        <v>1022</v>
      </c>
      <c r="D561" s="17" t="s">
        <v>720</v>
      </c>
      <c r="E561" s="17" t="s">
        <v>132</v>
      </c>
      <c r="F561" s="17" t="s">
        <v>39</v>
      </c>
      <c r="G561" s="17"/>
      <c r="H561" s="17">
        <v>15.0</v>
      </c>
      <c r="I561" s="33">
        <v>99.5</v>
      </c>
      <c r="J561" s="38"/>
      <c r="K561" s="42">
        <f>SUM(I561*J561)+(L561*J561)</f>
        <v>0</v>
      </c>
      <c r="L561" s="33">
        <v>0.0</v>
      </c>
      <c r="M561" s="17"/>
      <c r="N561" s="15"/>
      <c r="O561" s="15">
        <v>2267913</v>
      </c>
      <c r="P561" s="17" t="s">
        <v>1024</v>
      </c>
      <c r="Q561" s="17">
        <v>0.0</v>
      </c>
      <c r="R561" s="17">
        <v>99.5</v>
      </c>
      <c r="S561" s="52"/>
      <c r="T561" s="33">
        <f>SUM(R561*S561)+(U561*S561)</f>
        <v>0</v>
      </c>
      <c r="U561" s="33">
        <v>0.0</v>
      </c>
      <c r="V561" s="53"/>
      <c r="W561" s="15"/>
      <c r="X561" s="15">
        <f>SUM(BE561*S561)</f>
        <v>0</v>
      </c>
      <c r="Y561" s="15"/>
      <c r="Z561" s="17" t="s">
        <v>69</v>
      </c>
      <c r="AA561" s="17">
        <v>2267913</v>
      </c>
      <c r="AB561" s="17" t="s">
        <v>1024</v>
      </c>
      <c r="AC561" s="17">
        <v>0.0</v>
      </c>
      <c r="AD561" s="33">
        <v>99.5</v>
      </c>
      <c r="AE561" s="52"/>
      <c r="AF561" s="33">
        <f>SUM(AD561*AE561)+(AG561*AE561)</f>
        <v>0</v>
      </c>
      <c r="AG561" s="33">
        <v>0.0</v>
      </c>
      <c r="AH561" s="53"/>
      <c r="AI561">
        <f>SUM(BE561*AE561)</f>
        <v>0</v>
      </c>
      <c r="BD561">
        <f>SUM(BE561*J561)</f>
        <v>0</v>
      </c>
      <c r="BE561">
        <v>22.6</v>
      </c>
    </row>
    <row r="562" spans="1:57" customHeight="1" ht="18.75">
      <c r="A562" s="18"/>
      <c r="B562" s="18"/>
      <c r="C562" s="29"/>
      <c r="D562" s="18"/>
      <c r="E562" s="18"/>
      <c r="F562" s="18"/>
      <c r="G562" s="18"/>
      <c r="H562" s="18"/>
      <c r="I562" s="34"/>
      <c r="J562" s="39"/>
      <c r="K562" s="43"/>
      <c r="L562" s="34"/>
      <c r="M562" s="18"/>
      <c r="N562" s="15"/>
      <c r="O562" s="15"/>
      <c r="P562" s="17"/>
      <c r="Q562" s="17"/>
      <c r="R562" s="17"/>
      <c r="S562" s="52"/>
      <c r="T562" s="33"/>
      <c r="U562" s="33"/>
      <c r="V562" s="53"/>
      <c r="W562" s="15"/>
      <c r="X562" s="15"/>
      <c r="Y562" s="15"/>
      <c r="Z562" s="17"/>
      <c r="AA562" s="17"/>
      <c r="AB562" s="17"/>
      <c r="AC562" s="17"/>
      <c r="AD562" s="33"/>
      <c r="AE562" s="52"/>
      <c r="AF562" s="33"/>
      <c r="AG562" s="33"/>
      <c r="AH562" s="53"/>
      <c r="AI562"/>
      <c r="BD562"/>
      <c r="BE562"/>
    </row>
    <row r="563" spans="1:57" customHeight="1" ht="18.75">
      <c r="A563" s="19" t="s">
        <v>139</v>
      </c>
      <c r="B563" s="19">
        <v>546825</v>
      </c>
      <c r="C563" s="30" t="s">
        <v>1025</v>
      </c>
      <c r="D563" s="19">
        <v>95</v>
      </c>
      <c r="E563" s="19" t="s">
        <v>414</v>
      </c>
      <c r="F563" s="19"/>
      <c r="G563" s="19"/>
      <c r="H563" s="19">
        <v>50.0</v>
      </c>
      <c r="I563" s="35">
        <v>138.5</v>
      </c>
      <c r="J563" s="38"/>
      <c r="K563" s="44">
        <f>SUM(I563*J563)+(L563*J563)</f>
        <v>0</v>
      </c>
      <c r="L563" s="46">
        <v>0.0</v>
      </c>
      <c r="M563" s="48"/>
      <c r="N563" s="15"/>
      <c r="O563" s="15">
        <v>546825</v>
      </c>
      <c r="P563" s="19" t="s">
        <v>1026</v>
      </c>
      <c r="Q563" s="19">
        <v>0.0</v>
      </c>
      <c r="R563" s="19">
        <v>138.5</v>
      </c>
      <c r="S563" s="52"/>
      <c r="T563" s="35">
        <f>SUM(R563*S563)+(U563*S563)</f>
        <v>0</v>
      </c>
      <c r="U563" s="35">
        <v>0.0</v>
      </c>
      <c r="V563" s="54"/>
      <c r="W563" s="15"/>
      <c r="X563" s="15">
        <f>SUM(BE563*S563)</f>
        <v>0</v>
      </c>
      <c r="Y563" s="15"/>
      <c r="Z563" s="19" t="s">
        <v>143</v>
      </c>
      <c r="AA563" s="19">
        <v>546825</v>
      </c>
      <c r="AB563" s="19" t="s">
        <v>1026</v>
      </c>
      <c r="AC563" s="19">
        <v>0.0</v>
      </c>
      <c r="AD563" s="35">
        <v>138.5</v>
      </c>
      <c r="AE563" s="52"/>
      <c r="AF563" s="35">
        <f>SUM(AD563*AE563)+(AG563*AE563)</f>
        <v>0</v>
      </c>
      <c r="AG563" s="35">
        <v>0.0</v>
      </c>
      <c r="AH563" s="54"/>
      <c r="AI563">
        <f>SUM(BE563*AE563)</f>
        <v>0</v>
      </c>
      <c r="BD563">
        <f>SUM(BE563*J563)</f>
        <v>0</v>
      </c>
      <c r="BE563">
        <v>30.0</v>
      </c>
    </row>
    <row r="564" spans="1:57" customHeight="1" ht="18.75">
      <c r="A564" s="17" t="s">
        <v>139</v>
      </c>
      <c r="B564" s="17">
        <v>110939545</v>
      </c>
      <c r="C564" s="28" t="s">
        <v>1025</v>
      </c>
      <c r="D564" s="17" t="s">
        <v>235</v>
      </c>
      <c r="E564" s="17" t="s">
        <v>467</v>
      </c>
      <c r="F564" s="17" t="s">
        <v>39</v>
      </c>
      <c r="G564" s="17"/>
      <c r="H564" s="17">
        <v>13.0</v>
      </c>
      <c r="I564" s="33">
        <v>140.5</v>
      </c>
      <c r="J564" s="38"/>
      <c r="K564" s="42">
        <f>SUM(I564*J564)+(L564*J564)</f>
        <v>0</v>
      </c>
      <c r="L564" s="33">
        <v>0.0</v>
      </c>
      <c r="M564" s="17"/>
      <c r="N564" s="15"/>
      <c r="O564" s="15">
        <v>110939545</v>
      </c>
      <c r="P564" s="17" t="s">
        <v>1027</v>
      </c>
      <c r="Q564" s="17">
        <v>0.0</v>
      </c>
      <c r="R564" s="17">
        <v>140.5</v>
      </c>
      <c r="S564" s="52"/>
      <c r="T564" s="33">
        <f>SUM(R564*S564)+(U564*S564)</f>
        <v>0</v>
      </c>
      <c r="U564" s="33">
        <v>0.0</v>
      </c>
      <c r="V564" s="53"/>
      <c r="W564" s="15"/>
      <c r="X564" s="15">
        <f>SUM(BE564*S564)</f>
        <v>0</v>
      </c>
      <c r="Y564" s="15"/>
      <c r="Z564" s="17" t="s">
        <v>139</v>
      </c>
      <c r="AA564" s="17">
        <v>110939545</v>
      </c>
      <c r="AB564" s="17" t="s">
        <v>1027</v>
      </c>
      <c r="AC564" s="17">
        <v>0.0</v>
      </c>
      <c r="AD564" s="33">
        <v>140.5</v>
      </c>
      <c r="AE564" s="52"/>
      <c r="AF564" s="33">
        <f>SUM(AD564*AE564)+(AG564*AE564)</f>
        <v>0</v>
      </c>
      <c r="AG564" s="33">
        <v>0.0</v>
      </c>
      <c r="AH564" s="53"/>
      <c r="AI564">
        <f>SUM(BE564*AE564)</f>
        <v>0</v>
      </c>
      <c r="BD564">
        <f>SUM(BE564*J564)</f>
        <v>0</v>
      </c>
      <c r="BE564">
        <v>24.72</v>
      </c>
    </row>
    <row r="565" spans="1:57" customHeight="1" ht="18.75">
      <c r="A565" s="19" t="s">
        <v>139</v>
      </c>
      <c r="B565" s="19">
        <v>576204</v>
      </c>
      <c r="C565" s="30" t="s">
        <v>1028</v>
      </c>
      <c r="D565" s="19">
        <v>92</v>
      </c>
      <c r="E565" s="19" t="s">
        <v>419</v>
      </c>
      <c r="F565" s="19"/>
      <c r="G565" s="19"/>
      <c r="H565" s="19">
        <v>200</v>
      </c>
      <c r="I565" s="35">
        <v>89.74</v>
      </c>
      <c r="J565" s="38"/>
      <c r="K565" s="44">
        <f>SUM(I565*J565)+(L565*J565)</f>
        <v>0</v>
      </c>
      <c r="L565" s="46">
        <v>0.0</v>
      </c>
      <c r="M565" s="48"/>
      <c r="N565" s="15"/>
      <c r="O565" s="15">
        <v>576204</v>
      </c>
      <c r="P565" s="19" t="s">
        <v>1029</v>
      </c>
      <c r="Q565" s="19">
        <v>0.0</v>
      </c>
      <c r="R565" s="19">
        <v>89.74</v>
      </c>
      <c r="S565" s="52"/>
      <c r="T565" s="35">
        <f>SUM(R565*S565)+(U565*S565)</f>
        <v>0</v>
      </c>
      <c r="U565" s="35">
        <v>0.0</v>
      </c>
      <c r="V565" s="54"/>
      <c r="W565" s="15"/>
      <c r="X565" s="15">
        <f>SUM(BE565*S565)</f>
        <v>0</v>
      </c>
      <c r="Y565" s="15"/>
      <c r="Z565" s="19" t="s">
        <v>143</v>
      </c>
      <c r="AA565" s="19">
        <v>576204</v>
      </c>
      <c r="AB565" s="19" t="s">
        <v>1029</v>
      </c>
      <c r="AC565" s="19">
        <v>0.0</v>
      </c>
      <c r="AD565" s="35">
        <v>89.74</v>
      </c>
      <c r="AE565" s="52"/>
      <c r="AF565" s="35">
        <f>SUM(AD565*AE565)+(AG565*AE565)</f>
        <v>0</v>
      </c>
      <c r="AG565" s="35">
        <v>0.0</v>
      </c>
      <c r="AH565" s="54"/>
      <c r="AI565">
        <f>SUM(BE565*AE565)</f>
        <v>0</v>
      </c>
      <c r="BD565">
        <f>SUM(BE565*J565)</f>
        <v>0</v>
      </c>
      <c r="BE565">
        <v>50.0</v>
      </c>
    </row>
    <row r="566" spans="1:57" customHeight="1" ht="18.75">
      <c r="A566" s="18"/>
      <c r="B566" s="18"/>
      <c r="C566" s="29"/>
      <c r="D566" s="18"/>
      <c r="E566" s="18"/>
      <c r="F566" s="18"/>
      <c r="G566" s="18"/>
      <c r="H566" s="18"/>
      <c r="I566" s="34"/>
      <c r="J566" s="39"/>
      <c r="K566" s="45"/>
      <c r="L566" s="47"/>
      <c r="M566" s="49"/>
      <c r="N566" s="15"/>
      <c r="O566" s="15"/>
      <c r="P566" s="19"/>
      <c r="Q566" s="19"/>
      <c r="R566" s="19"/>
      <c r="S566" s="52"/>
      <c r="T566" s="35"/>
      <c r="U566" s="35"/>
      <c r="V566" s="54"/>
      <c r="W566" s="15"/>
      <c r="X566" s="15"/>
      <c r="Y566" s="15"/>
      <c r="Z566" s="19"/>
      <c r="AA566" s="19"/>
      <c r="AB566" s="19"/>
      <c r="AC566" s="19"/>
      <c r="AD566" s="35"/>
      <c r="AE566" s="52"/>
      <c r="AF566" s="35"/>
      <c r="AG566" s="35"/>
      <c r="AH566" s="54"/>
      <c r="AI566"/>
      <c r="BD566"/>
      <c r="BE566"/>
    </row>
    <row r="567" spans="1:57" customHeight="1" ht="18.75">
      <c r="A567" s="17" t="s">
        <v>69</v>
      </c>
      <c r="B567" s="17">
        <v>2268033</v>
      </c>
      <c r="C567" s="28" t="s">
        <v>1030</v>
      </c>
      <c r="D567" s="17" t="s">
        <v>749</v>
      </c>
      <c r="E567" s="17" t="s">
        <v>132</v>
      </c>
      <c r="F567" s="17" t="s">
        <v>39</v>
      </c>
      <c r="G567" s="17"/>
      <c r="H567" s="17">
        <v>200</v>
      </c>
      <c r="I567" s="33">
        <v>86.5</v>
      </c>
      <c r="J567" s="38"/>
      <c r="K567" s="42">
        <f>SUM(I567*J567)+(L567*J567)</f>
        <v>0</v>
      </c>
      <c r="L567" s="33">
        <v>0.0</v>
      </c>
      <c r="M567" s="17"/>
      <c r="N567" s="15"/>
      <c r="O567" s="15">
        <v>2268033</v>
      </c>
      <c r="P567" s="17" t="s">
        <v>1031</v>
      </c>
      <c r="Q567" s="17">
        <v>0.0</v>
      </c>
      <c r="R567" s="17">
        <v>86.5</v>
      </c>
      <c r="S567" s="52"/>
      <c r="T567" s="33">
        <f>SUM(R567*S567)+(U567*S567)</f>
        <v>0</v>
      </c>
      <c r="U567" s="33">
        <v>0.0</v>
      </c>
      <c r="V567" s="53"/>
      <c r="W567" s="15"/>
      <c r="X567" s="15">
        <f>SUM(BE567*S567)</f>
        <v>0</v>
      </c>
      <c r="Y567" s="15"/>
      <c r="Z567" s="17" t="s">
        <v>69</v>
      </c>
      <c r="AA567" s="17">
        <v>2268033</v>
      </c>
      <c r="AB567" s="17" t="s">
        <v>1031</v>
      </c>
      <c r="AC567" s="17">
        <v>0.0</v>
      </c>
      <c r="AD567" s="33">
        <v>86.5</v>
      </c>
      <c r="AE567" s="52"/>
      <c r="AF567" s="33">
        <f>SUM(AD567*AE567)+(AG567*AE567)</f>
        <v>0</v>
      </c>
      <c r="AG567" s="33">
        <v>0.0</v>
      </c>
      <c r="AH567" s="53"/>
      <c r="AI567">
        <f>SUM(BE567*AE567)</f>
        <v>0</v>
      </c>
      <c r="BD567">
        <f>SUM(BE567*J567)</f>
        <v>0</v>
      </c>
      <c r="BE567">
        <v>23.27</v>
      </c>
    </row>
    <row r="568" spans="1:57" customHeight="1" ht="18.75">
      <c r="A568" s="18"/>
      <c r="B568" s="18"/>
      <c r="C568" s="29"/>
      <c r="D568" s="18"/>
      <c r="E568" s="18"/>
      <c r="F568" s="18"/>
      <c r="G568" s="18"/>
      <c r="H568" s="18"/>
      <c r="I568" s="34"/>
      <c r="J568" s="39"/>
      <c r="K568" s="43"/>
      <c r="L568" s="34"/>
      <c r="M568" s="18"/>
      <c r="N568" s="15"/>
      <c r="O568" s="15"/>
      <c r="P568" s="17"/>
      <c r="Q568" s="17"/>
      <c r="R568" s="17"/>
      <c r="S568" s="52"/>
      <c r="T568" s="33"/>
      <c r="U568" s="33"/>
      <c r="V568" s="53"/>
      <c r="W568" s="15"/>
      <c r="X568" s="15"/>
      <c r="Y568" s="15"/>
      <c r="Z568" s="17"/>
      <c r="AA568" s="17"/>
      <c r="AB568" s="17"/>
      <c r="AC568" s="17"/>
      <c r="AD568" s="33"/>
      <c r="AE568" s="52"/>
      <c r="AF568" s="33"/>
      <c r="AG568" s="33"/>
      <c r="AH568" s="53"/>
      <c r="AI568"/>
      <c r="BD568"/>
      <c r="BE568"/>
    </row>
    <row r="569" spans="1:57" customHeight="1" ht="18.75">
      <c r="A569" s="19" t="s">
        <v>225</v>
      </c>
      <c r="B569" s="19" t="s">
        <v>1032</v>
      </c>
      <c r="C569" s="30" t="s">
        <v>1028</v>
      </c>
      <c r="D569" s="19" t="s">
        <v>1033</v>
      </c>
      <c r="E569" s="19" t="s">
        <v>779</v>
      </c>
      <c r="F569" s="19" t="s">
        <v>39</v>
      </c>
      <c r="G569" s="19"/>
      <c r="H569" s="19">
        <v>200</v>
      </c>
      <c r="I569" s="35">
        <v>43.55</v>
      </c>
      <c r="J569" s="38"/>
      <c r="K569" s="44">
        <f>SUM(I569*J569)+(L569*J569)</f>
        <v>0</v>
      </c>
      <c r="L569" s="46">
        <v>0.0</v>
      </c>
      <c r="M569" s="48"/>
      <c r="N569" s="15"/>
      <c r="O569" s="15" t="s">
        <v>1032</v>
      </c>
      <c r="P569" s="19" t="s">
        <v>1034</v>
      </c>
      <c r="Q569" s="19">
        <v>0.0</v>
      </c>
      <c r="R569" s="19">
        <v>43.55</v>
      </c>
      <c r="S569" s="52"/>
      <c r="T569" s="35">
        <f>SUM(R569*S569)+(U569*S569)</f>
        <v>0</v>
      </c>
      <c r="U569" s="35">
        <v>0.0</v>
      </c>
      <c r="V569" s="54"/>
      <c r="W569" s="15"/>
      <c r="X569" s="15">
        <f>SUM(BE569*S569)</f>
        <v>0</v>
      </c>
      <c r="Y569" s="15"/>
      <c r="Z569" s="19" t="s">
        <v>225</v>
      </c>
      <c r="AA569" s="19" t="s">
        <v>1032</v>
      </c>
      <c r="AB569" s="19" t="s">
        <v>1034</v>
      </c>
      <c r="AC569" s="19">
        <v>0.0</v>
      </c>
      <c r="AD569" s="35">
        <v>43.55</v>
      </c>
      <c r="AE569" s="52"/>
      <c r="AF569" s="35">
        <f>SUM(AD569*AE569)+(AG569*AE569)</f>
        <v>0</v>
      </c>
      <c r="AG569" s="35">
        <v>0.0</v>
      </c>
      <c r="AH569" s="54"/>
      <c r="AI569">
        <f>SUM(BE569*AE569)</f>
        <v>0</v>
      </c>
      <c r="BD569">
        <f>SUM(BE569*J569)</f>
        <v>0</v>
      </c>
      <c r="BE569">
        <v>24.0</v>
      </c>
    </row>
    <row r="570" spans="1:57" customHeight="1" ht="18.75">
      <c r="A570" s="18"/>
      <c r="B570" s="18"/>
      <c r="C570" s="29"/>
      <c r="D570" s="18"/>
      <c r="E570" s="18"/>
      <c r="F570" s="18"/>
      <c r="G570" s="18"/>
      <c r="H570" s="18"/>
      <c r="I570" s="34"/>
      <c r="J570" s="39"/>
      <c r="K570" s="45"/>
      <c r="L570" s="47"/>
      <c r="M570" s="49"/>
      <c r="N570" s="15"/>
      <c r="O570" s="15"/>
      <c r="P570" s="19"/>
      <c r="Q570" s="19"/>
      <c r="R570" s="19"/>
      <c r="S570" s="52"/>
      <c r="T570" s="35"/>
      <c r="U570" s="35"/>
      <c r="V570" s="54"/>
      <c r="W570" s="15"/>
      <c r="X570" s="15"/>
      <c r="Y570" s="15"/>
      <c r="Z570" s="19"/>
      <c r="AA570" s="19"/>
      <c r="AB570" s="19"/>
      <c r="AC570" s="19"/>
      <c r="AD570" s="35"/>
      <c r="AE570" s="52"/>
      <c r="AF570" s="35"/>
      <c r="AG570" s="35"/>
      <c r="AH570" s="54"/>
      <c r="AI570"/>
      <c r="BD570"/>
      <c r="BE570"/>
    </row>
    <row r="571" spans="1:57" customHeight="1" ht="18.75">
      <c r="A571" s="18"/>
      <c r="B571" s="18"/>
      <c r="C571" s="29"/>
      <c r="D571" s="18"/>
      <c r="E571" s="18"/>
      <c r="F571" s="18"/>
      <c r="G571" s="18"/>
      <c r="H571" s="18"/>
      <c r="I571" s="34"/>
      <c r="J571" s="39"/>
      <c r="K571" s="45"/>
      <c r="L571" s="47"/>
      <c r="M571" s="49"/>
      <c r="N571" s="15"/>
      <c r="O571" s="15"/>
      <c r="P571" s="19"/>
      <c r="Q571" s="19"/>
      <c r="R571" s="19"/>
      <c r="S571" s="52"/>
      <c r="T571" s="35"/>
      <c r="U571" s="35"/>
      <c r="V571" s="54"/>
      <c r="W571" s="15"/>
      <c r="X571" s="15"/>
      <c r="Y571" s="15"/>
      <c r="Z571" s="19"/>
      <c r="AA571" s="19"/>
      <c r="AB571" s="19"/>
      <c r="AC571" s="19"/>
      <c r="AD571" s="35"/>
      <c r="AE571" s="52"/>
      <c r="AF571" s="35"/>
      <c r="AG571" s="35"/>
      <c r="AH571" s="54"/>
      <c r="AI571"/>
      <c r="BD571"/>
      <c r="BE571"/>
    </row>
    <row r="572" spans="1:57" customHeight="1" ht="18.75">
      <c r="A572" s="17" t="s">
        <v>219</v>
      </c>
      <c r="B572" s="17" t="s">
        <v>1035</v>
      </c>
      <c r="C572" s="28" t="s">
        <v>1030</v>
      </c>
      <c r="D572" s="17" t="s">
        <v>697</v>
      </c>
      <c r="E572" s="17" t="s">
        <v>223</v>
      </c>
      <c r="F572" s="17" t="s">
        <v>39</v>
      </c>
      <c r="G572" s="17"/>
      <c r="H572" s="17">
        <v>200</v>
      </c>
      <c r="I572" s="33">
        <v>109.86</v>
      </c>
      <c r="J572" s="38"/>
      <c r="K572" s="42">
        <f>SUM(I572*J572)+(L572*J572)</f>
        <v>0</v>
      </c>
      <c r="L572" s="33">
        <v>0.0</v>
      </c>
      <c r="M572" s="17"/>
      <c r="N572" s="15"/>
      <c r="O572" s="15" t="s">
        <v>1035</v>
      </c>
      <c r="P572" s="17" t="s">
        <v>1036</v>
      </c>
      <c r="Q572" s="17">
        <v>0.0</v>
      </c>
      <c r="R572" s="17">
        <v>109.86</v>
      </c>
      <c r="S572" s="52"/>
      <c r="T572" s="33">
        <f>SUM(R572*S572)+(U572*S572)</f>
        <v>0</v>
      </c>
      <c r="U572" s="33">
        <v>0.0</v>
      </c>
      <c r="V572" s="53"/>
      <c r="W572" s="15"/>
      <c r="X572" s="15">
        <f>SUM(BE572*S572)</f>
        <v>0</v>
      </c>
      <c r="Y572" s="15"/>
      <c r="Z572" s="17" t="s">
        <v>219</v>
      </c>
      <c r="AA572" s="17" t="s">
        <v>1035</v>
      </c>
      <c r="AB572" s="17" t="s">
        <v>1036</v>
      </c>
      <c r="AC572" s="17">
        <v>0.0</v>
      </c>
      <c r="AD572" s="33">
        <v>109.86</v>
      </c>
      <c r="AE572" s="52"/>
      <c r="AF572" s="33">
        <f>SUM(AD572*AE572)+(AG572*AE572)</f>
        <v>0</v>
      </c>
      <c r="AG572" s="33">
        <v>0.0</v>
      </c>
      <c r="AH572" s="53"/>
      <c r="AI572">
        <f>SUM(BE572*AE572)</f>
        <v>0</v>
      </c>
      <c r="BD572">
        <f>SUM(BE572*J572)</f>
        <v>0</v>
      </c>
      <c r="BE572">
        <v>23.68</v>
      </c>
    </row>
    <row r="573" spans="1:57" customHeight="1" ht="18.75">
      <c r="A573" s="18"/>
      <c r="B573" s="18"/>
      <c r="C573" s="29"/>
      <c r="D573" s="18"/>
      <c r="E573" s="18"/>
      <c r="F573" s="18"/>
      <c r="G573" s="18"/>
      <c r="H573" s="18"/>
      <c r="I573" s="34"/>
      <c r="J573" s="39"/>
      <c r="K573" s="43"/>
      <c r="L573" s="34"/>
      <c r="M573" s="18"/>
      <c r="N573" s="15"/>
      <c r="O573" s="15"/>
      <c r="P573" s="17"/>
      <c r="Q573" s="17"/>
      <c r="R573" s="17"/>
      <c r="S573" s="52"/>
      <c r="T573" s="33"/>
      <c r="U573" s="33"/>
      <c r="V573" s="53"/>
      <c r="W573" s="15"/>
      <c r="X573" s="15"/>
      <c r="Y573" s="15"/>
      <c r="Z573" s="17"/>
      <c r="AA573" s="17"/>
      <c r="AB573" s="17"/>
      <c r="AC573" s="17"/>
      <c r="AD573" s="33"/>
      <c r="AE573" s="52"/>
      <c r="AF573" s="33"/>
      <c r="AG573" s="33"/>
      <c r="AH573" s="53"/>
      <c r="AI573"/>
      <c r="BD573"/>
      <c r="BE573"/>
    </row>
    <row r="574" spans="1:57" customHeight="1" ht="18.75">
      <c r="A574" s="18"/>
      <c r="B574" s="18"/>
      <c r="C574" s="29"/>
      <c r="D574" s="18"/>
      <c r="E574" s="18"/>
      <c r="F574" s="18"/>
      <c r="G574" s="18"/>
      <c r="H574" s="18"/>
      <c r="I574" s="34"/>
      <c r="J574" s="39"/>
      <c r="K574" s="43"/>
      <c r="L574" s="34"/>
      <c r="M574" s="18"/>
      <c r="N574" s="15"/>
      <c r="O574" s="15"/>
      <c r="P574" s="17"/>
      <c r="Q574" s="17"/>
      <c r="R574" s="17"/>
      <c r="S574" s="52"/>
      <c r="T574" s="33"/>
      <c r="U574" s="33"/>
      <c r="V574" s="53"/>
      <c r="W574" s="15"/>
      <c r="X574" s="15"/>
      <c r="Y574" s="15"/>
      <c r="Z574" s="17"/>
      <c r="AA574" s="17"/>
      <c r="AB574" s="17"/>
      <c r="AC574" s="17"/>
      <c r="AD574" s="33"/>
      <c r="AE574" s="52"/>
      <c r="AF574" s="33"/>
      <c r="AG574" s="33"/>
      <c r="AH574" s="53"/>
      <c r="AI574"/>
      <c r="BD574"/>
      <c r="BE574"/>
    </row>
    <row r="575" spans="1:57" customHeight="1" ht="18.75">
      <c r="A575" s="18"/>
      <c r="B575" s="18"/>
      <c r="C575" s="29"/>
      <c r="D575" s="18"/>
      <c r="E575" s="18"/>
      <c r="F575" s="18"/>
      <c r="G575" s="18"/>
      <c r="H575" s="18"/>
      <c r="I575" s="34"/>
      <c r="J575" s="39"/>
      <c r="K575" s="43"/>
      <c r="L575" s="34"/>
      <c r="M575" s="18"/>
      <c r="N575" s="15"/>
      <c r="O575" s="15"/>
      <c r="P575" s="17"/>
      <c r="Q575" s="17"/>
      <c r="R575" s="17"/>
      <c r="S575" s="52"/>
      <c r="T575" s="33"/>
      <c r="U575" s="33"/>
      <c r="V575" s="53"/>
      <c r="W575" s="15"/>
      <c r="X575" s="15"/>
      <c r="Y575" s="15"/>
      <c r="Z575" s="17"/>
      <c r="AA575" s="17"/>
      <c r="AB575" s="17"/>
      <c r="AC575" s="17"/>
      <c r="AD575" s="33"/>
      <c r="AE575" s="52"/>
      <c r="AF575" s="33"/>
      <c r="AG575" s="33"/>
      <c r="AH575" s="53"/>
      <c r="AI575"/>
      <c r="BD575"/>
      <c r="BE575"/>
    </row>
    <row r="576" spans="1:57" customHeight="1" ht="18.75">
      <c r="A576" s="18"/>
      <c r="B576" s="18"/>
      <c r="C576" s="29"/>
      <c r="D576" s="18"/>
      <c r="E576" s="18"/>
      <c r="F576" s="18"/>
      <c r="G576" s="18"/>
      <c r="H576" s="18"/>
      <c r="I576" s="34"/>
      <c r="J576" s="39"/>
      <c r="K576" s="43"/>
      <c r="L576" s="34"/>
      <c r="M576" s="18"/>
      <c r="N576" s="15"/>
      <c r="O576" s="15"/>
      <c r="P576" s="17"/>
      <c r="Q576" s="17"/>
      <c r="R576" s="17"/>
      <c r="S576" s="52"/>
      <c r="T576" s="33"/>
      <c r="U576" s="33"/>
      <c r="V576" s="53"/>
      <c r="W576" s="15"/>
      <c r="X576" s="15"/>
      <c r="Y576" s="15"/>
      <c r="Z576" s="17"/>
      <c r="AA576" s="17"/>
      <c r="AB576" s="17"/>
      <c r="AC576" s="17"/>
      <c r="AD576" s="33"/>
      <c r="AE576" s="52"/>
      <c r="AF576" s="33"/>
      <c r="AG576" s="33"/>
      <c r="AH576" s="53"/>
      <c r="AI576"/>
      <c r="BD576"/>
      <c r="BE576"/>
    </row>
    <row r="577" spans="1:57" customHeight="1" ht="18.75">
      <c r="A577" s="18"/>
      <c r="B577" s="18"/>
      <c r="C577" s="29"/>
      <c r="D577" s="18"/>
      <c r="E577" s="18"/>
      <c r="F577" s="18"/>
      <c r="G577" s="18"/>
      <c r="H577" s="18"/>
      <c r="I577" s="34"/>
      <c r="J577" s="39"/>
      <c r="K577" s="43"/>
      <c r="L577" s="34"/>
      <c r="M577" s="18"/>
      <c r="N577" s="15"/>
      <c r="O577" s="15"/>
      <c r="P577" s="17"/>
      <c r="Q577" s="17"/>
      <c r="R577" s="17"/>
      <c r="S577" s="52"/>
      <c r="T577" s="33"/>
      <c r="U577" s="33"/>
      <c r="V577" s="53"/>
      <c r="W577" s="15"/>
      <c r="X577" s="15"/>
      <c r="Y577" s="15"/>
      <c r="Z577" s="17"/>
      <c r="AA577" s="17"/>
      <c r="AB577" s="17"/>
      <c r="AC577" s="17"/>
      <c r="AD577" s="33"/>
      <c r="AE577" s="52"/>
      <c r="AF577" s="33"/>
      <c r="AG577" s="33"/>
      <c r="AH577" s="53"/>
      <c r="AI577"/>
      <c r="BD577"/>
      <c r="BE577"/>
    </row>
    <row r="578" spans="1:57" customHeight="1" ht="18.75">
      <c r="A578" s="4" t="s">
        <v>41</v>
      </c>
      <c r="B578" s="4">
        <v>6133544007601</v>
      </c>
      <c r="C578" s="6" t="s">
        <v>1028</v>
      </c>
      <c r="D578" s="4" t="s">
        <v>1129</v>
      </c>
      <c r="E578" s="4" t="s">
        <v>135</v>
      </c>
      <c r="F578" s="4" t="s">
        <v>39</v>
      </c>
      <c r="G578" s="4"/>
      <c r="H578" s="4">
        <v>142.0</v>
      </c>
      <c r="I578" s="4">
        <v>52.5</v>
      </c>
      <c r="J578" s="7"/>
      <c r="K578" s="10">
        <f>SUM(I578*J578)+(L578*J578)</f>
        <v>0</v>
      </c>
      <c r="L578" s="5">
        <v>0.0</v>
      </c>
      <c r="M578" s="5"/>
      <c r="O578">
        <v>6133544007601</v>
      </c>
      <c r="P578" s="4" t="s">
        <v>1718</v>
      </c>
      <c r="Q578" s="4">
        <v>146.0</v>
      </c>
      <c r="R578" s="4">
        <v>52.5</v>
      </c>
      <c r="S578" s="2"/>
      <c r="T578" s="4">
        <f>SUM(R578*S578)+(U578*S578)</f>
        <v>0</v>
      </c>
      <c r="U578" s="4">
        <v>0.0</v>
      </c>
      <c r="V578" s="8"/>
      <c r="X578">
        <f>SUM(BE578*S578)</f>
        <v>0</v>
      </c>
      <c r="Z578" s="4" t="s">
        <v>41</v>
      </c>
      <c r="AA578" s="4">
        <v>6133544007601</v>
      </c>
      <c r="AB578" s="4" t="s">
        <v>1718</v>
      </c>
      <c r="AC578" s="4">
        <v>0.0</v>
      </c>
      <c r="AD578" s="4">
        <v>52.5</v>
      </c>
      <c r="AE578" s="2"/>
      <c r="AF578" s="4">
        <f>SUM(AD578*AE578)+(AG578*AE578)</f>
        <v>0</v>
      </c>
      <c r="AG578" s="4">
        <v>0.0</v>
      </c>
      <c r="AH578" s="8"/>
      <c r="AI578">
        <f>SUM(BE578*AE578)</f>
        <v>0</v>
      </c>
      <c r="BD578">
        <f>SUM(BE578*J578)</f>
        <v>0</v>
      </c>
      <c r="BE578">
        <v>23.0</v>
      </c>
    </row>
    <row r="579" spans="1:57" customHeight="1" ht="18.75">
      <c r="A579" s="1" t="s">
        <v>178</v>
      </c>
      <c r="B579" s="1">
        <v>922284</v>
      </c>
      <c r="C579" s="3" t="s">
        <v>1028</v>
      </c>
      <c r="D579" s="1" t="s">
        <v>1626</v>
      </c>
      <c r="E579" s="1" t="s">
        <v>1622</v>
      </c>
      <c r="F579" s="1" t="s">
        <v>39</v>
      </c>
      <c r="G579" s="1"/>
      <c r="H579" s="1">
        <v>121.0</v>
      </c>
      <c r="I579" s="1">
        <v>123.15</v>
      </c>
      <c r="J579" s="7"/>
      <c r="K579" s="11">
        <f>SUM(I579*J579)+(L579*J579)</f>
        <v>0</v>
      </c>
      <c r="L579" s="1">
        <v>0.0</v>
      </c>
      <c r="M579" s="1"/>
      <c r="O579">
        <v>922284</v>
      </c>
      <c r="P579" s="1" t="s">
        <v>1717</v>
      </c>
      <c r="Q579" s="1">
        <v>0.0</v>
      </c>
      <c r="R579" s="1">
        <v>123.15</v>
      </c>
      <c r="S579" s="2"/>
      <c r="T579" s="1">
        <f>SUM(R579*S579)+(U579*S579)</f>
        <v>0</v>
      </c>
      <c r="U579" s="1">
        <v>0.0</v>
      </c>
      <c r="V579" s="12"/>
      <c r="X579">
        <f>SUM(BE579*S579)</f>
        <v>0</v>
      </c>
      <c r="Z579" s="1" t="s">
        <v>194</v>
      </c>
      <c r="AA579" s="1">
        <v>922284</v>
      </c>
      <c r="AB579" s="1" t="s">
        <v>1717</v>
      </c>
      <c r="AC579" s="1">
        <v>0.0</v>
      </c>
      <c r="AD579" s="1">
        <v>123.15</v>
      </c>
      <c r="AE579" s="2"/>
      <c r="AF579" s="1">
        <f>SUM(AD579*AE579)+(AG579*AE579)</f>
        <v>0</v>
      </c>
      <c r="AG579" s="1">
        <v>0.0</v>
      </c>
      <c r="AH579" s="12"/>
      <c r="AI579">
        <f>SUM(BE579*AE579)</f>
        <v>0</v>
      </c>
      <c r="BD579">
        <f>SUM(BE579*J579)</f>
        <v>0</v>
      </c>
      <c r="BE579">
        <v>21.0</v>
      </c>
    </row>
    <row r="580" spans="1:57" customHeight="1" ht="18.75">
      <c r="A580" s="4" t="s">
        <v>34</v>
      </c>
      <c r="B580" s="4" t="s">
        <v>1714</v>
      </c>
      <c r="C580" s="6" t="s">
        <v>1716</v>
      </c>
      <c r="D580" s="4" t="s">
        <v>1715</v>
      </c>
      <c r="E580" s="4" t="s">
        <v>356</v>
      </c>
      <c r="F580" s="4" t="s">
        <v>39</v>
      </c>
      <c r="G580" s="4"/>
      <c r="H580" s="4">
        <v>97.0</v>
      </c>
      <c r="I580" s="4">
        <v>83.89</v>
      </c>
      <c r="J580" s="7"/>
      <c r="K580" s="10">
        <f>SUM(I580*J580)+(L580*J580)</f>
        <v>0</v>
      </c>
      <c r="L580" s="5">
        <v>0.0</v>
      </c>
      <c r="M580" s="5"/>
      <c r="O580" t="s">
        <v>1714</v>
      </c>
      <c r="P580" s="4" t="s">
        <v>1713</v>
      </c>
      <c r="Q580" s="4">
        <v>0.0</v>
      </c>
      <c r="R580" s="4">
        <v>83.89</v>
      </c>
      <c r="S580" s="2"/>
      <c r="T580" s="4">
        <f>SUM(R580*S580)+(U580*S580)</f>
        <v>0</v>
      </c>
      <c r="U580" s="4">
        <v>0.0</v>
      </c>
      <c r="V580" s="8"/>
      <c r="X580">
        <f>SUM(BE580*S580)</f>
        <v>0</v>
      </c>
      <c r="Z580" s="4" t="s">
        <v>34</v>
      </c>
      <c r="AA580" s="4" t="s">
        <v>1714</v>
      </c>
      <c r="AB580" s="4" t="s">
        <v>1713</v>
      </c>
      <c r="AC580" s="4">
        <v>0.0</v>
      </c>
      <c r="AD580" s="4">
        <v>83.89</v>
      </c>
      <c r="AE580" s="2"/>
      <c r="AF580" s="4">
        <f>SUM(AD580*AE580)+(AG580*AE580)</f>
        <v>0</v>
      </c>
      <c r="AG580" s="4">
        <v>0.0</v>
      </c>
      <c r="AH580" s="8"/>
      <c r="AI580">
        <f>SUM(BE580*AE580)</f>
        <v>0</v>
      </c>
      <c r="BD580">
        <f>SUM(BE580*J580)</f>
        <v>0</v>
      </c>
      <c r="BE580">
        <v>24.0</v>
      </c>
    </row>
    <row r="581" spans="1:57" customHeight="1" ht="18.75">
      <c r="A581" s="1" t="s">
        <v>390</v>
      </c>
      <c r="B581" s="1">
        <v>3220500</v>
      </c>
      <c r="C581" s="3" t="s">
        <v>1712</v>
      </c>
      <c r="D581" s="1">
        <v>92</v>
      </c>
      <c r="E581" s="1" t="s">
        <v>391</v>
      </c>
      <c r="F581" s="1"/>
      <c r="G581" s="1"/>
      <c r="H581" s="1">
        <v>48.0</v>
      </c>
      <c r="I581" s="1">
        <v>118.5</v>
      </c>
      <c r="J581" s="7"/>
      <c r="K581" s="11">
        <f>SUM(I581*J581)+(L581*J581)</f>
        <v>0</v>
      </c>
      <c r="L581" s="1">
        <v>0.0</v>
      </c>
      <c r="M581" s="1"/>
      <c r="O581">
        <v>3220500</v>
      </c>
      <c r="P581" s="1" t="s">
        <v>1711</v>
      </c>
      <c r="Q581" s="1">
        <v>0.0</v>
      </c>
      <c r="R581" s="1">
        <v>118.5</v>
      </c>
      <c r="S581" s="2"/>
      <c r="T581" s="1">
        <f>SUM(R581*S581)+(U581*S581)</f>
        <v>0</v>
      </c>
      <c r="U581" s="1">
        <v>0.0</v>
      </c>
      <c r="V581" s="12"/>
      <c r="X581">
        <f>SUM(BE581*S581)</f>
        <v>0</v>
      </c>
      <c r="Z581" s="1" t="s">
        <v>1119</v>
      </c>
      <c r="AA581" s="1">
        <v>3220500</v>
      </c>
      <c r="AB581" s="1" t="s">
        <v>1711</v>
      </c>
      <c r="AC581" s="1">
        <v>0.0</v>
      </c>
      <c r="AD581" s="1">
        <v>118.5</v>
      </c>
      <c r="AE581" s="2"/>
      <c r="AF581" s="1">
        <f>SUM(AD581*AE581)+(AG581*AE581)</f>
        <v>0</v>
      </c>
      <c r="AG581" s="1">
        <v>0.0</v>
      </c>
      <c r="AH581" s="12"/>
      <c r="AI581">
        <f>SUM(BE581*AE581)</f>
        <v>0</v>
      </c>
      <c r="BD581">
        <f>SUM(BE581*J581)</f>
        <v>0</v>
      </c>
      <c r="BE581">
        <v>18.5</v>
      </c>
    </row>
    <row r="582" spans="1:57" customHeight="1" ht="18.75">
      <c r="A582" s="4" t="s">
        <v>178</v>
      </c>
      <c r="B582" s="4">
        <v>566558</v>
      </c>
      <c r="C582" s="6" t="s">
        <v>1028</v>
      </c>
      <c r="D582" s="4" t="s">
        <v>1710</v>
      </c>
      <c r="E582" s="4" t="s">
        <v>388</v>
      </c>
      <c r="F582" s="4" t="s">
        <v>39</v>
      </c>
      <c r="G582" s="4"/>
      <c r="H582" s="4">
        <v>15.0</v>
      </c>
      <c r="I582" s="4">
        <v>124.03</v>
      </c>
      <c r="J582" s="7"/>
      <c r="K582" s="10">
        <f>SUM(I582*J582)+(L582*J582)</f>
        <v>0</v>
      </c>
      <c r="L582" s="5">
        <v>0.0</v>
      </c>
      <c r="M582" s="5"/>
      <c r="O582">
        <v>566558</v>
      </c>
      <c r="P582" s="4" t="s">
        <v>1709</v>
      </c>
      <c r="Q582" s="4">
        <v>0.0</v>
      </c>
      <c r="R582" s="4">
        <v>124.03</v>
      </c>
      <c r="S582" s="2"/>
      <c r="T582" s="4">
        <f>SUM(R582*S582)+(U582*S582)</f>
        <v>0</v>
      </c>
      <c r="U582" s="4">
        <v>0.0</v>
      </c>
      <c r="V582" s="8"/>
      <c r="X582">
        <f>SUM(BE582*S582)</f>
        <v>0</v>
      </c>
      <c r="Z582" s="4" t="s">
        <v>194</v>
      </c>
      <c r="AA582" s="4">
        <v>566558</v>
      </c>
      <c r="AB582" s="4" t="s">
        <v>1709</v>
      </c>
      <c r="AC582" s="4">
        <v>0.0</v>
      </c>
      <c r="AD582" s="4">
        <v>124.03</v>
      </c>
      <c r="AE582" s="2"/>
      <c r="AF582" s="4">
        <f>SUM(AD582*AE582)+(AG582*AE582)</f>
        <v>0</v>
      </c>
      <c r="AG582" s="4">
        <v>0.0</v>
      </c>
      <c r="AH582" s="8"/>
      <c r="AI582">
        <f>SUM(BE582*AE582)</f>
        <v>0</v>
      </c>
      <c r="BD582">
        <f>SUM(BE582*J582)</f>
        <v>0</v>
      </c>
      <c r="BE582">
        <v>21.0</v>
      </c>
    </row>
    <row r="583" spans="1:57" customHeight="1" ht="18.75">
      <c r="A583" s="1" t="s">
        <v>69</v>
      </c>
      <c r="B583" s="1">
        <v>2173173</v>
      </c>
      <c r="C583" s="3" t="s">
        <v>1028</v>
      </c>
      <c r="D583" s="1" t="s">
        <v>154</v>
      </c>
      <c r="E583" s="1" t="s">
        <v>88</v>
      </c>
      <c r="F583" s="1" t="s">
        <v>39</v>
      </c>
      <c r="G583" s="1"/>
      <c r="H583" s="1">
        <v>13.0</v>
      </c>
      <c r="I583" s="1">
        <v>121.5</v>
      </c>
      <c r="J583" s="7"/>
      <c r="K583" s="11">
        <f>SUM(I583*J583)+(L583*J583)</f>
        <v>0</v>
      </c>
      <c r="L583" s="1">
        <v>0.0</v>
      </c>
      <c r="M583" s="1"/>
      <c r="O583">
        <v>2173173</v>
      </c>
      <c r="P583" s="1" t="s">
        <v>1708</v>
      </c>
      <c r="Q583" s="1">
        <v>0.0</v>
      </c>
      <c r="R583" s="1">
        <v>121.5</v>
      </c>
      <c r="S583" s="2"/>
      <c r="T583" s="1">
        <f>SUM(R583*S583)+(U583*S583)</f>
        <v>0</v>
      </c>
      <c r="U583" s="1">
        <v>0.0</v>
      </c>
      <c r="V583" s="12"/>
      <c r="X583">
        <f>SUM(BE583*S583)</f>
        <v>0</v>
      </c>
      <c r="Z583" s="1" t="s">
        <v>69</v>
      </c>
      <c r="AA583" s="1">
        <v>2173173</v>
      </c>
      <c r="AB583" s="1" t="s">
        <v>1708</v>
      </c>
      <c r="AC583" s="1">
        <v>0.0</v>
      </c>
      <c r="AD583" s="1">
        <v>121.5</v>
      </c>
      <c r="AE583" s="2"/>
      <c r="AF583" s="1">
        <f>SUM(AD583*AE583)+(AG583*AE583)</f>
        <v>0</v>
      </c>
      <c r="AG583" s="1">
        <v>0.0</v>
      </c>
      <c r="AH583" s="12"/>
      <c r="AI583">
        <f>SUM(BE583*AE583)</f>
        <v>0</v>
      </c>
      <c r="BD583">
        <f>SUM(BE583*J583)</f>
        <v>0</v>
      </c>
      <c r="BE583">
        <v>23.7</v>
      </c>
    </row>
    <row r="584" spans="1:57" customHeight="1" ht="18.75">
      <c r="A584" s="4" t="s">
        <v>390</v>
      </c>
      <c r="B584" s="4" t="s">
        <v>1706</v>
      </c>
      <c r="C584" s="6" t="s">
        <v>1028</v>
      </c>
      <c r="D584" s="4" t="s">
        <v>1626</v>
      </c>
      <c r="E584" s="4" t="s">
        <v>1707</v>
      </c>
      <c r="F584" s="4" t="s">
        <v>39</v>
      </c>
      <c r="G584" s="4"/>
      <c r="H584" s="4">
        <v>12.0</v>
      </c>
      <c r="I584" s="4">
        <v>97.5</v>
      </c>
      <c r="J584" s="7"/>
      <c r="K584" s="10">
        <f>SUM(I584*J584)+(L584*J584)</f>
        <v>0</v>
      </c>
      <c r="L584" s="5">
        <v>0.0</v>
      </c>
      <c r="M584" s="5"/>
      <c r="O584" t="s">
        <v>1706</v>
      </c>
      <c r="P584" s="4" t="s">
        <v>1705</v>
      </c>
      <c r="Q584" s="4">
        <v>0.0</v>
      </c>
      <c r="R584" s="4">
        <v>97.5</v>
      </c>
      <c r="S584" s="2"/>
      <c r="T584" s="4">
        <f>SUM(R584*S584)+(U584*S584)</f>
        <v>0</v>
      </c>
      <c r="U584" s="4">
        <v>0.0</v>
      </c>
      <c r="V584" s="8"/>
      <c r="X584">
        <f>SUM(BE584*S584)</f>
        <v>0</v>
      </c>
      <c r="Z584" s="4" t="s">
        <v>1119</v>
      </c>
      <c r="AA584" s="4" t="s">
        <v>1706</v>
      </c>
      <c r="AB584" s="4" t="s">
        <v>1705</v>
      </c>
      <c r="AC584" s="4">
        <v>0.0</v>
      </c>
      <c r="AD584" s="4">
        <v>97.5</v>
      </c>
      <c r="AE584" s="2"/>
      <c r="AF584" s="4">
        <f>SUM(AD584*AE584)+(AG584*AE584)</f>
        <v>0</v>
      </c>
      <c r="AG584" s="4">
        <v>0.0</v>
      </c>
      <c r="AH584" s="8"/>
      <c r="AI584">
        <f>SUM(BE584*AE584)</f>
        <v>0</v>
      </c>
      <c r="BD584">
        <f>SUM(BE584*J584)</f>
        <v>0</v>
      </c>
      <c r="BE584">
        <v>24.0</v>
      </c>
    </row>
    <row r="585" spans="1:57" customHeight="1" ht="18.75">
      <c r="A585" s="1" t="s">
        <v>150</v>
      </c>
      <c r="B585" s="1">
        <v>110132754</v>
      </c>
      <c r="C585" s="3" t="s">
        <v>1028</v>
      </c>
      <c r="D585" s="1">
        <v>92</v>
      </c>
      <c r="E585" s="1" t="s">
        <v>403</v>
      </c>
      <c r="F585" s="1"/>
      <c r="G585" s="1"/>
      <c r="H585" s="1">
        <v>8.0</v>
      </c>
      <c r="I585" s="1">
        <v>139.5</v>
      </c>
      <c r="J585" s="7"/>
      <c r="K585" s="11">
        <f>SUM(I585*J585)+(L585*J585)</f>
        <v>0</v>
      </c>
      <c r="L585" s="1">
        <v>0.0</v>
      </c>
      <c r="M585" s="1"/>
      <c r="O585">
        <v>110132754</v>
      </c>
      <c r="P585" s="1" t="s">
        <v>1704</v>
      </c>
      <c r="Q585" s="1">
        <v>0.0</v>
      </c>
      <c r="R585" s="1">
        <v>139.5</v>
      </c>
      <c r="S585" s="2"/>
      <c r="T585" s="1">
        <f>SUM(R585*S585)+(U585*S585)</f>
        <v>0</v>
      </c>
      <c r="U585" s="1">
        <v>0.0</v>
      </c>
      <c r="V585" s="12"/>
      <c r="X585">
        <f>SUM(BE585*S585)</f>
        <v>0</v>
      </c>
      <c r="Z585" s="1" t="s">
        <v>150</v>
      </c>
      <c r="AA585" s="1">
        <v>110132754</v>
      </c>
      <c r="AB585" s="1" t="s">
        <v>1704</v>
      </c>
      <c r="AC585" s="1">
        <v>0.0</v>
      </c>
      <c r="AD585" s="1">
        <v>139.5</v>
      </c>
      <c r="AE585" s="2"/>
      <c r="AF585" s="1">
        <f>SUM(AD585*AE585)+(AG585*AE585)</f>
        <v>0</v>
      </c>
      <c r="AG585" s="1">
        <v>0.0</v>
      </c>
      <c r="AH585" s="12"/>
      <c r="AI585">
        <f>SUM(BE585*AE585)</f>
        <v>0</v>
      </c>
      <c r="BD585">
        <f>SUM(BE585*J585)</f>
        <v>0</v>
      </c>
      <c r="BE585">
        <v>24.0</v>
      </c>
    </row>
    <row r="586" spans="1:57" customHeight="1" ht="18.75">
      <c r="A586" s="4" t="s">
        <v>225</v>
      </c>
      <c r="B586" s="4" t="s">
        <v>1703</v>
      </c>
      <c r="C586" s="6" t="s">
        <v>1688</v>
      </c>
      <c r="D586" s="4" t="s">
        <v>1343</v>
      </c>
      <c r="E586" s="4" t="s">
        <v>779</v>
      </c>
      <c r="F586" s="4" t="s">
        <v>39</v>
      </c>
      <c r="G586" s="4"/>
      <c r="H586" s="4">
        <v>200</v>
      </c>
      <c r="I586" s="4">
        <v>48.9</v>
      </c>
      <c r="J586" s="7"/>
      <c r="K586" s="10">
        <f>SUM(I586*J586)+(L586*J586)</f>
        <v>0</v>
      </c>
      <c r="L586" s="5">
        <v>0.0</v>
      </c>
      <c r="M586" s="5"/>
      <c r="O586" t="s">
        <v>1703</v>
      </c>
      <c r="P586" s="4" t="s">
        <v>1702</v>
      </c>
      <c r="Q586" s="4">
        <v>0.0</v>
      </c>
      <c r="R586" s="4">
        <v>48.9</v>
      </c>
      <c r="S586" s="2"/>
      <c r="T586" s="4">
        <f>SUM(R586*S586)+(U586*S586)</f>
        <v>0</v>
      </c>
      <c r="U586" s="4">
        <v>0.0</v>
      </c>
      <c r="V586" s="8"/>
      <c r="X586">
        <f>SUM(BE586*S586)</f>
        <v>0</v>
      </c>
      <c r="Z586" s="4" t="s">
        <v>225</v>
      </c>
      <c r="AA586" s="4" t="s">
        <v>1703</v>
      </c>
      <c r="AB586" s="4" t="s">
        <v>1702</v>
      </c>
      <c r="AC586" s="4">
        <v>0.0</v>
      </c>
      <c r="AD586" s="4">
        <v>48.9</v>
      </c>
      <c r="AE586" s="2"/>
      <c r="AF586" s="4">
        <f>SUM(AD586*AE586)+(AG586*AE586)</f>
        <v>0</v>
      </c>
      <c r="AG586" s="4">
        <v>0.0</v>
      </c>
      <c r="AH586" s="8"/>
      <c r="AI586">
        <f>SUM(BE586*AE586)</f>
        <v>0</v>
      </c>
      <c r="BD586">
        <f>SUM(BE586*J586)</f>
        <v>0</v>
      </c>
      <c r="BE586">
        <v>25.0</v>
      </c>
    </row>
    <row r="587" spans="1:57" customHeight="1" ht="18.75">
      <c r="A587" s="1" t="s">
        <v>766</v>
      </c>
      <c r="B587" s="1">
        <v>1023014</v>
      </c>
      <c r="C587" s="3" t="s">
        <v>1701</v>
      </c>
      <c r="D587" s="1">
        <v>95</v>
      </c>
      <c r="E587" s="1" t="s">
        <v>768</v>
      </c>
      <c r="F587" s="1"/>
      <c r="G587" s="1"/>
      <c r="H587" s="1">
        <v>151.0</v>
      </c>
      <c r="I587" s="1">
        <v>89.5</v>
      </c>
      <c r="J587" s="7"/>
      <c r="K587" s="11">
        <f>SUM(I587*J587)+(L587*J587)</f>
        <v>0</v>
      </c>
      <c r="L587" s="1">
        <v>0.0</v>
      </c>
      <c r="M587" s="1"/>
      <c r="O587">
        <v>1023014</v>
      </c>
      <c r="P587" s="1" t="s">
        <v>1700</v>
      </c>
      <c r="Q587" s="1">
        <v>0.0</v>
      </c>
      <c r="R587" s="1">
        <v>89.5</v>
      </c>
      <c r="S587" s="2"/>
      <c r="T587" s="1">
        <f>SUM(R587*S587)+(U587*S587)</f>
        <v>0</v>
      </c>
      <c r="U587" s="1">
        <v>0.0</v>
      </c>
      <c r="V587" s="12"/>
      <c r="X587">
        <f>SUM(BE587*S587)</f>
        <v>0</v>
      </c>
      <c r="Z587" s="1" t="s">
        <v>770</v>
      </c>
      <c r="AA587" s="1">
        <v>1023014</v>
      </c>
      <c r="AB587" s="1" t="s">
        <v>1700</v>
      </c>
      <c r="AC587" s="1">
        <v>0.0</v>
      </c>
      <c r="AD587" s="1">
        <v>89.5</v>
      </c>
      <c r="AE587" s="2"/>
      <c r="AF587" s="1">
        <f>SUM(AD587*AE587)+(AG587*AE587)</f>
        <v>0</v>
      </c>
      <c r="AG587" s="1">
        <v>0.0</v>
      </c>
      <c r="AH587" s="12"/>
      <c r="AI587">
        <f>SUM(BE587*AE587)</f>
        <v>0</v>
      </c>
      <c r="BD587">
        <f>SUM(BE587*J587)</f>
        <v>0</v>
      </c>
      <c r="BE587">
        <v>57.0</v>
      </c>
    </row>
    <row r="588" spans="1:57" customHeight="1" ht="18.75">
      <c r="A588" s="4"/>
      <c r="B588" s="4"/>
      <c r="C588" s="6"/>
      <c r="D588" s="4"/>
      <c r="E588" s="4"/>
      <c r="F588" s="4"/>
      <c r="G588" s="4"/>
      <c r="H588" s="4">
        <v>113.0</v>
      </c>
      <c r="I588" s="4">
        <v>98.63</v>
      </c>
      <c r="J588" s="7"/>
      <c r="K588" s="10">
        <f>SUM(I588*J588)+(L588*J588)</f>
        <v>0</v>
      </c>
      <c r="L588" s="5">
        <v>0.0</v>
      </c>
      <c r="M588" s="5"/>
      <c r="O588" t="s">
        <v>1699</v>
      </c>
      <c r="P588" s="4" t="s">
        <v>1698</v>
      </c>
      <c r="Q588" s="4">
        <v>0.0</v>
      </c>
      <c r="R588" s="4">
        <v>98.63</v>
      </c>
      <c r="S588" s="2"/>
      <c r="T588" s="4">
        <f>SUM(R588*S588)+(U588*S588)</f>
        <v>0</v>
      </c>
      <c r="U588" s="4">
        <v>0.0</v>
      </c>
      <c r="V588" s="8"/>
      <c r="X588">
        <f>SUM(BE588*S588)</f>
        <v>0</v>
      </c>
      <c r="Z588" s="4" t="s">
        <v>143</v>
      </c>
      <c r="AA588" s="4" t="s">
        <v>1699</v>
      </c>
      <c r="AB588" s="4" t="s">
        <v>1698</v>
      </c>
      <c r="AC588" s="4">
        <v>0.0</v>
      </c>
      <c r="AD588" s="4">
        <v>98.63</v>
      </c>
      <c r="AE588" s="2"/>
      <c r="AF588" s="4">
        <f>SUM(AD588*AE588)+(AG588*AE588)</f>
        <v>0</v>
      </c>
      <c r="AG588" s="4">
        <v>0.0</v>
      </c>
      <c r="AH588" s="8"/>
      <c r="AI588">
        <f>SUM(BE588*AE588)</f>
        <v>0</v>
      </c>
      <c r="BD588">
        <f>SUM(BE588*J588)</f>
        <v>0</v>
      </c>
      <c r="BE588">
        <v>24.0</v>
      </c>
    </row>
    <row r="589" spans="1:57" customHeight="1" ht="18.75">
      <c r="A589" s="1" t="s">
        <v>139</v>
      </c>
      <c r="B589" s="1">
        <v>533483</v>
      </c>
      <c r="C589" s="3" t="s">
        <v>1688</v>
      </c>
      <c r="D589" s="1" t="s">
        <v>894</v>
      </c>
      <c r="E589" s="1" t="s">
        <v>348</v>
      </c>
      <c r="F589" s="1" t="s">
        <v>39</v>
      </c>
      <c r="G589" s="1"/>
      <c r="H589" s="1">
        <v>96.0</v>
      </c>
      <c r="I589" s="1">
        <v>93.96</v>
      </c>
      <c r="J589" s="7"/>
      <c r="K589" s="11">
        <f>SUM(I589*J589)+(L589*J589)</f>
        <v>0</v>
      </c>
      <c r="L589" s="1">
        <v>0.0</v>
      </c>
      <c r="M589" s="1"/>
      <c r="O589">
        <v>533483</v>
      </c>
      <c r="P589" s="1" t="s">
        <v>1697</v>
      </c>
      <c r="Q589" s="1">
        <v>0.0</v>
      </c>
      <c r="R589" s="1">
        <v>93.96</v>
      </c>
      <c r="S589" s="2"/>
      <c r="T589" s="1">
        <f>SUM(R589*S589)+(U589*S589)</f>
        <v>0</v>
      </c>
      <c r="U589" s="1">
        <v>0.0</v>
      </c>
      <c r="V589" s="12"/>
      <c r="X589">
        <f>SUM(BE589*S589)</f>
        <v>0</v>
      </c>
      <c r="Z589" s="1" t="s">
        <v>143</v>
      </c>
      <c r="AA589" s="1">
        <v>533483</v>
      </c>
      <c r="AB589" s="1" t="s">
        <v>1697</v>
      </c>
      <c r="AC589" s="1">
        <v>0.0</v>
      </c>
      <c r="AD589" s="1">
        <v>93.96</v>
      </c>
      <c r="AE589" s="2"/>
      <c r="AF589" s="1">
        <f>SUM(AD589*AE589)+(AG589*AE589)</f>
        <v>0</v>
      </c>
      <c r="AG589" s="1">
        <v>0.0</v>
      </c>
      <c r="AH589" s="12"/>
      <c r="AI589">
        <f>SUM(BE589*AE589)</f>
        <v>0</v>
      </c>
      <c r="BD589">
        <f>SUM(BE589*J589)</f>
        <v>0</v>
      </c>
      <c r="BE589">
        <v>24.0</v>
      </c>
    </row>
    <row r="590" spans="1:57" customHeight="1" ht="18.75">
      <c r="A590" s="4" t="s">
        <v>69</v>
      </c>
      <c r="B590" s="4">
        <v>2268743</v>
      </c>
      <c r="C590" s="6" t="s">
        <v>1690</v>
      </c>
      <c r="D590" s="4" t="s">
        <v>207</v>
      </c>
      <c r="E590" s="4" t="s">
        <v>132</v>
      </c>
      <c r="F590" s="4" t="s">
        <v>39</v>
      </c>
      <c r="G590" s="4"/>
      <c r="H590" s="4">
        <v>42.0</v>
      </c>
      <c r="I590" s="4">
        <v>102.5</v>
      </c>
      <c r="J590" s="7"/>
      <c r="K590" s="10">
        <f>SUM(I590*J590)+(L590*J590)</f>
        <v>0</v>
      </c>
      <c r="L590" s="5">
        <v>0.0</v>
      </c>
      <c r="M590" s="5"/>
      <c r="O590">
        <v>2268743</v>
      </c>
      <c r="P590" s="4" t="s">
        <v>1696</v>
      </c>
      <c r="Q590" s="4">
        <v>0.0</v>
      </c>
      <c r="R590" s="4">
        <v>102.5</v>
      </c>
      <c r="S590" s="2"/>
      <c r="T590" s="4">
        <f>SUM(R590*S590)+(U590*S590)</f>
        <v>0</v>
      </c>
      <c r="U590" s="4">
        <v>0.0</v>
      </c>
      <c r="V590" s="8"/>
      <c r="X590">
        <f>SUM(BE590*S590)</f>
        <v>0</v>
      </c>
      <c r="Z590" s="4" t="s">
        <v>69</v>
      </c>
      <c r="AA590" s="4">
        <v>2268743</v>
      </c>
      <c r="AB590" s="4" t="s">
        <v>1696</v>
      </c>
      <c r="AC590" s="4">
        <v>0.0</v>
      </c>
      <c r="AD590" s="4">
        <v>102.5</v>
      </c>
      <c r="AE590" s="2"/>
      <c r="AF590" s="4">
        <f>SUM(AD590*AE590)+(AG590*AE590)</f>
        <v>0</v>
      </c>
      <c r="AG590" s="4">
        <v>0.0</v>
      </c>
      <c r="AH590" s="8"/>
      <c r="AI590">
        <f>SUM(BE590*AE590)</f>
        <v>0</v>
      </c>
      <c r="BD590">
        <f>SUM(BE590*J590)</f>
        <v>0</v>
      </c>
      <c r="BE590">
        <v>24.04</v>
      </c>
    </row>
    <row r="591" spans="1:57" customHeight="1" ht="18.75">
      <c r="A591" s="1" t="s">
        <v>34</v>
      </c>
      <c r="B591" s="1" t="s">
        <v>1693</v>
      </c>
      <c r="C591" s="3" t="s">
        <v>1695</v>
      </c>
      <c r="D591" s="1" t="s">
        <v>1694</v>
      </c>
      <c r="E591" s="1" t="s">
        <v>356</v>
      </c>
      <c r="F591" s="1" t="s">
        <v>39</v>
      </c>
      <c r="G591" s="1"/>
      <c r="H591" s="1">
        <v>41.0</v>
      </c>
      <c r="I591" s="1">
        <v>86.56</v>
      </c>
      <c r="J591" s="7"/>
      <c r="K591" s="11">
        <f>SUM(I591*J591)+(L591*J591)</f>
        <v>0</v>
      </c>
      <c r="L591" s="1">
        <v>0.0</v>
      </c>
      <c r="M591" s="1"/>
      <c r="O591" t="s">
        <v>1693</v>
      </c>
      <c r="P591" s="1" t="s">
        <v>1692</v>
      </c>
      <c r="Q591" s="1">
        <v>0.0</v>
      </c>
      <c r="R591" s="1">
        <v>86.56</v>
      </c>
      <c r="S591" s="2"/>
      <c r="T591" s="1">
        <f>SUM(R591*S591)+(U591*S591)</f>
        <v>0</v>
      </c>
      <c r="U591" s="1">
        <v>0.0</v>
      </c>
      <c r="V591" s="12"/>
      <c r="X591">
        <f>SUM(BE591*S591)</f>
        <v>0</v>
      </c>
      <c r="Z591" s="1" t="s">
        <v>34</v>
      </c>
      <c r="AA591" s="1" t="s">
        <v>1693</v>
      </c>
      <c r="AB591" s="1" t="s">
        <v>1692</v>
      </c>
      <c r="AC591" s="1">
        <v>0.0</v>
      </c>
      <c r="AD591" s="1">
        <v>86.56</v>
      </c>
      <c r="AE591" s="2"/>
      <c r="AF591" s="1">
        <f>SUM(AD591*AE591)+(AG591*AE591)</f>
        <v>0</v>
      </c>
      <c r="AG591" s="1">
        <v>0.0</v>
      </c>
      <c r="AH591" s="12"/>
      <c r="AI591">
        <f>SUM(BE591*AE591)</f>
        <v>0</v>
      </c>
      <c r="BD591">
        <f>SUM(BE591*J591)</f>
        <v>0</v>
      </c>
      <c r="BE591">
        <v>25.0</v>
      </c>
    </row>
    <row r="592" spans="1:57" customHeight="1" ht="18.75">
      <c r="A592" s="4" t="s">
        <v>139</v>
      </c>
      <c r="B592" s="4">
        <v>110938545</v>
      </c>
      <c r="C592" s="6" t="s">
        <v>1688</v>
      </c>
      <c r="D592" s="4" t="s">
        <v>387</v>
      </c>
      <c r="E592" s="4" t="s">
        <v>467</v>
      </c>
      <c r="F592" s="4"/>
      <c r="G592" s="4"/>
      <c r="H592" s="4">
        <v>21.0</v>
      </c>
      <c r="I592" s="4">
        <v>126.5</v>
      </c>
      <c r="J592" s="7"/>
      <c r="K592" s="10">
        <f>SUM(I592*J592)+(L592*J592)</f>
        <v>0</v>
      </c>
      <c r="L592" s="5">
        <v>0.0</v>
      </c>
      <c r="M592" s="5"/>
      <c r="O592">
        <v>110938545</v>
      </c>
      <c r="P592" s="4" t="s">
        <v>1691</v>
      </c>
      <c r="Q592" s="4">
        <v>0.0</v>
      </c>
      <c r="R592" s="4">
        <v>126.5</v>
      </c>
      <c r="S592" s="2"/>
      <c r="T592" s="4">
        <f>SUM(R592*S592)+(U592*S592)</f>
        <v>0</v>
      </c>
      <c r="U592" s="4">
        <v>0.0</v>
      </c>
      <c r="V592" s="8"/>
      <c r="X592">
        <f>SUM(BE592*S592)</f>
        <v>0</v>
      </c>
      <c r="Z592" s="4" t="s">
        <v>139</v>
      </c>
      <c r="AA592" s="4">
        <v>110938545</v>
      </c>
      <c r="AB592" s="4" t="s">
        <v>1691</v>
      </c>
      <c r="AC592" s="4">
        <v>0.0</v>
      </c>
      <c r="AD592" s="4">
        <v>126.5</v>
      </c>
      <c r="AE592" s="2"/>
      <c r="AF592" s="4">
        <f>SUM(AD592*AE592)+(AG592*AE592)</f>
        <v>0</v>
      </c>
      <c r="AG592" s="4">
        <v>0.0</v>
      </c>
      <c r="AH592" s="8"/>
      <c r="AI592">
        <f>SUM(BE592*AE592)</f>
        <v>0</v>
      </c>
      <c r="BD592">
        <f>SUM(BE592*J592)</f>
        <v>0</v>
      </c>
      <c r="BE592">
        <v>21.99</v>
      </c>
    </row>
    <row r="593" spans="1:57" customHeight="1" ht="18.75">
      <c r="A593" s="1" t="s">
        <v>69</v>
      </c>
      <c r="B593" s="1">
        <v>2167403</v>
      </c>
      <c r="C593" s="3" t="s">
        <v>1690</v>
      </c>
      <c r="D593" s="1" t="s">
        <v>1687</v>
      </c>
      <c r="E593" s="1" t="s">
        <v>1395</v>
      </c>
      <c r="F593" s="1" t="s">
        <v>39</v>
      </c>
      <c r="G593" s="1"/>
      <c r="H593" s="1">
        <v>14.0</v>
      </c>
      <c r="I593" s="1">
        <v>105.5</v>
      </c>
      <c r="J593" s="7"/>
      <c r="K593" s="11">
        <f>SUM(I593*J593)+(L593*J593)</f>
        <v>0</v>
      </c>
      <c r="L593" s="1">
        <v>0.0</v>
      </c>
      <c r="M593" s="1"/>
      <c r="O593">
        <v>2167403</v>
      </c>
      <c r="P593" s="1" t="s">
        <v>1689</v>
      </c>
      <c r="Q593" s="1">
        <v>0.0</v>
      </c>
      <c r="R593" s="1">
        <v>105.5</v>
      </c>
      <c r="S593" s="2"/>
      <c r="T593" s="1">
        <f>SUM(R593*S593)+(U593*S593)</f>
        <v>0</v>
      </c>
      <c r="U593" s="1">
        <v>0.0</v>
      </c>
      <c r="V593" s="12"/>
      <c r="X593">
        <f>SUM(BE593*S593)</f>
        <v>0</v>
      </c>
      <c r="Z593" s="1" t="s">
        <v>69</v>
      </c>
      <c r="AA593" s="1">
        <v>2167403</v>
      </c>
      <c r="AB593" s="1" t="s">
        <v>1689</v>
      </c>
      <c r="AC593" s="1">
        <v>0.0</v>
      </c>
      <c r="AD593" s="1">
        <v>105.5</v>
      </c>
      <c r="AE593" s="2"/>
      <c r="AF593" s="1">
        <f>SUM(AD593*AE593)+(AG593*AE593)</f>
        <v>0</v>
      </c>
      <c r="AG593" s="1">
        <v>0.0</v>
      </c>
      <c r="AH593" s="12"/>
      <c r="AI593">
        <f>SUM(BE593*AE593)</f>
        <v>0</v>
      </c>
      <c r="BD593">
        <f>SUM(BE593*J593)</f>
        <v>0</v>
      </c>
      <c r="BE593">
        <v>22.63</v>
      </c>
    </row>
    <row r="594" spans="1:57" customHeight="1" ht="18.75">
      <c r="A594" s="4" t="s">
        <v>139</v>
      </c>
      <c r="B594" s="4" t="s">
        <v>1686</v>
      </c>
      <c r="C594" s="6" t="s">
        <v>1688</v>
      </c>
      <c r="D594" s="4" t="s">
        <v>1687</v>
      </c>
      <c r="E594" s="4" t="s">
        <v>160</v>
      </c>
      <c r="F594" s="4" t="s">
        <v>39</v>
      </c>
      <c r="G594" s="4"/>
      <c r="H594" s="4">
        <v>0.0</v>
      </c>
      <c r="I594" s="4">
        <v>93.5</v>
      </c>
      <c r="J594" s="7"/>
      <c r="K594" s="10">
        <f>SUM(I594*J594)+(L594*J594)</f>
        <v>0</v>
      </c>
      <c r="L594" s="5">
        <v>0.0</v>
      </c>
      <c r="M594" s="5"/>
      <c r="O594" t="s">
        <v>1686</v>
      </c>
      <c r="P594" s="4" t="s">
        <v>1685</v>
      </c>
      <c r="Q594" s="4">
        <v>0.0</v>
      </c>
      <c r="R594" s="4">
        <v>93.5</v>
      </c>
      <c r="S594" s="2"/>
      <c r="T594" s="4">
        <f>SUM(R594*S594)+(U594*S594)</f>
        <v>0</v>
      </c>
      <c r="U594" s="4">
        <v>0.0</v>
      </c>
      <c r="V594" s="8"/>
      <c r="X594">
        <f>SUM(BE594*S594)</f>
        <v>0</v>
      </c>
      <c r="Z594" s="4" t="s">
        <v>143</v>
      </c>
      <c r="AA594" s="4" t="s">
        <v>1686</v>
      </c>
      <c r="AB594" s="4" t="s">
        <v>1685</v>
      </c>
      <c r="AC594" s="4">
        <v>24.0</v>
      </c>
      <c r="AD594" s="4">
        <v>93.5</v>
      </c>
      <c r="AE594" s="2"/>
      <c r="AF594" s="4">
        <f>SUM(AD594*AE594)+(AG594*AE594)</f>
        <v>0</v>
      </c>
      <c r="AG594" s="4">
        <v>0.0</v>
      </c>
      <c r="AH594" s="8"/>
      <c r="AI594">
        <f>SUM(BE594*AE594)</f>
        <v>0</v>
      </c>
      <c r="BD594">
        <f>SUM(BE594*J594)</f>
        <v>0</v>
      </c>
      <c r="BE594">
        <v>24.0</v>
      </c>
    </row>
    <row r="595" spans="1:57" customHeight="1" ht="18.75">
      <c r="A595" s="1" t="s">
        <v>69</v>
      </c>
      <c r="B595" s="1">
        <v>2248423</v>
      </c>
      <c r="C595" s="3" t="s">
        <v>1682</v>
      </c>
      <c r="D595" s="1" t="s">
        <v>1681</v>
      </c>
      <c r="E595" s="1" t="s">
        <v>721</v>
      </c>
      <c r="F595" s="1" t="s">
        <v>39</v>
      </c>
      <c r="G595" s="1"/>
      <c r="H595" s="1">
        <v>37.0</v>
      </c>
      <c r="I595" s="1">
        <v>104.5</v>
      </c>
      <c r="J595" s="7"/>
      <c r="K595" s="11">
        <f>SUM(I595*J595)+(L595*J595)</f>
        <v>0</v>
      </c>
      <c r="L595" s="1">
        <v>0.0</v>
      </c>
      <c r="M595" s="1"/>
      <c r="O595">
        <v>2248423</v>
      </c>
      <c r="P595" s="1" t="s">
        <v>1684</v>
      </c>
      <c r="Q595" s="1">
        <v>0.0</v>
      </c>
      <c r="R595" s="1">
        <v>104.5</v>
      </c>
      <c r="S595" s="2"/>
      <c r="T595" s="1">
        <f>SUM(R595*S595)+(U595*S595)</f>
        <v>0</v>
      </c>
      <c r="U595" s="1">
        <v>0.0</v>
      </c>
      <c r="V595" s="12"/>
      <c r="X595">
        <f>SUM(BE595*S595)</f>
        <v>0</v>
      </c>
      <c r="Z595" s="1" t="s">
        <v>69</v>
      </c>
      <c r="AA595" s="1">
        <v>2248423</v>
      </c>
      <c r="AB595" s="1" t="s">
        <v>1684</v>
      </c>
      <c r="AC595" s="1">
        <v>0.0</v>
      </c>
      <c r="AD595" s="1">
        <v>104.5</v>
      </c>
      <c r="AE595" s="2"/>
      <c r="AF595" s="1">
        <f>SUM(AD595*AE595)+(AG595*AE595)</f>
        <v>0</v>
      </c>
      <c r="AG595" s="1">
        <v>0.0</v>
      </c>
      <c r="AH595" s="12"/>
      <c r="AI595">
        <f>SUM(BE595*AE595)</f>
        <v>0</v>
      </c>
      <c r="BD595">
        <f>SUM(BE595*J595)</f>
        <v>0</v>
      </c>
      <c r="BE595">
        <v>27.2</v>
      </c>
    </row>
    <row r="596" spans="1:57" customHeight="1" ht="18.75">
      <c r="A596" s="4" t="s">
        <v>69</v>
      </c>
      <c r="B596" s="4">
        <v>2268703</v>
      </c>
      <c r="C596" s="6" t="s">
        <v>1682</v>
      </c>
      <c r="D596" s="4" t="s">
        <v>1681</v>
      </c>
      <c r="E596" s="4" t="s">
        <v>132</v>
      </c>
      <c r="F596" s="4" t="s">
        <v>39</v>
      </c>
      <c r="G596" s="4"/>
      <c r="H596" s="4">
        <v>14.0</v>
      </c>
      <c r="I596" s="4">
        <v>98.5</v>
      </c>
      <c r="J596" s="7"/>
      <c r="K596" s="10">
        <f>SUM(I596*J596)+(L596*J596)</f>
        <v>0</v>
      </c>
      <c r="L596" s="5">
        <v>0.0</v>
      </c>
      <c r="M596" s="5"/>
      <c r="O596">
        <v>2268703</v>
      </c>
      <c r="P596" s="4" t="s">
        <v>1683</v>
      </c>
      <c r="Q596" s="4">
        <v>0.0</v>
      </c>
      <c r="R596" s="4">
        <v>98.5</v>
      </c>
      <c r="S596" s="2"/>
      <c r="T596" s="4">
        <f>SUM(R596*S596)+(U596*S596)</f>
        <v>0</v>
      </c>
      <c r="U596" s="4">
        <v>0.0</v>
      </c>
      <c r="V596" s="8"/>
      <c r="X596">
        <f>SUM(BE596*S596)</f>
        <v>0</v>
      </c>
      <c r="Z596" s="4" t="s">
        <v>69</v>
      </c>
      <c r="AA596" s="4">
        <v>2268703</v>
      </c>
      <c r="AB596" s="4" t="s">
        <v>1683</v>
      </c>
      <c r="AC596" s="4">
        <v>0.0</v>
      </c>
      <c r="AD596" s="4">
        <v>98.5</v>
      </c>
      <c r="AE596" s="2"/>
      <c r="AF596" s="4">
        <f>SUM(AD596*AE596)+(AG596*AE596)</f>
        <v>0</v>
      </c>
      <c r="AG596" s="4">
        <v>0.0</v>
      </c>
      <c r="AH596" s="8"/>
      <c r="AI596">
        <f>SUM(BE596*AE596)</f>
        <v>0</v>
      </c>
      <c r="BD596">
        <f>SUM(BE596*J596)</f>
        <v>0</v>
      </c>
      <c r="BE596">
        <v>25.05</v>
      </c>
    </row>
    <row r="597" spans="1:57" customHeight="1" ht="18.75">
      <c r="A597" s="1" t="s">
        <v>69</v>
      </c>
      <c r="B597" s="1">
        <v>2169753</v>
      </c>
      <c r="C597" s="3" t="s">
        <v>1682</v>
      </c>
      <c r="D597" s="1" t="s">
        <v>1681</v>
      </c>
      <c r="E597" s="1" t="s">
        <v>1680</v>
      </c>
      <c r="F597" s="1" t="s">
        <v>39</v>
      </c>
      <c r="G597" s="1"/>
      <c r="H597" s="1">
        <v>9.0</v>
      </c>
      <c r="I597" s="1">
        <v>117.22</v>
      </c>
      <c r="J597" s="7"/>
      <c r="K597" s="11">
        <f>SUM(I597*J597)+(L597*J597)</f>
        <v>0</v>
      </c>
      <c r="L597" s="1">
        <v>0.0</v>
      </c>
      <c r="M597" s="1"/>
      <c r="O597">
        <v>2169753</v>
      </c>
      <c r="P597" s="1" t="s">
        <v>1679</v>
      </c>
      <c r="Q597" s="1">
        <v>0.0</v>
      </c>
      <c r="R597" s="1">
        <v>117.22</v>
      </c>
      <c r="S597" s="2"/>
      <c r="T597" s="1">
        <f>SUM(R597*S597)+(U597*S597)</f>
        <v>0</v>
      </c>
      <c r="U597" s="1">
        <v>0.0</v>
      </c>
      <c r="V597" s="12"/>
      <c r="X597">
        <f>SUM(BE597*S597)</f>
        <v>0</v>
      </c>
      <c r="Z597" s="1" t="s">
        <v>69</v>
      </c>
      <c r="AA597" s="1">
        <v>2169753</v>
      </c>
      <c r="AB597" s="1" t="s">
        <v>1679</v>
      </c>
      <c r="AC597" s="1">
        <v>0.0</v>
      </c>
      <c r="AD597" s="1">
        <v>117.22</v>
      </c>
      <c r="AE597" s="2"/>
      <c r="AF597" s="1">
        <f>SUM(AD597*AE597)+(AG597*AE597)</f>
        <v>0</v>
      </c>
      <c r="AG597" s="1">
        <v>0.0</v>
      </c>
      <c r="AH597" s="12"/>
      <c r="AI597">
        <f>SUM(BE597*AE597)</f>
        <v>0</v>
      </c>
      <c r="BD597">
        <f>SUM(BE597*J597)</f>
        <v>0</v>
      </c>
      <c r="BE597">
        <v>26.6</v>
      </c>
    </row>
    <row r="598" spans="1:57" customHeight="1" ht="18.75">
      <c r="A598" s="4" t="s">
        <v>69</v>
      </c>
      <c r="B598" s="4">
        <v>2270583</v>
      </c>
      <c r="C598" s="6" t="s">
        <v>1678</v>
      </c>
      <c r="D598" s="4">
        <v>98</v>
      </c>
      <c r="E598" s="4" t="s">
        <v>1451</v>
      </c>
      <c r="F598" s="4"/>
      <c r="G598" s="4"/>
      <c r="H598" s="4">
        <v>48.0</v>
      </c>
      <c r="I598" s="4">
        <v>93.38</v>
      </c>
      <c r="J598" s="7"/>
      <c r="K598" s="10">
        <f>SUM(I598*J598)+(L598*J598)</f>
        <v>0</v>
      </c>
      <c r="L598" s="5">
        <v>0.0</v>
      </c>
      <c r="M598" s="5"/>
      <c r="O598">
        <v>2270583</v>
      </c>
      <c r="P598" s="4" t="s">
        <v>1677</v>
      </c>
      <c r="Q598" s="4">
        <v>0.0</v>
      </c>
      <c r="R598" s="4">
        <v>93.38</v>
      </c>
      <c r="S598" s="2"/>
      <c r="T598" s="4">
        <f>SUM(R598*S598)+(U598*S598)</f>
        <v>0</v>
      </c>
      <c r="U598" s="4">
        <v>0.0</v>
      </c>
      <c r="V598" s="8"/>
      <c r="X598">
        <f>SUM(BE598*S598)</f>
        <v>0</v>
      </c>
      <c r="Z598" s="4" t="s">
        <v>171</v>
      </c>
      <c r="AA598" s="4">
        <v>2270583</v>
      </c>
      <c r="AB598" s="4" t="s">
        <v>1677</v>
      </c>
      <c r="AC598" s="4">
        <v>0.0</v>
      </c>
      <c r="AD598" s="4">
        <v>93.38</v>
      </c>
      <c r="AE598" s="2"/>
      <c r="AF598" s="4">
        <f>SUM(AD598*AE598)+(AG598*AE598)</f>
        <v>0</v>
      </c>
      <c r="AG598" s="4">
        <v>0.0</v>
      </c>
      <c r="AH598" s="8"/>
      <c r="AI598">
        <f>SUM(BE598*AE598)</f>
        <v>0</v>
      </c>
      <c r="BD598">
        <f>SUM(BE598*J598)</f>
        <v>0</v>
      </c>
      <c r="BE598">
        <v>33.0</v>
      </c>
    </row>
    <row r="599" spans="1:57" customHeight="1" ht="18.75">
      <c r="A599" s="1" t="s">
        <v>225</v>
      </c>
      <c r="B599" s="1" t="s">
        <v>1675</v>
      </c>
      <c r="C599" s="3" t="s">
        <v>1671</v>
      </c>
      <c r="D599" s="1" t="s">
        <v>1676</v>
      </c>
      <c r="E599" s="1" t="s">
        <v>1404</v>
      </c>
      <c r="F599" s="1" t="s">
        <v>39</v>
      </c>
      <c r="G599" s="1"/>
      <c r="H599" s="1">
        <v>200</v>
      </c>
      <c r="I599" s="1">
        <v>73.5</v>
      </c>
      <c r="J599" s="7"/>
      <c r="K599" s="11">
        <f>SUM(I599*J599)+(L599*J599)</f>
        <v>0</v>
      </c>
      <c r="L599" s="1">
        <v>0.0</v>
      </c>
      <c r="M599" s="1"/>
      <c r="O599" t="s">
        <v>1675</v>
      </c>
      <c r="P599" s="1" t="s">
        <v>1674</v>
      </c>
      <c r="Q599" s="1">
        <v>0.0</v>
      </c>
      <c r="R599" s="1">
        <v>73.5</v>
      </c>
      <c r="S599" s="2"/>
      <c r="T599" s="1">
        <f>SUM(R599*S599)+(U599*S599)</f>
        <v>0</v>
      </c>
      <c r="U599" s="1">
        <v>0.0</v>
      </c>
      <c r="V599" s="12"/>
      <c r="X599">
        <f>SUM(BE599*S599)</f>
        <v>0</v>
      </c>
      <c r="Z599" s="1" t="s">
        <v>225</v>
      </c>
      <c r="AA599" s="1" t="s">
        <v>1675</v>
      </c>
      <c r="AB599" s="1" t="s">
        <v>1674</v>
      </c>
      <c r="AC599" s="1">
        <v>0.0</v>
      </c>
      <c r="AD599" s="1">
        <v>73.5</v>
      </c>
      <c r="AE599" s="2"/>
      <c r="AF599" s="1">
        <f>SUM(AD599*AE599)+(AG599*AE599)</f>
        <v>0</v>
      </c>
      <c r="AG599" s="1">
        <v>0.0</v>
      </c>
      <c r="AH599" s="12"/>
      <c r="AI599">
        <f>SUM(BE599*AE599)</f>
        <v>0</v>
      </c>
      <c r="BD599">
        <f>SUM(BE599*J599)</f>
        <v>0</v>
      </c>
      <c r="BE599">
        <v>32.0</v>
      </c>
    </row>
    <row r="600" spans="1:57" customHeight="1" ht="18.75">
      <c r="A600" s="4" t="s">
        <v>139</v>
      </c>
      <c r="B600" s="4" t="s">
        <v>1673</v>
      </c>
      <c r="C600" s="6" t="s">
        <v>1671</v>
      </c>
      <c r="D600" s="4" t="s">
        <v>1670</v>
      </c>
      <c r="E600" s="4" t="s">
        <v>803</v>
      </c>
      <c r="F600" s="4" t="s">
        <v>39</v>
      </c>
      <c r="G600" s="4"/>
      <c r="H600" s="4">
        <v>44.0</v>
      </c>
      <c r="I600" s="4">
        <v>108.52</v>
      </c>
      <c r="J600" s="7"/>
      <c r="K600" s="10">
        <f>SUM(I600*J600)+(L600*J600)</f>
        <v>0</v>
      </c>
      <c r="L600" s="5">
        <v>0.0</v>
      </c>
      <c r="M600" s="5"/>
      <c r="O600" t="s">
        <v>1673</v>
      </c>
      <c r="P600" s="4" t="s">
        <v>1672</v>
      </c>
      <c r="Q600" s="4">
        <v>0.0</v>
      </c>
      <c r="R600" s="4">
        <v>108.52</v>
      </c>
      <c r="S600" s="2"/>
      <c r="T600" s="4">
        <f>SUM(R600*S600)+(U600*S600)</f>
        <v>0</v>
      </c>
      <c r="U600" s="4">
        <v>0.0</v>
      </c>
      <c r="V600" s="8"/>
      <c r="X600">
        <f>SUM(BE600*S600)</f>
        <v>0</v>
      </c>
      <c r="Z600" s="4" t="s">
        <v>143</v>
      </c>
      <c r="AA600" s="4" t="s">
        <v>1673</v>
      </c>
      <c r="AB600" s="4" t="s">
        <v>1672</v>
      </c>
      <c r="AC600" s="4">
        <v>24.0</v>
      </c>
      <c r="AD600" s="4">
        <v>108.52</v>
      </c>
      <c r="AE600" s="2"/>
      <c r="AF600" s="4">
        <f>SUM(AD600*AE600)+(AG600*AE600)</f>
        <v>0</v>
      </c>
      <c r="AG600" s="4">
        <v>0.0</v>
      </c>
      <c r="AH600" s="8"/>
      <c r="AI600">
        <f>SUM(BE600*AE600)</f>
        <v>0</v>
      </c>
      <c r="BD600">
        <f>SUM(BE600*J600)</f>
        <v>0</v>
      </c>
      <c r="BE600">
        <v>32.0</v>
      </c>
    </row>
    <row r="601" spans="1:57" customHeight="1" ht="18.75">
      <c r="A601" s="1" t="s">
        <v>69</v>
      </c>
      <c r="B601" s="1">
        <v>2230243</v>
      </c>
      <c r="C601" s="3" t="s">
        <v>1671</v>
      </c>
      <c r="D601" s="1" t="s">
        <v>1670</v>
      </c>
      <c r="E601" s="1" t="s">
        <v>486</v>
      </c>
      <c r="F601" s="1" t="s">
        <v>39</v>
      </c>
      <c r="G601" s="1"/>
      <c r="H601" s="1">
        <v>38.0</v>
      </c>
      <c r="I601" s="1">
        <v>107.5</v>
      </c>
      <c r="J601" s="7"/>
      <c r="K601" s="11">
        <f>SUM(I601*J601)+(L601*J601)</f>
        <v>0</v>
      </c>
      <c r="L601" s="1">
        <v>0.0</v>
      </c>
      <c r="M601" s="1"/>
      <c r="O601">
        <v>2230243</v>
      </c>
      <c r="P601" s="1" t="s">
        <v>1669</v>
      </c>
      <c r="Q601" s="1">
        <v>0.0</v>
      </c>
      <c r="R601" s="1">
        <v>107.5</v>
      </c>
      <c r="S601" s="2"/>
      <c r="T601" s="1">
        <f>SUM(R601*S601)+(U601*S601)</f>
        <v>0</v>
      </c>
      <c r="U601" s="1">
        <v>0.0</v>
      </c>
      <c r="V601" s="12"/>
      <c r="X601">
        <f>SUM(BE601*S601)</f>
        <v>0</v>
      </c>
      <c r="Z601" s="1" t="s">
        <v>69</v>
      </c>
      <c r="AA601" s="1">
        <v>2230243</v>
      </c>
      <c r="AB601" s="1" t="s">
        <v>1669</v>
      </c>
      <c r="AC601" s="1">
        <v>0.0</v>
      </c>
      <c r="AD601" s="1">
        <v>107.5</v>
      </c>
      <c r="AE601" s="2"/>
      <c r="AF601" s="1">
        <f>SUM(AD601*AE601)+(AG601*AE601)</f>
        <v>0</v>
      </c>
      <c r="AG601" s="1">
        <v>0.0</v>
      </c>
      <c r="AH601" s="12"/>
      <c r="AI601">
        <f>SUM(BE601*AE601)</f>
        <v>0</v>
      </c>
      <c r="BD601">
        <f>SUM(BE601*J601)</f>
        <v>0</v>
      </c>
      <c r="BE601">
        <v>29.5</v>
      </c>
    </row>
    <row r="602" spans="1:57" customHeight="1" ht="18.75">
      <c r="A602" s="4" t="s">
        <v>219</v>
      </c>
      <c r="B602" s="4" t="s">
        <v>1667</v>
      </c>
      <c r="C602" s="6" t="s">
        <v>1668</v>
      </c>
      <c r="D602" s="4" t="s">
        <v>207</v>
      </c>
      <c r="E602" s="4" t="s">
        <v>223</v>
      </c>
      <c r="F602" s="4" t="s">
        <v>39</v>
      </c>
      <c r="G602" s="4"/>
      <c r="H602" s="4">
        <v>122.0</v>
      </c>
      <c r="I602" s="4">
        <v>119.1</v>
      </c>
      <c r="J602" s="7"/>
      <c r="K602" s="10">
        <f>SUM(I602*J602)+(L602*J602)</f>
        <v>0</v>
      </c>
      <c r="L602" s="5">
        <v>0.0</v>
      </c>
      <c r="M602" s="5"/>
      <c r="O602" t="s">
        <v>1667</v>
      </c>
      <c r="P602" s="4" t="s">
        <v>1666</v>
      </c>
      <c r="Q602" s="4">
        <v>0.0</v>
      </c>
      <c r="R602" s="4">
        <v>119.1</v>
      </c>
      <c r="S602" s="2"/>
      <c r="T602" s="4">
        <f>SUM(R602*S602)+(U602*S602)</f>
        <v>0</v>
      </c>
      <c r="U602" s="4">
        <v>0.0</v>
      </c>
      <c r="V602" s="8"/>
      <c r="X602">
        <f>SUM(BE602*S602)</f>
        <v>0</v>
      </c>
      <c r="Z602" s="4" t="s">
        <v>219</v>
      </c>
      <c r="AA602" s="4" t="s">
        <v>1667</v>
      </c>
      <c r="AB602" s="4" t="s">
        <v>1666</v>
      </c>
      <c r="AC602" s="4">
        <v>0.0</v>
      </c>
      <c r="AD602" s="4">
        <v>119.1</v>
      </c>
      <c r="AE602" s="2"/>
      <c r="AF602" s="4">
        <f>SUM(AD602*AE602)+(AG602*AE602)</f>
        <v>0</v>
      </c>
      <c r="AG602" s="4">
        <v>0.0</v>
      </c>
      <c r="AH602" s="8"/>
      <c r="AI602">
        <f>SUM(BE602*AE602)</f>
        <v>0</v>
      </c>
      <c r="BD602">
        <f>SUM(BE602*J602)</f>
        <v>0</v>
      </c>
      <c r="BE602">
        <v>25.2</v>
      </c>
    </row>
    <row r="603" spans="1:57" customHeight="1" ht="18.75">
      <c r="A603" s="1"/>
      <c r="B603" s="1"/>
      <c r="C603" s="3"/>
      <c r="D603" s="1"/>
      <c r="E603" s="1"/>
      <c r="F603" s="1"/>
      <c r="G603" s="1"/>
      <c r="H603" s="1">
        <v>108.0</v>
      </c>
      <c r="I603" s="1">
        <v>92.66</v>
      </c>
      <c r="J603" s="7"/>
      <c r="K603" s="11">
        <f>SUM(I603*J603)+(L603*J603)</f>
        <v>0</v>
      </c>
      <c r="L603" s="1">
        <v>0.0</v>
      </c>
      <c r="M603" s="1"/>
      <c r="O603">
        <v>528716</v>
      </c>
      <c r="P603" s="1" t="s">
        <v>1665</v>
      </c>
      <c r="Q603" s="1">
        <v>0.0</v>
      </c>
      <c r="R603" s="1">
        <v>92.66</v>
      </c>
      <c r="S603" s="2"/>
      <c r="T603" s="1">
        <f>SUM(R603*S603)+(U603*S603)</f>
        <v>0</v>
      </c>
      <c r="U603" s="1">
        <v>0.0</v>
      </c>
      <c r="V603" s="12"/>
      <c r="X603">
        <f>SUM(BE603*S603)</f>
        <v>0</v>
      </c>
      <c r="Z603" s="1" t="s">
        <v>814</v>
      </c>
      <c r="AA603" s="1">
        <v>528716</v>
      </c>
      <c r="AB603" s="1" t="s">
        <v>1665</v>
      </c>
      <c r="AC603" s="1">
        <v>0.0</v>
      </c>
      <c r="AD603" s="1">
        <v>92.66</v>
      </c>
      <c r="AE603" s="2"/>
      <c r="AF603" s="1">
        <f>SUM(AD603*AE603)+(AG603*AE603)</f>
        <v>0</v>
      </c>
      <c r="AG603" s="1">
        <v>0.0</v>
      </c>
      <c r="AH603" s="12"/>
      <c r="AI603">
        <f>SUM(BE603*AE603)</f>
        <v>0</v>
      </c>
      <c r="BD603">
        <f>SUM(BE603*J603)</f>
        <v>0</v>
      </c>
      <c r="BE603">
        <v>56.0</v>
      </c>
    </row>
    <row r="604" spans="1:57" customHeight="1" ht="18.75">
      <c r="A604" s="4" t="s">
        <v>390</v>
      </c>
      <c r="B604" s="4">
        <v>3445900</v>
      </c>
      <c r="C604" s="6" t="s">
        <v>1659</v>
      </c>
      <c r="D604" s="4" t="s">
        <v>771</v>
      </c>
      <c r="E604" s="4" t="s">
        <v>772</v>
      </c>
      <c r="F604" s="4" t="s">
        <v>39</v>
      </c>
      <c r="G604" s="4"/>
      <c r="H604" s="4">
        <v>200</v>
      </c>
      <c r="I604" s="4">
        <v>100.5</v>
      </c>
      <c r="J604" s="7"/>
      <c r="K604" s="10">
        <f>SUM(I604*J604)+(L604*J604)</f>
        <v>0</v>
      </c>
      <c r="L604" s="5">
        <v>0.0</v>
      </c>
      <c r="M604" s="5"/>
      <c r="O604">
        <v>3445900</v>
      </c>
      <c r="P604" s="4" t="s">
        <v>1664</v>
      </c>
      <c r="Q604" s="4">
        <v>0.0</v>
      </c>
      <c r="R604" s="4">
        <v>100.5</v>
      </c>
      <c r="S604" s="2"/>
      <c r="T604" s="4">
        <f>SUM(R604*S604)+(U604*S604)</f>
        <v>0</v>
      </c>
      <c r="U604" s="4">
        <v>0.0</v>
      </c>
      <c r="V604" s="8"/>
      <c r="X604">
        <f>SUM(BE604*S604)</f>
        <v>0</v>
      </c>
      <c r="Z604" s="4" t="s">
        <v>390</v>
      </c>
      <c r="AA604" s="4">
        <v>3445900</v>
      </c>
      <c r="AB604" s="4" t="s">
        <v>1664</v>
      </c>
      <c r="AC604" s="4">
        <v>0.0</v>
      </c>
      <c r="AD604" s="4">
        <v>100.5</v>
      </c>
      <c r="AE604" s="2"/>
      <c r="AF604" s="4">
        <f>SUM(AD604*AE604)+(AG604*AE604)</f>
        <v>0</v>
      </c>
      <c r="AG604" s="4">
        <v>0.0</v>
      </c>
      <c r="AH604" s="8"/>
      <c r="AI604">
        <f>SUM(BE604*AE604)</f>
        <v>0</v>
      </c>
      <c r="BD604">
        <f>SUM(BE604*J604)</f>
        <v>0</v>
      </c>
      <c r="BE604">
        <v>21.79</v>
      </c>
    </row>
    <row r="605" spans="1:57" customHeight="1" ht="18.75">
      <c r="A605" s="1" t="s">
        <v>766</v>
      </c>
      <c r="B605" s="1">
        <v>1023027</v>
      </c>
      <c r="C605" s="3" t="s">
        <v>1662</v>
      </c>
      <c r="D605" s="1">
        <v>98</v>
      </c>
      <c r="E605" s="1" t="s">
        <v>768</v>
      </c>
      <c r="F605" s="1"/>
      <c r="G605" s="1"/>
      <c r="H605" s="1">
        <v>200</v>
      </c>
      <c r="I605" s="1">
        <v>86.99</v>
      </c>
      <c r="J605" s="7"/>
      <c r="K605" s="11">
        <f>SUM(I605*J605)+(L605*J605)</f>
        <v>0</v>
      </c>
      <c r="L605" s="1">
        <v>0.0</v>
      </c>
      <c r="M605" s="1"/>
      <c r="O605">
        <v>1023027</v>
      </c>
      <c r="P605" s="1" t="s">
        <v>1663</v>
      </c>
      <c r="Q605" s="1">
        <v>0.0</v>
      </c>
      <c r="R605" s="1">
        <v>86.99</v>
      </c>
      <c r="S605" s="2"/>
      <c r="T605" s="1">
        <f>SUM(R605*S605)+(U605*S605)</f>
        <v>0</v>
      </c>
      <c r="U605" s="1">
        <v>0.0</v>
      </c>
      <c r="V605" s="12"/>
      <c r="X605">
        <f>SUM(BE605*S605)</f>
        <v>0</v>
      </c>
      <c r="Z605" s="1" t="s">
        <v>770</v>
      </c>
      <c r="AA605" s="1">
        <v>1023027</v>
      </c>
      <c r="AB605" s="1" t="s">
        <v>1663</v>
      </c>
      <c r="AC605" s="1">
        <v>0.0</v>
      </c>
      <c r="AD605" s="1">
        <v>86.99</v>
      </c>
      <c r="AE605" s="2"/>
      <c r="AF605" s="1">
        <f>SUM(AD605*AE605)+(AG605*AE605)</f>
        <v>0</v>
      </c>
      <c r="AG605" s="1">
        <v>0.0</v>
      </c>
      <c r="AH605" s="12"/>
      <c r="AI605">
        <f>SUM(BE605*AE605)</f>
        <v>0</v>
      </c>
      <c r="BD605">
        <f>SUM(BE605*J605)</f>
        <v>0</v>
      </c>
      <c r="BE605">
        <v>30.0</v>
      </c>
    </row>
    <row r="606" spans="1:57" customHeight="1" ht="18.75">
      <c r="A606" s="4" t="s">
        <v>766</v>
      </c>
      <c r="B606" s="4">
        <v>1020853</v>
      </c>
      <c r="C606" s="6" t="s">
        <v>1662</v>
      </c>
      <c r="D606" s="4">
        <v>94</v>
      </c>
      <c r="E606" s="4" t="s">
        <v>1661</v>
      </c>
      <c r="F606" s="4"/>
      <c r="G606" s="4"/>
      <c r="H606" s="4">
        <v>151.0</v>
      </c>
      <c r="I606" s="4">
        <v>100.4</v>
      </c>
      <c r="J606" s="7"/>
      <c r="K606" s="10">
        <f>SUM(I606*J606)+(L606*J606)</f>
        <v>0</v>
      </c>
      <c r="L606" s="5">
        <v>0.0</v>
      </c>
      <c r="M606" s="5"/>
      <c r="O606">
        <v>1020853</v>
      </c>
      <c r="P606" s="4" t="s">
        <v>1660</v>
      </c>
      <c r="Q606" s="4">
        <v>0.0</v>
      </c>
      <c r="R606" s="4">
        <v>100.4</v>
      </c>
      <c r="S606" s="2"/>
      <c r="T606" s="4">
        <f>SUM(R606*S606)+(U606*S606)</f>
        <v>0</v>
      </c>
      <c r="U606" s="4">
        <v>0.0</v>
      </c>
      <c r="V606" s="8"/>
      <c r="X606">
        <f>SUM(BE606*S606)</f>
        <v>0</v>
      </c>
      <c r="Z606" s="4" t="s">
        <v>770</v>
      </c>
      <c r="AA606" s="4">
        <v>1020853</v>
      </c>
      <c r="AB606" s="4" t="s">
        <v>1660</v>
      </c>
      <c r="AC606" s="4">
        <v>0.0</v>
      </c>
      <c r="AD606" s="4">
        <v>100.4</v>
      </c>
      <c r="AE606" s="2"/>
      <c r="AF606" s="4">
        <f>SUM(AD606*AE606)+(AG606*AE606)</f>
        <v>0</v>
      </c>
      <c r="AG606" s="4">
        <v>0.0</v>
      </c>
      <c r="AH606" s="8"/>
      <c r="AI606">
        <f>SUM(BE606*AE606)</f>
        <v>0</v>
      </c>
      <c r="BD606">
        <f>SUM(BE606*J606)</f>
        <v>0</v>
      </c>
      <c r="BE606">
        <v>30.0</v>
      </c>
    </row>
    <row r="607" spans="1:57" customHeight="1" ht="18.75">
      <c r="A607" s="1" t="s">
        <v>139</v>
      </c>
      <c r="B607" s="1">
        <v>102964559</v>
      </c>
      <c r="C607" s="3" t="s">
        <v>1659</v>
      </c>
      <c r="D607" s="1" t="s">
        <v>261</v>
      </c>
      <c r="E607" s="1" t="s">
        <v>1099</v>
      </c>
      <c r="F607" s="1" t="s">
        <v>39</v>
      </c>
      <c r="G607" s="1"/>
      <c r="H607" s="1">
        <v>17.0</v>
      </c>
      <c r="I607" s="1">
        <v>112.83</v>
      </c>
      <c r="J607" s="7"/>
      <c r="K607" s="11">
        <f>SUM(I607*J607)+(L607*J607)</f>
        <v>0</v>
      </c>
      <c r="L607" s="1">
        <v>0.0</v>
      </c>
      <c r="M607" s="1"/>
      <c r="O607">
        <v>102964559</v>
      </c>
      <c r="P607" s="1" t="s">
        <v>1658</v>
      </c>
      <c r="Q607" s="1">
        <v>0.0</v>
      </c>
      <c r="R607" s="1">
        <v>112.83</v>
      </c>
      <c r="S607" s="2"/>
      <c r="T607" s="1">
        <f>SUM(R607*S607)+(U607*S607)</f>
        <v>0</v>
      </c>
      <c r="U607" s="1">
        <v>0.0</v>
      </c>
      <c r="V607" s="12"/>
      <c r="X607">
        <f>SUM(BE607*S607)</f>
        <v>0</v>
      </c>
      <c r="Z607" s="1" t="s">
        <v>143</v>
      </c>
      <c r="AA607" s="1">
        <v>102964559</v>
      </c>
      <c r="AB607" s="1" t="s">
        <v>1658</v>
      </c>
      <c r="AC607" s="1">
        <v>0.0</v>
      </c>
      <c r="AD607" s="1">
        <v>112.83</v>
      </c>
      <c r="AE607" s="2"/>
      <c r="AF607" s="1">
        <f>SUM(AD607*AE607)+(AG607*AE607)</f>
        <v>0</v>
      </c>
      <c r="AG607" s="1">
        <v>0.0</v>
      </c>
      <c r="AH607" s="12"/>
      <c r="AI607">
        <f>SUM(BE607*AE607)</f>
        <v>0</v>
      </c>
      <c r="BD607">
        <f>SUM(BE607*J607)</f>
        <v>0</v>
      </c>
      <c r="BE607">
        <v>29.0</v>
      </c>
    </row>
    <row r="608" spans="1:57" customHeight="1" ht="18.75">
      <c r="A608" s="4" t="s">
        <v>90</v>
      </c>
      <c r="B608" s="4" t="s">
        <v>1655</v>
      </c>
      <c r="C608" s="6" t="s">
        <v>1648</v>
      </c>
      <c r="D608" s="4" t="s">
        <v>1657</v>
      </c>
      <c r="E608" s="4" t="s">
        <v>1656</v>
      </c>
      <c r="F608" s="4" t="s">
        <v>39</v>
      </c>
      <c r="G608" s="4"/>
      <c r="H608" s="4">
        <v>200</v>
      </c>
      <c r="I608" s="4">
        <v>72.53</v>
      </c>
      <c r="J608" s="7"/>
      <c r="K608" s="10">
        <f>SUM(I608*J608)+(L608*J608)</f>
        <v>0</v>
      </c>
      <c r="L608" s="5">
        <v>0.0</v>
      </c>
      <c r="M608" s="5"/>
      <c r="O608" t="s">
        <v>1655</v>
      </c>
      <c r="P608" s="4" t="s">
        <v>1654</v>
      </c>
      <c r="Q608" s="4">
        <v>0.0</v>
      </c>
      <c r="R608" s="4">
        <v>72.53</v>
      </c>
      <c r="S608" s="2"/>
      <c r="T608" s="4">
        <f>SUM(R608*S608)+(U608*S608)</f>
        <v>0</v>
      </c>
      <c r="U608" s="4">
        <v>0.0</v>
      </c>
      <c r="V608" s="8"/>
      <c r="X608">
        <f>SUM(BE608*S608)</f>
        <v>0</v>
      </c>
      <c r="Z608" s="4" t="s">
        <v>90</v>
      </c>
      <c r="AA608" s="4" t="s">
        <v>1655</v>
      </c>
      <c r="AB608" s="4" t="s">
        <v>1654</v>
      </c>
      <c r="AC608" s="4">
        <v>0.0</v>
      </c>
      <c r="AD608" s="4">
        <v>72.53</v>
      </c>
      <c r="AE608" s="2"/>
      <c r="AF608" s="4">
        <f>SUM(AD608*AE608)+(AG608*AE608)</f>
        <v>0</v>
      </c>
      <c r="AG608" s="4">
        <v>0.0</v>
      </c>
      <c r="AH608" s="8"/>
      <c r="AI608">
        <f>SUM(BE608*AE608)</f>
        <v>0</v>
      </c>
      <c r="BD608">
        <f>SUM(BE608*J608)</f>
        <v>0</v>
      </c>
      <c r="BE608">
        <v>30.0</v>
      </c>
    </row>
    <row r="609" spans="1:57" customHeight="1" ht="18.75">
      <c r="A609" s="1" t="s">
        <v>34</v>
      </c>
      <c r="B609" s="1" t="s">
        <v>1652</v>
      </c>
      <c r="C609" s="3" t="s">
        <v>1653</v>
      </c>
      <c r="D609" s="1" t="s">
        <v>860</v>
      </c>
      <c r="E609" s="1" t="s">
        <v>356</v>
      </c>
      <c r="F609" s="1" t="s">
        <v>39</v>
      </c>
      <c r="G609" s="1"/>
      <c r="H609" s="1">
        <v>127.0</v>
      </c>
      <c r="I609" s="1">
        <v>110.29</v>
      </c>
      <c r="J609" s="7"/>
      <c r="K609" s="11">
        <f>SUM(I609*J609)+(L609*J609)</f>
        <v>0</v>
      </c>
      <c r="L609" s="1">
        <v>0.0</v>
      </c>
      <c r="M609" s="1"/>
      <c r="O609" t="s">
        <v>1652</v>
      </c>
      <c r="P609" s="1" t="s">
        <v>1651</v>
      </c>
      <c r="Q609" s="1">
        <v>0.0</v>
      </c>
      <c r="R609" s="1">
        <v>110.29</v>
      </c>
      <c r="S609" s="2"/>
      <c r="T609" s="1">
        <f>SUM(R609*S609)+(U609*S609)</f>
        <v>0</v>
      </c>
      <c r="U609" s="1">
        <v>0.0</v>
      </c>
      <c r="V609" s="12"/>
      <c r="X609">
        <f>SUM(BE609*S609)</f>
        <v>0</v>
      </c>
      <c r="Z609" s="1" t="s">
        <v>34</v>
      </c>
      <c r="AA609" s="1" t="s">
        <v>1652</v>
      </c>
      <c r="AB609" s="1" t="s">
        <v>1651</v>
      </c>
      <c r="AC609" s="1">
        <v>0.0</v>
      </c>
      <c r="AD609" s="1">
        <v>110.29</v>
      </c>
      <c r="AE609" s="2"/>
      <c r="AF609" s="1">
        <f>SUM(AD609*AE609)+(AG609*AE609)</f>
        <v>0</v>
      </c>
      <c r="AG609" s="1">
        <v>0.0</v>
      </c>
      <c r="AH609" s="12"/>
      <c r="AI609">
        <f>SUM(BE609*AE609)</f>
        <v>0</v>
      </c>
      <c r="BD609">
        <f>SUM(BE609*J609)</f>
        <v>0</v>
      </c>
      <c r="BE609">
        <v>28.0</v>
      </c>
    </row>
    <row r="610" spans="1:57" customHeight="1" ht="18.75">
      <c r="A610" s="4" t="s">
        <v>139</v>
      </c>
      <c r="B610" s="4">
        <v>577352</v>
      </c>
      <c r="C610" s="6" t="s">
        <v>1650</v>
      </c>
      <c r="D610" s="4">
        <v>97</v>
      </c>
      <c r="E610" s="4" t="s">
        <v>182</v>
      </c>
      <c r="F610" s="4"/>
      <c r="G610" s="4"/>
      <c r="H610" s="4">
        <v>22.0</v>
      </c>
      <c r="I610" s="4">
        <v>113.59</v>
      </c>
      <c r="J610" s="7"/>
      <c r="K610" s="10">
        <f>SUM(I610*J610)+(L610*J610)</f>
        <v>0</v>
      </c>
      <c r="L610" s="5">
        <v>0.0</v>
      </c>
      <c r="M610" s="5"/>
      <c r="O610">
        <v>577352</v>
      </c>
      <c r="P610" s="4" t="s">
        <v>1649</v>
      </c>
      <c r="Q610" s="4">
        <v>0.0</v>
      </c>
      <c r="R610" s="4">
        <v>113.59</v>
      </c>
      <c r="S610" s="2"/>
      <c r="T610" s="4">
        <f>SUM(R610*S610)+(U610*S610)</f>
        <v>0</v>
      </c>
      <c r="U610" s="4">
        <v>0.0</v>
      </c>
      <c r="V610" s="8"/>
      <c r="X610">
        <f>SUM(BE610*S610)</f>
        <v>0</v>
      </c>
      <c r="Z610" s="4" t="s">
        <v>143</v>
      </c>
      <c r="AA610" s="4">
        <v>577352</v>
      </c>
      <c r="AB610" s="4" t="s">
        <v>1649</v>
      </c>
      <c r="AC610" s="4">
        <v>0.0</v>
      </c>
      <c r="AD610" s="4">
        <v>113.59</v>
      </c>
      <c r="AE610" s="2"/>
      <c r="AF610" s="4">
        <f>SUM(AD610*AE610)+(AG610*AE610)</f>
        <v>0</v>
      </c>
      <c r="AG610" s="4">
        <v>0.0</v>
      </c>
      <c r="AH610" s="8"/>
      <c r="AI610">
        <f>SUM(BE610*AE610)</f>
        <v>0</v>
      </c>
      <c r="BD610">
        <f>SUM(BE610*J610)</f>
        <v>0</v>
      </c>
      <c r="BE610">
        <v>32.0</v>
      </c>
    </row>
    <row r="611" spans="1:57" customHeight="1" ht="18.75">
      <c r="A611" s="1" t="s">
        <v>139</v>
      </c>
      <c r="B611" s="1">
        <v>576209</v>
      </c>
      <c r="C611" s="3" t="s">
        <v>1648</v>
      </c>
      <c r="D611" s="1" t="s">
        <v>1647</v>
      </c>
      <c r="E611" s="1" t="s">
        <v>803</v>
      </c>
      <c r="F611" s="1" t="s">
        <v>39</v>
      </c>
      <c r="G611" s="1"/>
      <c r="H611" s="1">
        <v>0.0</v>
      </c>
      <c r="I611" s="1">
        <v>109.99</v>
      </c>
      <c r="J611" s="7"/>
      <c r="K611" s="11">
        <f>SUM(I611*J611)+(L611*J611)</f>
        <v>0</v>
      </c>
      <c r="L611" s="1">
        <v>0.0</v>
      </c>
      <c r="M611" s="1"/>
      <c r="O611">
        <v>576209</v>
      </c>
      <c r="P611" s="1" t="s">
        <v>1646</v>
      </c>
      <c r="Q611" s="1">
        <v>0.0</v>
      </c>
      <c r="R611" s="1">
        <v>109.99</v>
      </c>
      <c r="S611" s="2"/>
      <c r="T611" s="1">
        <f>SUM(R611*S611)+(U611*S611)</f>
        <v>0</v>
      </c>
      <c r="U611" s="1">
        <v>0.0</v>
      </c>
      <c r="V611" s="12"/>
      <c r="X611">
        <f>SUM(BE611*S611)</f>
        <v>0</v>
      </c>
      <c r="Z611" s="1" t="s">
        <v>143</v>
      </c>
      <c r="AA611" s="1">
        <v>576209</v>
      </c>
      <c r="AB611" s="1" t="s">
        <v>1646</v>
      </c>
      <c r="AC611" s="1">
        <v>20.0</v>
      </c>
      <c r="AD611" s="1">
        <v>109.99</v>
      </c>
      <c r="AE611" s="2"/>
      <c r="AF611" s="1">
        <f>SUM(AD611*AE611)+(AG611*AE611)</f>
        <v>0</v>
      </c>
      <c r="AG611" s="1">
        <v>0.0</v>
      </c>
      <c r="AH611" s="12"/>
      <c r="AI611">
        <f>SUM(BE611*AE611)</f>
        <v>0</v>
      </c>
      <c r="BD611">
        <f>SUM(BE611*J611)</f>
        <v>0</v>
      </c>
      <c r="BE611">
        <v>28.0</v>
      </c>
    </row>
    <row r="612" spans="1:57" customHeight="1" ht="18.75">
      <c r="A612" s="4" t="s">
        <v>139</v>
      </c>
      <c r="B612" s="4">
        <v>527403</v>
      </c>
      <c r="C612" s="6" t="s">
        <v>1639</v>
      </c>
      <c r="D612" s="4">
        <v>102</v>
      </c>
      <c r="E612" s="4" t="s">
        <v>1473</v>
      </c>
      <c r="F612" s="4"/>
      <c r="G612" s="4"/>
      <c r="H612" s="4">
        <v>200</v>
      </c>
      <c r="I612" s="4">
        <v>95.12</v>
      </c>
      <c r="J612" s="7"/>
      <c r="K612" s="10">
        <f>SUM(I612*J612)+(L612*J612)</f>
        <v>0</v>
      </c>
      <c r="L612" s="5">
        <v>0.0</v>
      </c>
      <c r="M612" s="5"/>
      <c r="O612">
        <v>527403</v>
      </c>
      <c r="P612" s="4" t="s">
        <v>1645</v>
      </c>
      <c r="Q612" s="4">
        <v>0.0</v>
      </c>
      <c r="R612" s="4">
        <v>95.12</v>
      </c>
      <c r="S612" s="2"/>
      <c r="T612" s="4">
        <f>SUM(R612*S612)+(U612*S612)</f>
        <v>0</v>
      </c>
      <c r="U612" s="4">
        <v>0.0</v>
      </c>
      <c r="V612" s="8"/>
      <c r="X612">
        <f>SUM(BE612*S612)</f>
        <v>0</v>
      </c>
      <c r="Z612" s="4" t="s">
        <v>143</v>
      </c>
      <c r="AA612" s="4">
        <v>527403</v>
      </c>
      <c r="AB612" s="4" t="s">
        <v>1645</v>
      </c>
      <c r="AC612" s="4">
        <v>0.0</v>
      </c>
      <c r="AD612" s="4">
        <v>95.12</v>
      </c>
      <c r="AE612" s="2"/>
      <c r="AF612" s="4">
        <f>SUM(AD612*AE612)+(AG612*AE612)</f>
        <v>0</v>
      </c>
      <c r="AG612" s="4">
        <v>0.0</v>
      </c>
      <c r="AH612" s="8"/>
      <c r="AI612">
        <f>SUM(BE612*AE612)</f>
        <v>0</v>
      </c>
      <c r="BD612">
        <f>SUM(BE612*J612)</f>
        <v>0</v>
      </c>
      <c r="BE612">
        <v>59.0</v>
      </c>
    </row>
    <row r="613" spans="1:57" customHeight="1" ht="18.75">
      <c r="A613" s="1" t="s">
        <v>139</v>
      </c>
      <c r="B613" s="1">
        <v>732601500</v>
      </c>
      <c r="C613" s="3" t="s">
        <v>1644</v>
      </c>
      <c r="D613" s="1">
        <v>102</v>
      </c>
      <c r="E613" s="1" t="s">
        <v>1313</v>
      </c>
      <c r="F613" s="1"/>
      <c r="G613" s="1"/>
      <c r="H613" s="1">
        <v>200</v>
      </c>
      <c r="I613" s="1">
        <v>101.42</v>
      </c>
      <c r="J613" s="7"/>
      <c r="K613" s="11">
        <f>SUM(I613*J613)+(L613*J613)</f>
        <v>0</v>
      </c>
      <c r="L613" s="1">
        <v>0.0</v>
      </c>
      <c r="M613" s="1"/>
      <c r="O613">
        <v>732601500</v>
      </c>
      <c r="P613" s="1" t="s">
        <v>1643</v>
      </c>
      <c r="Q613" s="1">
        <v>0.0</v>
      </c>
      <c r="R613" s="1">
        <v>101.42</v>
      </c>
      <c r="S613" s="2"/>
      <c r="T613" s="1">
        <f>SUM(R613*S613)+(U613*S613)</f>
        <v>0</v>
      </c>
      <c r="U613" s="1">
        <v>0.0</v>
      </c>
      <c r="V613" s="12"/>
      <c r="X613">
        <f>SUM(BE613*S613)</f>
        <v>0</v>
      </c>
      <c r="Z613" s="1" t="s">
        <v>143</v>
      </c>
      <c r="AA613" s="1">
        <v>732601500</v>
      </c>
      <c r="AB613" s="1" t="s">
        <v>1643</v>
      </c>
      <c r="AC613" s="1">
        <v>0.0</v>
      </c>
      <c r="AD613" s="1">
        <v>101.42</v>
      </c>
      <c r="AE613" s="2"/>
      <c r="AF613" s="1">
        <f>SUM(AD613*AE613)+(AG613*AE613)</f>
        <v>0</v>
      </c>
      <c r="AG613" s="1">
        <v>0.0</v>
      </c>
      <c r="AH613" s="12"/>
      <c r="AI613">
        <f>SUM(BE613*AE613)</f>
        <v>0</v>
      </c>
      <c r="BD613">
        <f>SUM(BE613*J613)</f>
        <v>0</v>
      </c>
      <c r="BE613">
        <v>59.0</v>
      </c>
    </row>
    <row r="614" spans="1:57" customHeight="1" ht="18.75">
      <c r="A614" s="4" t="s">
        <v>1437</v>
      </c>
      <c r="B614" s="4">
        <v>284007</v>
      </c>
      <c r="C614" s="6" t="s">
        <v>1639</v>
      </c>
      <c r="D614" s="4">
        <v>102</v>
      </c>
      <c r="E614" s="4" t="s">
        <v>1471</v>
      </c>
      <c r="F614" s="4"/>
      <c r="G614" s="4"/>
      <c r="H614" s="4">
        <v>200</v>
      </c>
      <c r="I614" s="4">
        <v>93.44</v>
      </c>
      <c r="J614" s="7"/>
      <c r="K614" s="10">
        <f>SUM(I614*J614)+(L614*J614)</f>
        <v>0</v>
      </c>
      <c r="L614" s="5">
        <v>0.0</v>
      </c>
      <c r="M614" s="5"/>
      <c r="O614">
        <v>284007</v>
      </c>
      <c r="P614" s="4" t="s">
        <v>1642</v>
      </c>
      <c r="Q614" s="4">
        <v>0.0</v>
      </c>
      <c r="R614" s="4">
        <v>93.44</v>
      </c>
      <c r="S614" s="2"/>
      <c r="T614" s="4">
        <f>SUM(R614*S614)+(U614*S614)</f>
        <v>0</v>
      </c>
      <c r="U614" s="4">
        <v>0.0</v>
      </c>
      <c r="V614" s="8"/>
      <c r="X614">
        <f>SUM(BE614*S614)</f>
        <v>0</v>
      </c>
      <c r="Z614" s="4" t="s">
        <v>814</v>
      </c>
      <c r="AA614" s="4">
        <v>284007</v>
      </c>
      <c r="AB614" s="4" t="s">
        <v>1642</v>
      </c>
      <c r="AC614" s="4">
        <v>0.0</v>
      </c>
      <c r="AD614" s="4">
        <v>93.44</v>
      </c>
      <c r="AE614" s="2"/>
      <c r="AF614" s="4">
        <f>SUM(AD614*AE614)+(AG614*AE614)</f>
        <v>0</v>
      </c>
      <c r="AG614" s="4">
        <v>0.0</v>
      </c>
      <c r="AH614" s="8"/>
      <c r="AI614">
        <f>SUM(BE614*AE614)</f>
        <v>0</v>
      </c>
      <c r="BD614">
        <f>SUM(BE614*J614)</f>
        <v>0</v>
      </c>
      <c r="BE614">
        <v>59.0</v>
      </c>
    </row>
    <row r="615" spans="1:57" customHeight="1" ht="18.75">
      <c r="A615" s="1" t="s">
        <v>766</v>
      </c>
      <c r="B615" s="1">
        <v>1015055</v>
      </c>
      <c r="C615" s="3" t="s">
        <v>1639</v>
      </c>
      <c r="D615" s="1">
        <v>103</v>
      </c>
      <c r="E615" s="1" t="s">
        <v>1641</v>
      </c>
      <c r="F615" s="1"/>
      <c r="G615" s="1"/>
      <c r="H615" s="1">
        <v>200</v>
      </c>
      <c r="I615" s="1">
        <v>97.93</v>
      </c>
      <c r="J615" s="7"/>
      <c r="K615" s="11">
        <f>SUM(I615*J615)+(L615*J615)</f>
        <v>0</v>
      </c>
      <c r="L615" s="1">
        <v>0.0</v>
      </c>
      <c r="M615" s="1"/>
      <c r="O615">
        <v>1015055</v>
      </c>
      <c r="P615" s="1" t="s">
        <v>1640</v>
      </c>
      <c r="Q615" s="1">
        <v>0.0</v>
      </c>
      <c r="R615" s="1">
        <v>97.93</v>
      </c>
      <c r="S615" s="2"/>
      <c r="T615" s="1">
        <f>SUM(R615*S615)+(U615*S615)</f>
        <v>0</v>
      </c>
      <c r="U615" s="1">
        <v>0.0</v>
      </c>
      <c r="V615" s="12"/>
      <c r="X615">
        <f>SUM(BE615*S615)</f>
        <v>0</v>
      </c>
      <c r="Z615" s="1" t="s">
        <v>770</v>
      </c>
      <c r="AA615" s="1">
        <v>1015055</v>
      </c>
      <c r="AB615" s="1" t="s">
        <v>1640</v>
      </c>
      <c r="AC615" s="1">
        <v>0.0</v>
      </c>
      <c r="AD615" s="1">
        <v>97.93</v>
      </c>
      <c r="AE615" s="2"/>
      <c r="AF615" s="1">
        <f>SUM(AD615*AE615)+(AG615*AE615)</f>
        <v>0</v>
      </c>
      <c r="AG615" s="1">
        <v>0.0</v>
      </c>
      <c r="AH615" s="12"/>
      <c r="AI615">
        <f>SUM(BE615*AE615)</f>
        <v>0</v>
      </c>
      <c r="BD615">
        <f>SUM(BE615*J615)</f>
        <v>0</v>
      </c>
      <c r="BE615">
        <v>59.0</v>
      </c>
    </row>
    <row r="616" spans="1:57" customHeight="1" ht="18.75">
      <c r="A616" s="4" t="s">
        <v>103</v>
      </c>
      <c r="B616" s="4" t="s">
        <v>1637</v>
      </c>
      <c r="C616" s="6" t="s">
        <v>1639</v>
      </c>
      <c r="D616" s="4" t="s">
        <v>1638</v>
      </c>
      <c r="E616" s="4" t="s">
        <v>448</v>
      </c>
      <c r="F616" s="4" t="s">
        <v>39</v>
      </c>
      <c r="G616" s="4"/>
      <c r="H616" s="4">
        <v>96.0</v>
      </c>
      <c r="I616" s="4">
        <v>137.45</v>
      </c>
      <c r="J616" s="7"/>
      <c r="K616" s="10">
        <f>SUM(I616*J616)+(L616*J616)</f>
        <v>0</v>
      </c>
      <c r="L616" s="5">
        <v>0.0</v>
      </c>
      <c r="M616" s="5"/>
      <c r="O616" t="s">
        <v>1637</v>
      </c>
      <c r="P616" s="4" t="s">
        <v>1636</v>
      </c>
      <c r="Q616" s="4">
        <v>0.0</v>
      </c>
      <c r="R616" s="4">
        <v>137.45</v>
      </c>
      <c r="S616" s="2"/>
      <c r="T616" s="4">
        <f>SUM(R616*S616)+(U616*S616)</f>
        <v>0</v>
      </c>
      <c r="U616" s="4">
        <v>0.0</v>
      </c>
      <c r="V616" s="8"/>
      <c r="X616">
        <f>SUM(BE616*S616)</f>
        <v>0</v>
      </c>
      <c r="Z616" s="4" t="s">
        <v>103</v>
      </c>
      <c r="AA616" s="4" t="s">
        <v>1637</v>
      </c>
      <c r="AB616" s="4" t="s">
        <v>1636</v>
      </c>
      <c r="AC616" s="4">
        <v>0.0</v>
      </c>
      <c r="AD616" s="4">
        <v>137.45</v>
      </c>
      <c r="AE616" s="2"/>
      <c r="AF616" s="4">
        <f>SUM(AD616*AE616)+(AG616*AE616)</f>
        <v>0</v>
      </c>
      <c r="AG616" s="4">
        <v>0.0</v>
      </c>
      <c r="AH616" s="8"/>
      <c r="AI616">
        <f>SUM(BE616*AE616)</f>
        <v>0</v>
      </c>
      <c r="BD616">
        <f>SUM(BE616*J616)</f>
        <v>0</v>
      </c>
      <c r="BE616">
        <v>26.05</v>
      </c>
    </row>
    <row r="617" spans="1:57" customHeight="1" ht="18.75">
      <c r="A617" s="1" t="s">
        <v>178</v>
      </c>
      <c r="B617" s="1">
        <v>47167</v>
      </c>
      <c r="C617" s="3" t="s">
        <v>1635</v>
      </c>
      <c r="D617" s="1" t="s">
        <v>1634</v>
      </c>
      <c r="E617" s="1" t="s">
        <v>1633</v>
      </c>
      <c r="F617" s="1" t="s">
        <v>39</v>
      </c>
      <c r="G617" s="1"/>
      <c r="H617" s="1">
        <v>8.0</v>
      </c>
      <c r="I617" s="1">
        <v>196.47</v>
      </c>
      <c r="J617" s="7"/>
      <c r="K617" s="11">
        <f>SUM(I617*J617)+(L617*J617)</f>
        <v>0</v>
      </c>
      <c r="L617" s="1">
        <v>0.0</v>
      </c>
      <c r="M617" s="1"/>
      <c r="O617">
        <v>47167</v>
      </c>
      <c r="P617" s="1" t="s">
        <v>1632</v>
      </c>
      <c r="Q617" s="1">
        <v>0.0</v>
      </c>
      <c r="R617" s="1">
        <v>196.47</v>
      </c>
      <c r="S617" s="2"/>
      <c r="T617" s="1">
        <f>SUM(R617*S617)+(U617*S617)</f>
        <v>0</v>
      </c>
      <c r="U617" s="1">
        <v>0.0</v>
      </c>
      <c r="V617" s="12"/>
      <c r="X617">
        <f>SUM(BE617*S617)</f>
        <v>0</v>
      </c>
      <c r="Z617" s="1" t="s">
        <v>178</v>
      </c>
      <c r="AA617" s="1">
        <v>47167</v>
      </c>
      <c r="AB617" s="1" t="s">
        <v>1632</v>
      </c>
      <c r="AC617" s="1">
        <v>0.0</v>
      </c>
      <c r="AD617" s="1">
        <v>196.47</v>
      </c>
      <c r="AE617" s="2"/>
      <c r="AF617" s="1">
        <f>SUM(AD617*AE617)+(AG617*AE617)</f>
        <v>0</v>
      </c>
      <c r="AG617" s="1">
        <v>0.0</v>
      </c>
      <c r="AH617" s="12"/>
      <c r="AI617">
        <f>SUM(BE617*AE617)</f>
        <v>0</v>
      </c>
      <c r="BD617">
        <f>SUM(BE617*J617)</f>
        <v>0</v>
      </c>
      <c r="BE617">
        <v>31.46</v>
      </c>
    </row>
    <row r="618" spans="1:57" customHeight="1" ht="18.75">
      <c r="A618" s="4" t="s">
        <v>139</v>
      </c>
      <c r="B618" s="4" t="s">
        <v>1631</v>
      </c>
      <c r="C618" s="6" t="s">
        <v>1620</v>
      </c>
      <c r="D618" s="4" t="s">
        <v>718</v>
      </c>
      <c r="E618" s="4" t="s">
        <v>160</v>
      </c>
      <c r="F618" s="4" t="s">
        <v>39</v>
      </c>
      <c r="G618" s="4"/>
      <c r="H618" s="4">
        <v>200</v>
      </c>
      <c r="I618" s="4">
        <v>95.52</v>
      </c>
      <c r="J618" s="7"/>
      <c r="K618" s="10">
        <f>SUM(I618*J618)+(L618*J618)</f>
        <v>0</v>
      </c>
      <c r="L618" s="5">
        <v>0.0</v>
      </c>
      <c r="M618" s="5"/>
      <c r="O618" t="s">
        <v>1631</v>
      </c>
      <c r="P618" s="4" t="s">
        <v>1630</v>
      </c>
      <c r="Q618" s="4">
        <v>0.0</v>
      </c>
      <c r="R618" s="4">
        <v>95.52</v>
      </c>
      <c r="S618" s="2"/>
      <c r="T618" s="4">
        <f>SUM(R618*S618)+(U618*S618)</f>
        <v>0</v>
      </c>
      <c r="U618" s="4">
        <v>0.0</v>
      </c>
      <c r="V618" s="8"/>
      <c r="X618">
        <f>SUM(BE618*S618)</f>
        <v>0</v>
      </c>
      <c r="Z618" s="4" t="s">
        <v>143</v>
      </c>
      <c r="AA618" s="4" t="s">
        <v>1631</v>
      </c>
      <c r="AB618" s="4" t="s">
        <v>1630</v>
      </c>
      <c r="AC618" s="4">
        <v>60.0</v>
      </c>
      <c r="AD618" s="4">
        <v>95.52</v>
      </c>
      <c r="AE618" s="2"/>
      <c r="AF618" s="4">
        <f>SUM(AD618*AE618)+(AG618*AE618)</f>
        <v>0</v>
      </c>
      <c r="AG618" s="4">
        <v>0.0</v>
      </c>
      <c r="AH618" s="8"/>
      <c r="AI618">
        <f>SUM(BE618*AE618)</f>
        <v>0</v>
      </c>
      <c r="BD618">
        <f>SUM(BE618*J618)</f>
        <v>0</v>
      </c>
      <c r="BE618">
        <v>27.0</v>
      </c>
    </row>
    <row r="619" spans="1:57" customHeight="1" ht="18.75">
      <c r="A619" s="1" t="s">
        <v>219</v>
      </c>
      <c r="B619" s="1" t="s">
        <v>1628</v>
      </c>
      <c r="C619" s="3" t="s">
        <v>1617</v>
      </c>
      <c r="D619" s="1" t="s">
        <v>1629</v>
      </c>
      <c r="E619" s="1" t="s">
        <v>223</v>
      </c>
      <c r="F619" s="1" t="s">
        <v>39</v>
      </c>
      <c r="G619" s="1"/>
      <c r="H619" s="1">
        <v>60.0</v>
      </c>
      <c r="I619" s="1">
        <v>125.29</v>
      </c>
      <c r="J619" s="7"/>
      <c r="K619" s="11">
        <f>SUM(I619*J619)+(L619*J619)</f>
        <v>0</v>
      </c>
      <c r="L619" s="1">
        <v>0.0</v>
      </c>
      <c r="M619" s="1"/>
      <c r="O619" t="s">
        <v>1628</v>
      </c>
      <c r="P619" s="1" t="s">
        <v>1627</v>
      </c>
      <c r="Q619" s="1">
        <v>0.0</v>
      </c>
      <c r="R619" s="1">
        <v>125.29</v>
      </c>
      <c r="S619" s="2"/>
      <c r="T619" s="1">
        <f>SUM(R619*S619)+(U619*S619)</f>
        <v>0</v>
      </c>
      <c r="U619" s="1">
        <v>0.0</v>
      </c>
      <c r="V619" s="12"/>
      <c r="X619">
        <f>SUM(BE619*S619)</f>
        <v>0</v>
      </c>
      <c r="Z619" s="1" t="s">
        <v>219</v>
      </c>
      <c r="AA619" s="1" t="s">
        <v>1628</v>
      </c>
      <c r="AB619" s="1" t="s">
        <v>1627</v>
      </c>
      <c r="AC619" s="1">
        <v>0.0</v>
      </c>
      <c r="AD619" s="1">
        <v>125.29</v>
      </c>
      <c r="AE619" s="2"/>
      <c r="AF619" s="1">
        <f>SUM(AD619*AE619)+(AG619*AE619)</f>
        <v>0</v>
      </c>
      <c r="AG619" s="1">
        <v>0.0</v>
      </c>
      <c r="AH619" s="12"/>
      <c r="AI619">
        <f>SUM(BE619*AE619)</f>
        <v>0</v>
      </c>
      <c r="BD619">
        <f>SUM(BE619*J619)</f>
        <v>0</v>
      </c>
      <c r="BE619">
        <v>25.99</v>
      </c>
    </row>
    <row r="620" spans="1:57" customHeight="1" ht="18.75">
      <c r="A620" s="4" t="s">
        <v>766</v>
      </c>
      <c r="B620" s="4">
        <v>1024314</v>
      </c>
      <c r="C620" s="6" t="s">
        <v>1028</v>
      </c>
      <c r="D620" s="4" t="s">
        <v>1626</v>
      </c>
      <c r="E620" s="4" t="s">
        <v>1625</v>
      </c>
      <c r="F620" s="4" t="s">
        <v>39</v>
      </c>
      <c r="G620" s="4"/>
      <c r="H620" s="4">
        <v>55.0</v>
      </c>
      <c r="I620" s="4">
        <v>93.77</v>
      </c>
      <c r="J620" s="7"/>
      <c r="K620" s="10">
        <f>SUM(I620*J620)+(L620*J620)</f>
        <v>0</v>
      </c>
      <c r="L620" s="5">
        <v>0.0</v>
      </c>
      <c r="M620" s="5"/>
      <c r="O620">
        <v>1024314</v>
      </c>
      <c r="P620" s="4" t="s">
        <v>1624</v>
      </c>
      <c r="Q620" s="4">
        <v>0.0</v>
      </c>
      <c r="R620" s="4">
        <v>93.77</v>
      </c>
      <c r="S620" s="2"/>
      <c r="T620" s="4">
        <f>SUM(R620*S620)+(U620*S620)</f>
        <v>0</v>
      </c>
      <c r="U620" s="4">
        <v>0.0</v>
      </c>
      <c r="V620" s="8"/>
      <c r="X620">
        <f>SUM(BE620*S620)</f>
        <v>0</v>
      </c>
      <c r="Z620" s="4" t="s">
        <v>770</v>
      </c>
      <c r="AA620" s="4">
        <v>1024314</v>
      </c>
      <c r="AB620" s="4" t="s">
        <v>1624</v>
      </c>
      <c r="AC620" s="4">
        <v>0.0</v>
      </c>
      <c r="AD620" s="4">
        <v>93.77</v>
      </c>
      <c r="AE620" s="2"/>
      <c r="AF620" s="4">
        <f>SUM(AD620*AE620)+(AG620*AE620)</f>
        <v>0</v>
      </c>
      <c r="AG620" s="4">
        <v>0.0</v>
      </c>
      <c r="AH620" s="8"/>
      <c r="AI620">
        <f>SUM(BE620*AE620)</f>
        <v>0</v>
      </c>
      <c r="BD620">
        <f>SUM(BE620*J620)</f>
        <v>0</v>
      </c>
      <c r="BE620">
        <v>22.0</v>
      </c>
    </row>
    <row r="621" spans="1:57" customHeight="1" ht="18.75">
      <c r="A621" s="1" t="s">
        <v>178</v>
      </c>
      <c r="B621" s="1">
        <v>534679</v>
      </c>
      <c r="C621" s="3" t="s">
        <v>1620</v>
      </c>
      <c r="D621" s="1" t="s">
        <v>1623</v>
      </c>
      <c r="E621" s="1" t="s">
        <v>1622</v>
      </c>
      <c r="F621" s="1" t="s">
        <v>39</v>
      </c>
      <c r="G621" s="1"/>
      <c r="H621" s="1">
        <v>48.0</v>
      </c>
      <c r="I621" s="1">
        <v>166.34</v>
      </c>
      <c r="J621" s="7"/>
      <c r="K621" s="11">
        <f>SUM(I621*J621)+(L621*J621)</f>
        <v>0</v>
      </c>
      <c r="L621" s="1">
        <v>0.0</v>
      </c>
      <c r="M621" s="1"/>
      <c r="O621">
        <v>534679</v>
      </c>
      <c r="P621" s="1" t="s">
        <v>1621</v>
      </c>
      <c r="Q621" s="1">
        <v>0.0</v>
      </c>
      <c r="R621" s="1">
        <v>166.34</v>
      </c>
      <c r="S621" s="2"/>
      <c r="T621" s="1">
        <f>SUM(R621*S621)+(U621*S621)</f>
        <v>0</v>
      </c>
      <c r="U621" s="1">
        <v>0.0</v>
      </c>
      <c r="V621" s="12"/>
      <c r="X621">
        <f>SUM(BE621*S621)</f>
        <v>0</v>
      </c>
      <c r="Z621" s="1" t="s">
        <v>194</v>
      </c>
      <c r="AA621" s="1">
        <v>534679</v>
      </c>
      <c r="AB621" s="1" t="s">
        <v>1621</v>
      </c>
      <c r="AC621" s="1">
        <v>0.0</v>
      </c>
      <c r="AD621" s="1">
        <v>166.34</v>
      </c>
      <c r="AE621" s="2"/>
      <c r="AF621" s="1">
        <f>SUM(AD621*AE621)+(AG621*AE621)</f>
        <v>0</v>
      </c>
      <c r="AG621" s="1">
        <v>0.0</v>
      </c>
      <c r="AH621" s="12"/>
      <c r="AI621">
        <f>SUM(BE621*AE621)</f>
        <v>0</v>
      </c>
      <c r="BD621">
        <f>SUM(BE621*J621)</f>
        <v>0</v>
      </c>
      <c r="BE621">
        <v>25.0</v>
      </c>
    </row>
    <row r="622" spans="1:57" customHeight="1" ht="18.75">
      <c r="A622" s="4" t="s">
        <v>440</v>
      </c>
      <c r="B622" s="4" t="s">
        <v>1619</v>
      </c>
      <c r="C622" s="6" t="s">
        <v>1620</v>
      </c>
      <c r="D622" s="4">
        <v>97</v>
      </c>
      <c r="E622" s="4" t="s">
        <v>441</v>
      </c>
      <c r="F622" s="4"/>
      <c r="G622" s="4"/>
      <c r="H622" s="4">
        <v>9.0</v>
      </c>
      <c r="I622" s="4">
        <v>81.5</v>
      </c>
      <c r="J622" s="7"/>
      <c r="K622" s="10">
        <f>SUM(I622*J622)+(L622*J622)</f>
        <v>0</v>
      </c>
      <c r="L622" s="5">
        <v>0.0</v>
      </c>
      <c r="M622" s="5"/>
      <c r="O622" t="s">
        <v>1619</v>
      </c>
      <c r="P622" s="4" t="s">
        <v>1618</v>
      </c>
      <c r="Q622" s="4">
        <v>0.0</v>
      </c>
      <c r="R622" s="4">
        <v>81.5</v>
      </c>
      <c r="S622" s="2"/>
      <c r="T622" s="4">
        <f>SUM(R622*S622)+(U622*S622)</f>
        <v>0</v>
      </c>
      <c r="U622" s="4">
        <v>0.0</v>
      </c>
      <c r="V622" s="8"/>
      <c r="X622">
        <f>SUM(BE622*S622)</f>
        <v>0</v>
      </c>
      <c r="Z622" s="4" t="s">
        <v>440</v>
      </c>
      <c r="AA622" s="4" t="s">
        <v>1619</v>
      </c>
      <c r="AB622" s="4" t="s">
        <v>1618</v>
      </c>
      <c r="AC622" s="4">
        <v>0.0</v>
      </c>
      <c r="AD622" s="4">
        <v>81.5</v>
      </c>
      <c r="AE622" s="2"/>
      <c r="AF622" s="4">
        <f>SUM(AD622*AE622)+(AG622*AE622)</f>
        <v>0</v>
      </c>
      <c r="AG622" s="4">
        <v>0.0</v>
      </c>
      <c r="AH622" s="8"/>
      <c r="AI622">
        <f>SUM(BE622*AE622)</f>
        <v>0</v>
      </c>
      <c r="BD622">
        <f>SUM(BE622*J622)</f>
        <v>0</v>
      </c>
      <c r="BE622">
        <v>25.22</v>
      </c>
    </row>
    <row r="623" spans="1:57" customHeight="1" ht="18.75">
      <c r="A623" s="1" t="s">
        <v>163</v>
      </c>
      <c r="B623" s="1" t="s">
        <v>1614</v>
      </c>
      <c r="C623" s="3" t="s">
        <v>1617</v>
      </c>
      <c r="D623" s="1" t="s">
        <v>1616</v>
      </c>
      <c r="E623" s="1" t="s">
        <v>1615</v>
      </c>
      <c r="F623" s="1" t="s">
        <v>39</v>
      </c>
      <c r="G623" s="1"/>
      <c r="H623" s="1">
        <v>8.0</v>
      </c>
      <c r="I623" s="1">
        <v>250.5</v>
      </c>
      <c r="J623" s="7"/>
      <c r="K623" s="11">
        <f>SUM(I623*J623)+(L623*J623)</f>
        <v>0</v>
      </c>
      <c r="L623" s="1">
        <v>0.0</v>
      </c>
      <c r="M623" s="1"/>
      <c r="O623" t="s">
        <v>1614</v>
      </c>
      <c r="P623" s="1" t="s">
        <v>1613</v>
      </c>
      <c r="Q623" s="1">
        <v>0.0</v>
      </c>
      <c r="R623" s="1">
        <v>250.5</v>
      </c>
      <c r="S623" s="2"/>
      <c r="T623" s="1">
        <f>SUM(R623*S623)+(U623*S623)</f>
        <v>0</v>
      </c>
      <c r="U623" s="1">
        <v>0.0</v>
      </c>
      <c r="V623" s="12"/>
      <c r="X623">
        <f>SUM(BE623*S623)</f>
        <v>0</v>
      </c>
      <c r="Z623" s="1" t="s">
        <v>163</v>
      </c>
      <c r="AA623" s="1" t="s">
        <v>1614</v>
      </c>
      <c r="AB623" s="1" t="s">
        <v>1613</v>
      </c>
      <c r="AC623" s="1">
        <v>0.0</v>
      </c>
      <c r="AD623" s="1">
        <v>250.5</v>
      </c>
      <c r="AE623" s="2"/>
      <c r="AF623" s="1">
        <f>SUM(AD623*AE623)+(AG623*AE623)</f>
        <v>0</v>
      </c>
      <c r="AG623" s="1">
        <v>0.0</v>
      </c>
      <c r="AH623" s="12"/>
      <c r="AI623">
        <f>SUM(BE623*AE623)</f>
        <v>0</v>
      </c>
      <c r="BD623">
        <f>SUM(BE623*J623)</f>
        <v>0</v>
      </c>
      <c r="BE623">
        <v>28.0</v>
      </c>
    </row>
    <row r="624" spans="1:57" customHeight="1" ht="18.75">
      <c r="A624" s="4" t="s">
        <v>139</v>
      </c>
      <c r="B624" s="4" t="s">
        <v>1610</v>
      </c>
      <c r="C624" s="6" t="s">
        <v>1612</v>
      </c>
      <c r="D624" s="4" t="s">
        <v>1611</v>
      </c>
      <c r="E624" s="4" t="s">
        <v>160</v>
      </c>
      <c r="F624" s="4" t="s">
        <v>39</v>
      </c>
      <c r="G624" s="4"/>
      <c r="H624" s="4">
        <v>200</v>
      </c>
      <c r="I624" s="4">
        <v>94.88</v>
      </c>
      <c r="J624" s="7"/>
      <c r="K624" s="10">
        <f>SUM(I624*J624)+(L624*J624)</f>
        <v>0</v>
      </c>
      <c r="L624" s="5">
        <v>0.0</v>
      </c>
      <c r="M624" s="5"/>
      <c r="O624" t="s">
        <v>1610</v>
      </c>
      <c r="P624" s="4" t="s">
        <v>1609</v>
      </c>
      <c r="Q624" s="4">
        <v>0.0</v>
      </c>
      <c r="R624" s="4">
        <v>94.88</v>
      </c>
      <c r="S624" s="2"/>
      <c r="T624" s="4">
        <f>SUM(R624*S624)+(U624*S624)</f>
        <v>0</v>
      </c>
      <c r="U624" s="4">
        <v>0.0</v>
      </c>
      <c r="V624" s="8"/>
      <c r="X624">
        <f>SUM(BE624*S624)</f>
        <v>0</v>
      </c>
      <c r="Z624" s="4" t="s">
        <v>143</v>
      </c>
      <c r="AA624" s="4" t="s">
        <v>1610</v>
      </c>
      <c r="AB624" s="4" t="s">
        <v>1609</v>
      </c>
      <c r="AC624" s="4">
        <v>48.0</v>
      </c>
      <c r="AD624" s="4">
        <v>94.88</v>
      </c>
      <c r="AE624" s="2"/>
      <c r="AF624" s="4">
        <f>SUM(AD624*AE624)+(AG624*AE624)</f>
        <v>0</v>
      </c>
      <c r="AG624" s="4">
        <v>0.0</v>
      </c>
      <c r="AH624" s="8"/>
      <c r="AI624">
        <f>SUM(BE624*AE624)</f>
        <v>0</v>
      </c>
      <c r="BD624">
        <f>SUM(BE624*J624)</f>
        <v>0</v>
      </c>
      <c r="BE624">
        <v>43.0</v>
      </c>
    </row>
    <row r="625" spans="1:57" customHeight="1" ht="18.75">
      <c r="A625" s="1" t="s">
        <v>139</v>
      </c>
      <c r="B625" s="1">
        <v>109056366</v>
      </c>
      <c r="C625" s="3" t="s">
        <v>1608</v>
      </c>
      <c r="D625" s="1">
        <v>96</v>
      </c>
      <c r="E625" s="1" t="s">
        <v>419</v>
      </c>
      <c r="F625" s="1"/>
      <c r="G625" s="1"/>
      <c r="H625" s="1">
        <v>200</v>
      </c>
      <c r="I625" s="1">
        <v>94.65</v>
      </c>
      <c r="J625" s="7"/>
      <c r="K625" s="11">
        <f>SUM(I625*J625)+(L625*J625)</f>
        <v>0</v>
      </c>
      <c r="L625" s="1">
        <v>0.0</v>
      </c>
      <c r="M625" s="1"/>
      <c r="O625">
        <v>109056366</v>
      </c>
      <c r="P625" s="1" t="s">
        <v>1607</v>
      </c>
      <c r="Q625" s="1">
        <v>0.0</v>
      </c>
      <c r="R625" s="1">
        <v>94.65</v>
      </c>
      <c r="S625" s="2"/>
      <c r="T625" s="1">
        <f>SUM(R625*S625)+(U625*S625)</f>
        <v>0</v>
      </c>
      <c r="U625" s="1">
        <v>0.0</v>
      </c>
      <c r="V625" s="12"/>
      <c r="X625">
        <f>SUM(BE625*S625)</f>
        <v>0</v>
      </c>
      <c r="Z625" s="1" t="s">
        <v>143</v>
      </c>
      <c r="AA625" s="1">
        <v>109056366</v>
      </c>
      <c r="AB625" s="1" t="s">
        <v>1607</v>
      </c>
      <c r="AC625" s="1">
        <v>0.0</v>
      </c>
      <c r="AD625" s="1">
        <v>94.65</v>
      </c>
      <c r="AE625" s="2"/>
      <c r="AF625" s="1">
        <f>SUM(AD625*AE625)+(AG625*AE625)</f>
        <v>0</v>
      </c>
      <c r="AG625" s="1">
        <v>0.0</v>
      </c>
      <c r="AH625" s="12"/>
      <c r="AI625">
        <f>SUM(BE625*AE625)</f>
        <v>0</v>
      </c>
      <c r="BD625">
        <f>SUM(BE625*J625)</f>
        <v>0</v>
      </c>
      <c r="BE625">
        <v>56.0</v>
      </c>
    </row>
    <row r="626" spans="1:57" customHeight="1" ht="18.75">
      <c r="A626" s="4" t="s">
        <v>34</v>
      </c>
      <c r="B626" s="4" t="s">
        <v>1604</v>
      </c>
      <c r="C626" s="6" t="s">
        <v>1606</v>
      </c>
      <c r="D626" s="4" t="s">
        <v>1605</v>
      </c>
      <c r="E626" s="4" t="s">
        <v>356</v>
      </c>
      <c r="F626" s="4" t="s">
        <v>39</v>
      </c>
      <c r="G626" s="4"/>
      <c r="H626" s="4">
        <v>107.0</v>
      </c>
      <c r="I626" s="4">
        <v>103.46</v>
      </c>
      <c r="J626" s="7"/>
      <c r="K626" s="10">
        <f>SUM(I626*J626)+(L626*J626)</f>
        <v>0</v>
      </c>
      <c r="L626" s="5">
        <v>0.0</v>
      </c>
      <c r="M626" s="5"/>
      <c r="O626" t="s">
        <v>1604</v>
      </c>
      <c r="P626" s="4" t="s">
        <v>1603</v>
      </c>
      <c r="Q626" s="4">
        <v>0.0</v>
      </c>
      <c r="R626" s="4">
        <v>103.46</v>
      </c>
      <c r="S626" s="2"/>
      <c r="T626" s="4">
        <f>SUM(R626*S626)+(U626*S626)</f>
        <v>0</v>
      </c>
      <c r="U626" s="4">
        <v>0.0</v>
      </c>
      <c r="V626" s="8"/>
      <c r="X626">
        <f>SUM(BE626*S626)</f>
        <v>0</v>
      </c>
      <c r="Z626" s="4" t="s">
        <v>34</v>
      </c>
      <c r="AA626" s="4" t="s">
        <v>1604</v>
      </c>
      <c r="AB626" s="4" t="s">
        <v>1603</v>
      </c>
      <c r="AC626" s="4">
        <v>0.0</v>
      </c>
      <c r="AD626" s="4">
        <v>103.46</v>
      </c>
      <c r="AE626" s="2"/>
      <c r="AF626" s="4">
        <f>SUM(AD626*AE626)+(AG626*AE626)</f>
        <v>0</v>
      </c>
      <c r="AG626" s="4">
        <v>0.0</v>
      </c>
      <c r="AH626" s="8"/>
      <c r="AI626">
        <f>SUM(BE626*AE626)</f>
        <v>0</v>
      </c>
      <c r="BD626">
        <f>SUM(BE626*J626)</f>
        <v>0</v>
      </c>
      <c r="BE626">
        <v>30.0</v>
      </c>
    </row>
    <row r="627" spans="1:57" customHeight="1" ht="18.75">
      <c r="A627" s="1" t="s">
        <v>1437</v>
      </c>
      <c r="B627" s="1">
        <v>544907</v>
      </c>
      <c r="C627" s="3" t="s">
        <v>1602</v>
      </c>
      <c r="D627" s="1">
        <v>104</v>
      </c>
      <c r="E627" s="1" t="s">
        <v>1601</v>
      </c>
      <c r="F627" s="1"/>
      <c r="G627" s="1"/>
      <c r="H627" s="1">
        <v>12.0</v>
      </c>
      <c r="I627" s="1">
        <v>126.5</v>
      </c>
      <c r="J627" s="7"/>
      <c r="K627" s="11">
        <f>SUM(I627*J627)+(L627*J627)</f>
        <v>0</v>
      </c>
      <c r="L627" s="1">
        <v>0.0</v>
      </c>
      <c r="M627" s="1"/>
      <c r="O627">
        <v>544907</v>
      </c>
      <c r="P627" s="1" t="s">
        <v>1600</v>
      </c>
      <c r="Q627" s="1">
        <v>0.0</v>
      </c>
      <c r="R627" s="1">
        <v>126.5</v>
      </c>
      <c r="S627" s="2"/>
      <c r="T627" s="1">
        <f>SUM(R627*S627)+(U627*S627)</f>
        <v>0</v>
      </c>
      <c r="U627" s="1">
        <v>0.0</v>
      </c>
      <c r="V627" s="12"/>
      <c r="X627">
        <f>SUM(BE627*S627)</f>
        <v>0</v>
      </c>
      <c r="Z627" s="1" t="s">
        <v>814</v>
      </c>
      <c r="AA627" s="1">
        <v>544907</v>
      </c>
      <c r="AB627" s="1" t="s">
        <v>1600</v>
      </c>
      <c r="AC627" s="1">
        <v>0.0</v>
      </c>
      <c r="AD627" s="1">
        <v>126.5</v>
      </c>
      <c r="AE627" s="2"/>
      <c r="AF627" s="1">
        <f>SUM(AD627*AE627)+(AG627*AE627)</f>
        <v>0</v>
      </c>
      <c r="AG627" s="1">
        <v>0.0</v>
      </c>
      <c r="AH627" s="12"/>
      <c r="AI627">
        <f>SUM(BE627*AE627)</f>
        <v>0</v>
      </c>
      <c r="BD627">
        <f>SUM(BE627*J627)</f>
        <v>0</v>
      </c>
      <c r="BE627">
        <v>49.0</v>
      </c>
    </row>
    <row r="628" spans="1:57" customHeight="1" ht="18.75">
      <c r="A628" s="4" t="s">
        <v>225</v>
      </c>
      <c r="B628" s="4" t="s">
        <v>1599</v>
      </c>
      <c r="C628" s="6" t="s">
        <v>1595</v>
      </c>
      <c r="D628" s="4" t="s">
        <v>1594</v>
      </c>
      <c r="E628" s="4" t="s">
        <v>1404</v>
      </c>
      <c r="F628" s="4" t="s">
        <v>39</v>
      </c>
      <c r="G628" s="4"/>
      <c r="H628" s="4">
        <v>164.0</v>
      </c>
      <c r="I628" s="4">
        <v>68.92</v>
      </c>
      <c r="J628" s="7"/>
      <c r="K628" s="10">
        <f>SUM(I628*J628)+(L628*J628)</f>
        <v>0</v>
      </c>
      <c r="L628" s="5">
        <v>0.0</v>
      </c>
      <c r="M628" s="5"/>
      <c r="O628" t="s">
        <v>1599</v>
      </c>
      <c r="P628" s="4" t="s">
        <v>1598</v>
      </c>
      <c r="Q628" s="4">
        <v>0.0</v>
      </c>
      <c r="R628" s="4">
        <v>68.92</v>
      </c>
      <c r="S628" s="2"/>
      <c r="T628" s="4">
        <f>SUM(R628*S628)+(U628*S628)</f>
        <v>0</v>
      </c>
      <c r="U628" s="4">
        <v>0.0</v>
      </c>
      <c r="V628" s="8"/>
      <c r="X628">
        <f>SUM(BE628*S628)</f>
        <v>0</v>
      </c>
      <c r="Z628" s="4" t="s">
        <v>225</v>
      </c>
      <c r="AA628" s="4" t="s">
        <v>1599</v>
      </c>
      <c r="AB628" s="4" t="s">
        <v>1598</v>
      </c>
      <c r="AC628" s="4">
        <v>0.0</v>
      </c>
      <c r="AD628" s="4">
        <v>68.92</v>
      </c>
      <c r="AE628" s="2"/>
      <c r="AF628" s="4">
        <f>SUM(AD628*AE628)+(AG628*AE628)</f>
        <v>0</v>
      </c>
      <c r="AG628" s="4">
        <v>0.0</v>
      </c>
      <c r="AH628" s="8"/>
      <c r="AI628">
        <f>SUM(BE628*AE628)</f>
        <v>0</v>
      </c>
      <c r="BD628">
        <f>SUM(BE628*J628)</f>
        <v>0</v>
      </c>
      <c r="BE628">
        <v>35.0</v>
      </c>
    </row>
    <row r="629" spans="1:57" customHeight="1" ht="18.75">
      <c r="A629" s="1" t="s">
        <v>103</v>
      </c>
      <c r="B629" s="1" t="s">
        <v>1597</v>
      </c>
      <c r="C629" s="3" t="s">
        <v>1595</v>
      </c>
      <c r="D629" s="1" t="s">
        <v>1594</v>
      </c>
      <c r="E629" s="1" t="s">
        <v>635</v>
      </c>
      <c r="F629" s="1" t="s">
        <v>39</v>
      </c>
      <c r="G629" s="1"/>
      <c r="H629" s="1">
        <v>12.0</v>
      </c>
      <c r="I629" s="1">
        <v>122.49</v>
      </c>
      <c r="J629" s="7"/>
      <c r="K629" s="11">
        <f>SUM(I629*J629)+(L629*J629)</f>
        <v>0</v>
      </c>
      <c r="L629" s="1">
        <v>0.0</v>
      </c>
      <c r="M629" s="1"/>
      <c r="O629" t="s">
        <v>1597</v>
      </c>
      <c r="P629" s="1" t="s">
        <v>1596</v>
      </c>
      <c r="Q629" s="1">
        <v>0.0</v>
      </c>
      <c r="R629" s="1">
        <v>122.49</v>
      </c>
      <c r="S629" s="2"/>
      <c r="T629" s="1">
        <f>SUM(R629*S629)+(U629*S629)</f>
        <v>0</v>
      </c>
      <c r="U629" s="1">
        <v>0.0</v>
      </c>
      <c r="V629" s="12"/>
      <c r="X629">
        <f>SUM(BE629*S629)</f>
        <v>0</v>
      </c>
      <c r="Z629" s="1" t="s">
        <v>103</v>
      </c>
      <c r="AA629" s="1" t="s">
        <v>1597</v>
      </c>
      <c r="AB629" s="1" t="s">
        <v>1596</v>
      </c>
      <c r="AC629" s="1">
        <v>0.0</v>
      </c>
      <c r="AD629" s="1">
        <v>122.49</v>
      </c>
      <c r="AE629" s="2"/>
      <c r="AF629" s="1">
        <f>SUM(AD629*AE629)+(AG629*AE629)</f>
        <v>0</v>
      </c>
      <c r="AG629" s="1">
        <v>0.0</v>
      </c>
      <c r="AH629" s="12"/>
      <c r="AI629">
        <f>SUM(BE629*AE629)</f>
        <v>0</v>
      </c>
      <c r="BD629">
        <f>SUM(BE629*J629)</f>
        <v>0</v>
      </c>
      <c r="BE629">
        <v>30.82</v>
      </c>
    </row>
    <row r="630" spans="1:57" customHeight="1" ht="18.75">
      <c r="A630" s="4" t="s">
        <v>69</v>
      </c>
      <c r="B630" s="4">
        <v>2265992</v>
      </c>
      <c r="C630" s="6" t="s">
        <v>1595</v>
      </c>
      <c r="D630" s="4" t="s">
        <v>1594</v>
      </c>
      <c r="E630" s="4" t="s">
        <v>1504</v>
      </c>
      <c r="F630" s="4" t="s">
        <v>39</v>
      </c>
      <c r="G630" s="4"/>
      <c r="H630" s="4">
        <v>8.0</v>
      </c>
      <c r="I630" s="4">
        <v>117.5</v>
      </c>
      <c r="J630" s="7"/>
      <c r="K630" s="10">
        <f>SUM(I630*J630)+(L630*J630)</f>
        <v>0</v>
      </c>
      <c r="L630" s="5">
        <v>0.0</v>
      </c>
      <c r="M630" s="5"/>
      <c r="O630">
        <v>2265992</v>
      </c>
      <c r="P630" s="4" t="s">
        <v>1593</v>
      </c>
      <c r="Q630" s="4">
        <v>0.0</v>
      </c>
      <c r="R630" s="4">
        <v>117.5</v>
      </c>
      <c r="S630" s="2"/>
      <c r="T630" s="4">
        <f>SUM(R630*S630)+(U630*S630)</f>
        <v>0</v>
      </c>
      <c r="U630" s="4">
        <v>0.0</v>
      </c>
      <c r="V630" s="8"/>
      <c r="X630">
        <f>SUM(BE630*S630)</f>
        <v>0</v>
      </c>
      <c r="Z630" s="4" t="s">
        <v>69</v>
      </c>
      <c r="AA630" s="4">
        <v>2265992</v>
      </c>
      <c r="AB630" s="4" t="s">
        <v>1593</v>
      </c>
      <c r="AC630" s="4">
        <v>0.0</v>
      </c>
      <c r="AD630" s="4">
        <v>117.5</v>
      </c>
      <c r="AE630" s="2"/>
      <c r="AF630" s="4">
        <f>SUM(AD630*AE630)+(AG630*AE630)</f>
        <v>0</v>
      </c>
      <c r="AG630" s="4">
        <v>0.0</v>
      </c>
      <c r="AH630" s="8"/>
      <c r="AI630">
        <f>SUM(BE630*AE630)</f>
        <v>0</v>
      </c>
      <c r="BD630">
        <f>SUM(BE630*J630)</f>
        <v>0</v>
      </c>
      <c r="BE630">
        <v>29.8</v>
      </c>
    </row>
    <row r="631" spans="1:57" customHeight="1" ht="18.75">
      <c r="A631" s="1" t="s">
        <v>69</v>
      </c>
      <c r="B631" s="1">
        <v>2125053</v>
      </c>
      <c r="C631" s="3" t="s">
        <v>1592</v>
      </c>
      <c r="D631" s="1" t="s">
        <v>1591</v>
      </c>
      <c r="E631" s="1" t="s">
        <v>1590</v>
      </c>
      <c r="F631" s="1" t="s">
        <v>39</v>
      </c>
      <c r="G631" s="1"/>
      <c r="H631" s="1">
        <v>11.0</v>
      </c>
      <c r="I631" s="1">
        <v>185.52</v>
      </c>
      <c r="J631" s="7"/>
      <c r="K631" s="11">
        <f>SUM(I631*J631)+(L631*J631)</f>
        <v>0</v>
      </c>
      <c r="L631" s="1">
        <v>0.0</v>
      </c>
      <c r="M631" s="1"/>
      <c r="O631">
        <v>2125053</v>
      </c>
      <c r="P631" s="1" t="s">
        <v>1589</v>
      </c>
      <c r="Q631" s="1">
        <v>0.0</v>
      </c>
      <c r="R631" s="1">
        <v>185.52</v>
      </c>
      <c r="S631" s="2"/>
      <c r="T631" s="1">
        <f>SUM(R631*S631)+(U631*S631)</f>
        <v>0</v>
      </c>
      <c r="U631" s="1">
        <v>0.0</v>
      </c>
      <c r="V631" s="12"/>
      <c r="X631">
        <f>SUM(BE631*S631)</f>
        <v>0</v>
      </c>
      <c r="Z631" s="1" t="s">
        <v>69</v>
      </c>
      <c r="AA631" s="1">
        <v>2125053</v>
      </c>
      <c r="AB631" s="1" t="s">
        <v>1589</v>
      </c>
      <c r="AC631" s="1">
        <v>0.0</v>
      </c>
      <c r="AD631" s="1">
        <v>185.52</v>
      </c>
      <c r="AE631" s="2"/>
      <c r="AF631" s="1">
        <f>SUM(AD631*AE631)+(AG631*AE631)</f>
        <v>0</v>
      </c>
      <c r="AG631" s="1">
        <v>0.0</v>
      </c>
      <c r="AH631" s="12"/>
      <c r="AI631">
        <f>SUM(BE631*AE631)</f>
        <v>0</v>
      </c>
      <c r="BD631">
        <f>SUM(BE631*J631)</f>
        <v>0</v>
      </c>
      <c r="BE631">
        <v>33.4</v>
      </c>
    </row>
    <row r="632" spans="1:57" customHeight="1" ht="18.75">
      <c r="A632" s="4" t="s">
        <v>69</v>
      </c>
      <c r="B632" s="4">
        <v>2268833</v>
      </c>
      <c r="C632" s="6" t="s">
        <v>1588</v>
      </c>
      <c r="D632" s="4" t="s">
        <v>785</v>
      </c>
      <c r="E632" s="4" t="s">
        <v>384</v>
      </c>
      <c r="F632" s="4" t="s">
        <v>39</v>
      </c>
      <c r="G632" s="4"/>
      <c r="H632" s="4">
        <v>71.0</v>
      </c>
      <c r="I632" s="4">
        <v>116.5</v>
      </c>
      <c r="J632" s="7"/>
      <c r="K632" s="10">
        <f>SUM(I632*J632)+(L632*J632)</f>
        <v>0</v>
      </c>
      <c r="L632" s="5">
        <v>0.0</v>
      </c>
      <c r="M632" s="5"/>
      <c r="O632">
        <v>2268833</v>
      </c>
      <c r="P632" s="4" t="s">
        <v>1587</v>
      </c>
      <c r="Q632" s="4">
        <v>0.0</v>
      </c>
      <c r="R632" s="4">
        <v>116.5</v>
      </c>
      <c r="S632" s="2"/>
      <c r="T632" s="4">
        <f>SUM(R632*S632)+(U632*S632)</f>
        <v>0</v>
      </c>
      <c r="U632" s="4">
        <v>0.0</v>
      </c>
      <c r="V632" s="8"/>
      <c r="X632">
        <f>SUM(BE632*S632)</f>
        <v>0</v>
      </c>
      <c r="Z632" s="4" t="s">
        <v>69</v>
      </c>
      <c r="AA632" s="4">
        <v>2268833</v>
      </c>
      <c r="AB632" s="4" t="s">
        <v>1587</v>
      </c>
      <c r="AC632" s="4">
        <v>0.0</v>
      </c>
      <c r="AD632" s="4">
        <v>116.5</v>
      </c>
      <c r="AE632" s="2"/>
      <c r="AF632" s="4">
        <f>SUM(AD632*AE632)+(AG632*AE632)</f>
        <v>0</v>
      </c>
      <c r="AG632" s="4">
        <v>0.0</v>
      </c>
      <c r="AH632" s="8"/>
      <c r="AI632">
        <f>SUM(BE632*AE632)</f>
        <v>0</v>
      </c>
      <c r="BD632">
        <f>SUM(BE632*J632)</f>
        <v>0</v>
      </c>
      <c r="BE632">
        <v>24.95</v>
      </c>
    </row>
    <row r="633" spans="1:57" customHeight="1" ht="18.75">
      <c r="A633" s="1" t="s">
        <v>219</v>
      </c>
      <c r="B633" s="1" t="s">
        <v>1584</v>
      </c>
      <c r="C633" s="3" t="s">
        <v>1586</v>
      </c>
      <c r="D633" s="1" t="s">
        <v>1585</v>
      </c>
      <c r="E633" s="1" t="s">
        <v>223</v>
      </c>
      <c r="F633" s="1" t="s">
        <v>39</v>
      </c>
      <c r="G633" s="1"/>
      <c r="H633" s="1">
        <v>49.0</v>
      </c>
      <c r="I633" s="1">
        <v>123.59</v>
      </c>
      <c r="J633" s="7"/>
      <c r="K633" s="11">
        <f>SUM(I633*J633)+(L633*J633)</f>
        <v>0</v>
      </c>
      <c r="L633" s="1">
        <v>0.0</v>
      </c>
      <c r="M633" s="1"/>
      <c r="O633" t="s">
        <v>1584</v>
      </c>
      <c r="P633" s="1" t="s">
        <v>1583</v>
      </c>
      <c r="Q633" s="1">
        <v>0.0</v>
      </c>
      <c r="R633" s="1">
        <v>123.59</v>
      </c>
      <c r="S633" s="2"/>
      <c r="T633" s="1">
        <f>SUM(R633*S633)+(U633*S633)</f>
        <v>0</v>
      </c>
      <c r="U633" s="1">
        <v>0.0</v>
      </c>
      <c r="V633" s="12"/>
      <c r="X633">
        <f>SUM(BE633*S633)</f>
        <v>0</v>
      </c>
      <c r="Z633" s="1" t="s">
        <v>219</v>
      </c>
      <c r="AA633" s="1" t="s">
        <v>1584</v>
      </c>
      <c r="AB633" s="1" t="s">
        <v>1583</v>
      </c>
      <c r="AC633" s="1">
        <v>0.0</v>
      </c>
      <c r="AD633" s="1">
        <v>123.59</v>
      </c>
      <c r="AE633" s="2"/>
      <c r="AF633" s="1">
        <f>SUM(AD633*AE633)+(AG633*AE633)</f>
        <v>0</v>
      </c>
      <c r="AG633" s="1">
        <v>0.0</v>
      </c>
      <c r="AH633" s="12"/>
      <c r="AI633">
        <f>SUM(BE633*AE633)</f>
        <v>0</v>
      </c>
      <c r="BD633">
        <f>SUM(BE633*J633)</f>
        <v>0</v>
      </c>
      <c r="BE633">
        <v>25.6</v>
      </c>
    </row>
    <row r="634" spans="1:57" customHeight="1" ht="18.75">
      <c r="A634" s="4" t="s">
        <v>34</v>
      </c>
      <c r="B634" s="4" t="s">
        <v>1581</v>
      </c>
      <c r="C634" s="6" t="s">
        <v>1582</v>
      </c>
      <c r="D634" s="4" t="s">
        <v>1336</v>
      </c>
      <c r="E634" s="4" t="s">
        <v>339</v>
      </c>
      <c r="F634" s="4" t="s">
        <v>39</v>
      </c>
      <c r="G634" s="4"/>
      <c r="H634" s="4">
        <v>42.0</v>
      </c>
      <c r="I634" s="4">
        <v>66.97</v>
      </c>
      <c r="J634" s="7"/>
      <c r="K634" s="10">
        <f>SUM(I634*J634)+(L634*J634)</f>
        <v>0</v>
      </c>
      <c r="L634" s="5">
        <v>0.0</v>
      </c>
      <c r="M634" s="5"/>
      <c r="O634" t="s">
        <v>1581</v>
      </c>
      <c r="P634" s="4" t="s">
        <v>1580</v>
      </c>
      <c r="Q634" s="4">
        <v>0.0</v>
      </c>
      <c r="R634" s="4">
        <v>66.97</v>
      </c>
      <c r="S634" s="2"/>
      <c r="T634" s="4">
        <f>SUM(R634*S634)+(U634*S634)</f>
        <v>0</v>
      </c>
      <c r="U634" s="4">
        <v>0.0</v>
      </c>
      <c r="V634" s="8"/>
      <c r="X634">
        <f>SUM(BE634*S634)</f>
        <v>0</v>
      </c>
      <c r="Z634" s="4" t="s">
        <v>34</v>
      </c>
      <c r="AA634" s="4" t="s">
        <v>1581</v>
      </c>
      <c r="AB634" s="4" t="s">
        <v>1580</v>
      </c>
      <c r="AC634" s="4">
        <v>0.0</v>
      </c>
      <c r="AD634" s="4">
        <v>66.97</v>
      </c>
      <c r="AE634" s="2"/>
      <c r="AF634" s="4">
        <f>SUM(AD634*AE634)+(AG634*AE634)</f>
        <v>0</v>
      </c>
      <c r="AG634" s="4">
        <v>0.0</v>
      </c>
      <c r="AH634" s="8"/>
      <c r="AI634">
        <f>SUM(BE634*AE634)</f>
        <v>0</v>
      </c>
      <c r="BD634">
        <f>SUM(BE634*J634)</f>
        <v>0</v>
      </c>
      <c r="BE634">
        <v>28.0</v>
      </c>
    </row>
    <row r="635" spans="1:57" customHeight="1" ht="18.75">
      <c r="A635" s="1" t="s">
        <v>34</v>
      </c>
      <c r="B635" s="1" t="s">
        <v>1578</v>
      </c>
      <c r="C635" s="3" t="s">
        <v>1579</v>
      </c>
      <c r="D635" s="1" t="s">
        <v>1170</v>
      </c>
      <c r="E635" s="1" t="s">
        <v>339</v>
      </c>
      <c r="F635" s="1" t="s">
        <v>39</v>
      </c>
      <c r="G635" s="1"/>
      <c r="H635" s="1">
        <v>58.0</v>
      </c>
      <c r="I635" s="1">
        <v>67.3</v>
      </c>
      <c r="J635" s="7"/>
      <c r="K635" s="11">
        <f>SUM(I635*J635)+(L635*J635)</f>
        <v>0</v>
      </c>
      <c r="L635" s="1">
        <v>0.0</v>
      </c>
      <c r="M635" s="1"/>
      <c r="O635" t="s">
        <v>1578</v>
      </c>
      <c r="P635" s="1" t="s">
        <v>1577</v>
      </c>
      <c r="Q635" s="1">
        <v>0.0</v>
      </c>
      <c r="R635" s="1">
        <v>67.3</v>
      </c>
      <c r="S635" s="2"/>
      <c r="T635" s="1">
        <f>SUM(R635*S635)+(U635*S635)</f>
        <v>0</v>
      </c>
      <c r="U635" s="1">
        <v>0.0</v>
      </c>
      <c r="V635" s="12"/>
      <c r="X635">
        <f>SUM(BE635*S635)</f>
        <v>0</v>
      </c>
      <c r="Z635" s="1" t="s">
        <v>34</v>
      </c>
      <c r="AA635" s="1" t="s">
        <v>1578</v>
      </c>
      <c r="AB635" s="1" t="s">
        <v>1577</v>
      </c>
      <c r="AC635" s="1">
        <v>0.0</v>
      </c>
      <c r="AD635" s="1">
        <v>67.3</v>
      </c>
      <c r="AE635" s="2"/>
      <c r="AF635" s="1">
        <f>SUM(AD635*AE635)+(AG635*AE635)</f>
        <v>0</v>
      </c>
      <c r="AG635" s="1">
        <v>0.0</v>
      </c>
      <c r="AH635" s="12"/>
      <c r="AI635">
        <f>SUM(BE635*AE635)</f>
        <v>0</v>
      </c>
      <c r="BD635">
        <f>SUM(BE635*J635)</f>
        <v>0</v>
      </c>
      <c r="BE635">
        <v>30.0</v>
      </c>
    </row>
    <row r="636" spans="1:57" customHeight="1" ht="18.75">
      <c r="A636" s="4" t="s">
        <v>578</v>
      </c>
      <c r="B636" s="4" t="s">
        <v>1574</v>
      </c>
      <c r="C636" s="6" t="s">
        <v>1576</v>
      </c>
      <c r="D636" s="4" t="s">
        <v>1575</v>
      </c>
      <c r="E636" s="4" t="s">
        <v>1339</v>
      </c>
      <c r="F636" s="4" t="s">
        <v>39</v>
      </c>
      <c r="G636" s="4"/>
      <c r="H636" s="4">
        <v>42.0</v>
      </c>
      <c r="I636" s="4">
        <v>67.3</v>
      </c>
      <c r="J636" s="7"/>
      <c r="K636" s="10">
        <f>SUM(I636*J636)+(L636*J636)</f>
        <v>0</v>
      </c>
      <c r="L636" s="5">
        <v>0.0</v>
      </c>
      <c r="M636" s="5"/>
      <c r="O636" t="s">
        <v>1574</v>
      </c>
      <c r="P636" s="4" t="s">
        <v>1573</v>
      </c>
      <c r="Q636" s="4">
        <v>0.0</v>
      </c>
      <c r="R636" s="4">
        <v>67.3</v>
      </c>
      <c r="S636" s="2"/>
      <c r="T636" s="4">
        <f>SUM(R636*S636)+(U636*S636)</f>
        <v>0</v>
      </c>
      <c r="U636" s="4">
        <v>0.0</v>
      </c>
      <c r="V636" s="8"/>
      <c r="X636">
        <f>SUM(BE636*S636)</f>
        <v>0</v>
      </c>
      <c r="Z636" s="4" t="s">
        <v>578</v>
      </c>
      <c r="AA636" s="4" t="s">
        <v>1574</v>
      </c>
      <c r="AB636" s="4" t="s">
        <v>1573</v>
      </c>
      <c r="AC636" s="4">
        <v>0.0</v>
      </c>
      <c r="AD636" s="4">
        <v>67.3</v>
      </c>
      <c r="AE636" s="2"/>
      <c r="AF636" s="4">
        <f>SUM(AD636*AE636)+(AG636*AE636)</f>
        <v>0</v>
      </c>
      <c r="AG636" s="4">
        <v>0.0</v>
      </c>
      <c r="AH636" s="8"/>
      <c r="AI636">
        <f>SUM(BE636*AE636)</f>
        <v>0</v>
      </c>
      <c r="BD636">
        <f>SUM(BE636*J636)</f>
        <v>0</v>
      </c>
      <c r="BE636">
        <v>27.83</v>
      </c>
    </row>
    <row r="637" spans="1:57" customHeight="1" ht="18.75">
      <c r="A637" s="1" t="s">
        <v>1569</v>
      </c>
      <c r="B637" s="1">
        <v>4823100304443</v>
      </c>
      <c r="C637" s="3" t="s">
        <v>1572</v>
      </c>
      <c r="D637" s="1" t="s">
        <v>1571</v>
      </c>
      <c r="E637" s="1" t="s">
        <v>1570</v>
      </c>
      <c r="F637" s="1" t="s">
        <v>39</v>
      </c>
      <c r="G637" s="1"/>
      <c r="H637" s="1">
        <v>21.0</v>
      </c>
      <c r="I637" s="1">
        <v>67.5</v>
      </c>
      <c r="J637" s="7"/>
      <c r="K637" s="11">
        <f>SUM(I637*J637)+(L637*J637)</f>
        <v>0</v>
      </c>
      <c r="L637" s="1">
        <v>0.0</v>
      </c>
      <c r="M637" s="1"/>
      <c r="O637">
        <v>4823100304443</v>
      </c>
      <c r="P637" s="1" t="s">
        <v>1568</v>
      </c>
      <c r="Q637" s="1">
        <v>0.0</v>
      </c>
      <c r="R637" s="1">
        <v>67.5</v>
      </c>
      <c r="S637" s="2"/>
      <c r="T637" s="1">
        <f>SUM(R637*S637)+(U637*S637)</f>
        <v>0</v>
      </c>
      <c r="U637" s="1">
        <v>0.0</v>
      </c>
      <c r="V637" s="12"/>
      <c r="X637">
        <f>SUM(BE637*S637)</f>
        <v>0</v>
      </c>
      <c r="Z637" s="1" t="s">
        <v>1569</v>
      </c>
      <c r="AA637" s="1">
        <v>4823100304443</v>
      </c>
      <c r="AB637" s="1" t="s">
        <v>1568</v>
      </c>
      <c r="AC637" s="1">
        <v>0.0</v>
      </c>
      <c r="AD637" s="1">
        <v>67.5</v>
      </c>
      <c r="AE637" s="2"/>
      <c r="AF637" s="1">
        <f>SUM(AD637*AE637)+(AG637*AE637)</f>
        <v>0</v>
      </c>
      <c r="AG637" s="1">
        <v>0.0</v>
      </c>
      <c r="AH637" s="12"/>
      <c r="AI637">
        <f>SUM(BE637*AE637)</f>
        <v>0</v>
      </c>
      <c r="BD637">
        <f>SUM(BE637*J637)</f>
        <v>0</v>
      </c>
      <c r="BE637">
        <v>29.0</v>
      </c>
    </row>
    <row r="638" spans="1:57" customHeight="1" ht="18.75">
      <c r="A638" s="4" t="s">
        <v>225</v>
      </c>
      <c r="B638" s="4" t="s">
        <v>1565</v>
      </c>
      <c r="C638" s="6" t="s">
        <v>1567</v>
      </c>
      <c r="D638" s="4" t="s">
        <v>1566</v>
      </c>
      <c r="E638" s="4" t="s">
        <v>1404</v>
      </c>
      <c r="F638" s="4" t="s">
        <v>39</v>
      </c>
      <c r="G638" s="4"/>
      <c r="H638" s="4">
        <v>57.0</v>
      </c>
      <c r="I638" s="4">
        <v>84.9</v>
      </c>
      <c r="J638" s="7"/>
      <c r="K638" s="10">
        <f>SUM(I638*J638)+(L638*J638)</f>
        <v>0</v>
      </c>
      <c r="L638" s="5">
        <v>0.0</v>
      </c>
      <c r="M638" s="5"/>
      <c r="O638" t="s">
        <v>1565</v>
      </c>
      <c r="P638" s="4" t="s">
        <v>1564</v>
      </c>
      <c r="Q638" s="4">
        <v>0.0</v>
      </c>
      <c r="R638" s="4">
        <v>84.9</v>
      </c>
      <c r="S638" s="2"/>
      <c r="T638" s="4">
        <f>SUM(R638*S638)+(U638*S638)</f>
        <v>0</v>
      </c>
      <c r="U638" s="4">
        <v>0.0</v>
      </c>
      <c r="V638" s="8"/>
      <c r="X638">
        <f>SUM(BE638*S638)</f>
        <v>0</v>
      </c>
      <c r="Z638" s="4" t="s">
        <v>225</v>
      </c>
      <c r="AA638" s="4" t="s">
        <v>1565</v>
      </c>
      <c r="AB638" s="4" t="s">
        <v>1564</v>
      </c>
      <c r="AC638" s="4">
        <v>0.0</v>
      </c>
      <c r="AD638" s="4">
        <v>84.9</v>
      </c>
      <c r="AE638" s="2"/>
      <c r="AF638" s="4">
        <f>SUM(AD638*AE638)+(AG638*AE638)</f>
        <v>0</v>
      </c>
      <c r="AG638" s="4">
        <v>0.0</v>
      </c>
      <c r="AH638" s="8"/>
      <c r="AI638">
        <f>SUM(BE638*AE638)</f>
        <v>0</v>
      </c>
      <c r="BD638">
        <f>SUM(BE638*J638)</f>
        <v>0</v>
      </c>
      <c r="BE638">
        <v>39.0</v>
      </c>
    </row>
    <row r="639" spans="1:57" customHeight="1" ht="18.75">
      <c r="A639" s="1" t="s">
        <v>219</v>
      </c>
      <c r="B639" s="1" t="s">
        <v>1562</v>
      </c>
      <c r="C639" s="3" t="s">
        <v>1563</v>
      </c>
      <c r="D639" s="1" t="s">
        <v>718</v>
      </c>
      <c r="E639" s="1" t="s">
        <v>223</v>
      </c>
      <c r="F639" s="1" t="s">
        <v>39</v>
      </c>
      <c r="G639" s="1"/>
      <c r="H639" s="1">
        <v>129.0</v>
      </c>
      <c r="I639" s="1">
        <v>131.39</v>
      </c>
      <c r="J639" s="7"/>
      <c r="K639" s="11">
        <f>SUM(I639*J639)+(L639*J639)</f>
        <v>0</v>
      </c>
      <c r="L639" s="1">
        <v>0.0</v>
      </c>
      <c r="M639" s="1"/>
      <c r="O639" t="s">
        <v>1562</v>
      </c>
      <c r="P639" s="1" t="s">
        <v>1561</v>
      </c>
      <c r="Q639" s="1">
        <v>0.0</v>
      </c>
      <c r="R639" s="1">
        <v>131.39</v>
      </c>
      <c r="S639" s="2"/>
      <c r="T639" s="1">
        <f>SUM(R639*S639)+(U639*S639)</f>
        <v>0</v>
      </c>
      <c r="U639" s="1">
        <v>0.0</v>
      </c>
      <c r="V639" s="12"/>
      <c r="X639">
        <f>SUM(BE639*S639)</f>
        <v>0</v>
      </c>
      <c r="Z639" s="1" t="s">
        <v>219</v>
      </c>
      <c r="AA639" s="1" t="s">
        <v>1562</v>
      </c>
      <c r="AB639" s="1" t="s">
        <v>1561</v>
      </c>
      <c r="AC639" s="1">
        <v>0.0</v>
      </c>
      <c r="AD639" s="1">
        <v>131.39</v>
      </c>
      <c r="AE639" s="2"/>
      <c r="AF639" s="1">
        <f>SUM(AD639*AE639)+(AG639*AE639)</f>
        <v>0</v>
      </c>
      <c r="AG639" s="1">
        <v>0.0</v>
      </c>
      <c r="AH639" s="12"/>
      <c r="AI639">
        <f>SUM(BE639*AE639)</f>
        <v>0</v>
      </c>
      <c r="BD639">
        <f>SUM(BE639*J639)</f>
        <v>0</v>
      </c>
      <c r="BE639">
        <v>26.94</v>
      </c>
    </row>
    <row r="640" spans="1:57" customHeight="1" ht="18.75">
      <c r="A640" s="4" t="s">
        <v>139</v>
      </c>
      <c r="B640" s="4">
        <v>524680</v>
      </c>
      <c r="C640" s="6" t="s">
        <v>1560</v>
      </c>
      <c r="D640" s="4">
        <v>101</v>
      </c>
      <c r="E640" s="4" t="s">
        <v>1559</v>
      </c>
      <c r="F640" s="4"/>
      <c r="G640" s="4"/>
      <c r="H640" s="4">
        <v>17.0</v>
      </c>
      <c r="I640" s="4">
        <v>93.17</v>
      </c>
      <c r="J640" s="7"/>
      <c r="K640" s="10">
        <f>SUM(I640*J640)+(L640*J640)</f>
        <v>0</v>
      </c>
      <c r="L640" s="5">
        <v>0.0</v>
      </c>
      <c r="M640" s="5"/>
      <c r="O640">
        <v>524680</v>
      </c>
      <c r="P640" s="4" t="s">
        <v>1558</v>
      </c>
      <c r="Q640" s="4">
        <v>0.0</v>
      </c>
      <c r="R640" s="4">
        <v>93.17</v>
      </c>
      <c r="S640" s="2"/>
      <c r="T640" s="4">
        <f>SUM(R640*S640)+(U640*S640)</f>
        <v>0</v>
      </c>
      <c r="U640" s="4">
        <v>0.0</v>
      </c>
      <c r="V640" s="8"/>
      <c r="X640">
        <f>SUM(BE640*S640)</f>
        <v>0</v>
      </c>
      <c r="Z640" s="4" t="s">
        <v>143</v>
      </c>
      <c r="AA640" s="4">
        <v>524680</v>
      </c>
      <c r="AB640" s="4" t="s">
        <v>1558</v>
      </c>
      <c r="AC640" s="4">
        <v>0.0</v>
      </c>
      <c r="AD640" s="4">
        <v>93.17</v>
      </c>
      <c r="AE640" s="2"/>
      <c r="AF640" s="4">
        <f>SUM(AD640*AE640)+(AG640*AE640)</f>
        <v>0</v>
      </c>
      <c r="AG640" s="4">
        <v>0.0</v>
      </c>
      <c r="AH640" s="8"/>
      <c r="AI640">
        <f>SUM(BE640*AE640)</f>
        <v>0</v>
      </c>
      <c r="BD640">
        <f>SUM(BE640*J640)</f>
        <v>0</v>
      </c>
      <c r="BE640">
        <v>58.0</v>
      </c>
    </row>
    <row r="641" spans="1:57" customHeight="1" ht="18.75">
      <c r="A641" s="1" t="s">
        <v>139</v>
      </c>
      <c r="B641" s="1">
        <v>583944</v>
      </c>
      <c r="C641" s="3" t="s">
        <v>1557</v>
      </c>
      <c r="D641" s="1" t="s">
        <v>1092</v>
      </c>
      <c r="E641" s="1" t="s">
        <v>1556</v>
      </c>
      <c r="F641" s="1" t="s">
        <v>39</v>
      </c>
      <c r="G641" s="1"/>
      <c r="H641" s="1">
        <v>15.0</v>
      </c>
      <c r="I641" s="1">
        <v>168.5</v>
      </c>
      <c r="J641" s="7"/>
      <c r="K641" s="11">
        <f>SUM(I641*J641)+(L641*J641)</f>
        <v>0</v>
      </c>
      <c r="L641" s="1">
        <v>0.0</v>
      </c>
      <c r="M641" s="1"/>
      <c r="O641">
        <v>583944</v>
      </c>
      <c r="P641" s="1" t="s">
        <v>1555</v>
      </c>
      <c r="Q641" s="1">
        <v>0.0</v>
      </c>
      <c r="R641" s="1">
        <v>168.5</v>
      </c>
      <c r="S641" s="2"/>
      <c r="T641" s="1">
        <f>SUM(R641*S641)+(U641*S641)</f>
        <v>0</v>
      </c>
      <c r="U641" s="1">
        <v>0.0</v>
      </c>
      <c r="V641" s="12"/>
      <c r="X641">
        <f>SUM(BE641*S641)</f>
        <v>0</v>
      </c>
      <c r="Z641" s="1" t="s">
        <v>143</v>
      </c>
      <c r="AA641" s="1">
        <v>583944</v>
      </c>
      <c r="AB641" s="1" t="s">
        <v>1555</v>
      </c>
      <c r="AC641" s="1">
        <v>0.0</v>
      </c>
      <c r="AD641" s="1">
        <v>168.5</v>
      </c>
      <c r="AE641" s="2"/>
      <c r="AF641" s="1">
        <f>SUM(AD641*AE641)+(AG641*AE641)</f>
        <v>0</v>
      </c>
      <c r="AG641" s="1">
        <v>0.0</v>
      </c>
      <c r="AH641" s="12"/>
      <c r="AI641">
        <f>SUM(BE641*AE641)</f>
        <v>0</v>
      </c>
      <c r="BD641">
        <f>SUM(BE641*J641)</f>
        <v>0</v>
      </c>
      <c r="BE641">
        <v>57.0</v>
      </c>
    </row>
    <row r="642" spans="1:57" customHeight="1" ht="18.75">
      <c r="A642" s="4" t="s">
        <v>225</v>
      </c>
      <c r="B642" s="4" t="s">
        <v>1552</v>
      </c>
      <c r="C642" s="6" t="s">
        <v>1554</v>
      </c>
      <c r="D642" s="4" t="s">
        <v>1553</v>
      </c>
      <c r="E642" s="4" t="s">
        <v>1404</v>
      </c>
      <c r="F642" s="4" t="s">
        <v>39</v>
      </c>
      <c r="G642" s="4"/>
      <c r="H642" s="4">
        <v>183.0</v>
      </c>
      <c r="I642" s="4">
        <v>82.0</v>
      </c>
      <c r="J642" s="7"/>
      <c r="K642" s="10">
        <f>SUM(I642*J642)+(L642*J642)</f>
        <v>0</v>
      </c>
      <c r="L642" s="5">
        <v>0.0</v>
      </c>
      <c r="M642" s="5"/>
      <c r="O642" t="s">
        <v>1552</v>
      </c>
      <c r="P642" s="4" t="s">
        <v>1551</v>
      </c>
      <c r="Q642" s="4">
        <v>0.0</v>
      </c>
      <c r="R642" s="4">
        <v>82.0</v>
      </c>
      <c r="S642" s="2"/>
      <c r="T642" s="4">
        <f>SUM(R642*S642)+(U642*S642)</f>
        <v>0</v>
      </c>
      <c r="U642" s="4">
        <v>0.0</v>
      </c>
      <c r="V642" s="8"/>
      <c r="X642">
        <f>SUM(BE642*S642)</f>
        <v>0</v>
      </c>
      <c r="Z642" s="4" t="s">
        <v>225</v>
      </c>
      <c r="AA642" s="4" t="s">
        <v>1552</v>
      </c>
      <c r="AB642" s="4" t="s">
        <v>1551</v>
      </c>
      <c r="AC642" s="4">
        <v>0.0</v>
      </c>
      <c r="AD642" s="4">
        <v>82.0</v>
      </c>
      <c r="AE642" s="2"/>
      <c r="AF642" s="4">
        <f>SUM(AD642*AE642)+(AG642*AE642)</f>
        <v>0</v>
      </c>
      <c r="AG642" s="4">
        <v>0.0</v>
      </c>
      <c r="AH642" s="8"/>
      <c r="AI642">
        <f>SUM(BE642*AE642)</f>
        <v>0</v>
      </c>
      <c r="BD642">
        <f>SUM(BE642*J642)</f>
        <v>0</v>
      </c>
      <c r="BE642">
        <v>48.0</v>
      </c>
    </row>
    <row r="643" spans="1:57" customHeight="1" ht="18.75">
      <c r="A643" s="1" t="s">
        <v>578</v>
      </c>
      <c r="B643" s="1" t="s">
        <v>1548</v>
      </c>
      <c r="C643" s="3" t="s">
        <v>1550</v>
      </c>
      <c r="D643" s="1" t="s">
        <v>1549</v>
      </c>
      <c r="E643" s="1" t="s">
        <v>580</v>
      </c>
      <c r="F643" s="1" t="s">
        <v>39</v>
      </c>
      <c r="G643" s="1"/>
      <c r="H643" s="1">
        <v>171.0</v>
      </c>
      <c r="I643" s="1">
        <v>84.96</v>
      </c>
      <c r="J643" s="7"/>
      <c r="K643" s="11">
        <f>SUM(I643*J643)+(L643*J643)</f>
        <v>0</v>
      </c>
      <c r="L643" s="1">
        <v>0.0</v>
      </c>
      <c r="M643" s="1"/>
      <c r="O643" t="s">
        <v>1548</v>
      </c>
      <c r="P643" s="1" t="s">
        <v>1547</v>
      </c>
      <c r="Q643" s="1">
        <v>0.0</v>
      </c>
      <c r="R643" s="1">
        <v>84.96</v>
      </c>
      <c r="S643" s="2"/>
      <c r="T643" s="1">
        <f>SUM(R643*S643)+(U643*S643)</f>
        <v>0</v>
      </c>
      <c r="U643" s="1">
        <v>0.0</v>
      </c>
      <c r="V643" s="12"/>
      <c r="X643">
        <f>SUM(BE643*S643)</f>
        <v>0</v>
      </c>
      <c r="Z643" s="1" t="s">
        <v>578</v>
      </c>
      <c r="AA643" s="1" t="s">
        <v>1548</v>
      </c>
      <c r="AB643" s="1" t="s">
        <v>1547</v>
      </c>
      <c r="AC643" s="1">
        <v>0.0</v>
      </c>
      <c r="AD643" s="1">
        <v>84.96</v>
      </c>
      <c r="AE643" s="2"/>
      <c r="AF643" s="1">
        <f>SUM(AD643*AE643)+(AG643*AE643)</f>
        <v>0</v>
      </c>
      <c r="AG643" s="1">
        <v>0.0</v>
      </c>
      <c r="AH643" s="12"/>
      <c r="AI643">
        <f>SUM(BE643*AE643)</f>
        <v>0</v>
      </c>
      <c r="BD643">
        <f>SUM(BE643*J643)</f>
        <v>0</v>
      </c>
      <c r="BE643">
        <v>41.44</v>
      </c>
    </row>
    <row r="644" spans="1:57" customHeight="1" ht="18.75">
      <c r="A644" s="4" t="s">
        <v>225</v>
      </c>
      <c r="B644" s="4" t="s">
        <v>1544</v>
      </c>
      <c r="C644" s="6" t="s">
        <v>1546</v>
      </c>
      <c r="D644" s="4" t="s">
        <v>1545</v>
      </c>
      <c r="E644" s="4" t="s">
        <v>609</v>
      </c>
      <c r="F644" s="4" t="s">
        <v>39</v>
      </c>
      <c r="G644" s="4"/>
      <c r="H644" s="4">
        <v>122.0</v>
      </c>
      <c r="I644" s="4">
        <v>117.1</v>
      </c>
      <c r="J644" s="7"/>
      <c r="K644" s="10">
        <f>SUM(I644*J644)+(L644*J644)</f>
        <v>0</v>
      </c>
      <c r="L644" s="5">
        <v>0.0</v>
      </c>
      <c r="M644" s="5"/>
      <c r="O644" t="s">
        <v>1544</v>
      </c>
      <c r="P644" s="4" t="s">
        <v>1543</v>
      </c>
      <c r="Q644" s="4">
        <v>0.0</v>
      </c>
      <c r="R644" s="4">
        <v>117.1</v>
      </c>
      <c r="S644" s="2"/>
      <c r="T644" s="4">
        <f>SUM(R644*S644)+(U644*S644)</f>
        <v>0</v>
      </c>
      <c r="U644" s="4">
        <v>0.0</v>
      </c>
      <c r="V644" s="8"/>
      <c r="X644">
        <f>SUM(BE644*S644)</f>
        <v>0</v>
      </c>
      <c r="Z644" s="4" t="s">
        <v>225</v>
      </c>
      <c r="AA644" s="4" t="s">
        <v>1544</v>
      </c>
      <c r="AB644" s="4" t="s">
        <v>1543</v>
      </c>
      <c r="AC644" s="4">
        <v>0.0</v>
      </c>
      <c r="AD644" s="4">
        <v>117.1</v>
      </c>
      <c r="AE644" s="2"/>
      <c r="AF644" s="4">
        <f>SUM(AD644*AE644)+(AG644*AE644)</f>
        <v>0</v>
      </c>
      <c r="AG644" s="4">
        <v>0.0</v>
      </c>
      <c r="AH644" s="8"/>
      <c r="AI644">
        <f>SUM(BE644*AE644)</f>
        <v>0</v>
      </c>
      <c r="BD644">
        <f>SUM(BE644*J644)</f>
        <v>0</v>
      </c>
      <c r="BE644">
        <v>52.0</v>
      </c>
    </row>
    <row r="645" spans="1:57" customHeight="1" ht="18.75">
      <c r="A645" s="1" t="s">
        <v>34</v>
      </c>
      <c r="B645" s="1" t="s">
        <v>1541</v>
      </c>
      <c r="C645" s="3" t="s">
        <v>1542</v>
      </c>
      <c r="D645" s="1" t="s">
        <v>1336</v>
      </c>
      <c r="E645" s="1" t="s">
        <v>339</v>
      </c>
      <c r="F645" s="1" t="s">
        <v>39</v>
      </c>
      <c r="G645" s="1"/>
      <c r="H645" s="1">
        <v>40.0</v>
      </c>
      <c r="I645" s="1">
        <v>83.62</v>
      </c>
      <c r="J645" s="7"/>
      <c r="K645" s="11">
        <f>SUM(I645*J645)+(L645*J645)</f>
        <v>0</v>
      </c>
      <c r="L645" s="1">
        <v>0.0</v>
      </c>
      <c r="M645" s="1"/>
      <c r="O645" t="s">
        <v>1541</v>
      </c>
      <c r="P645" s="1" t="s">
        <v>1540</v>
      </c>
      <c r="Q645" s="1">
        <v>0.0</v>
      </c>
      <c r="R645" s="1">
        <v>83.62</v>
      </c>
      <c r="S645" s="2"/>
      <c r="T645" s="1">
        <f>SUM(R645*S645)+(U645*S645)</f>
        <v>0</v>
      </c>
      <c r="U645" s="1">
        <v>0.0</v>
      </c>
      <c r="V645" s="12"/>
      <c r="X645">
        <f>SUM(BE645*S645)</f>
        <v>0</v>
      </c>
      <c r="Z645" s="1" t="s">
        <v>34</v>
      </c>
      <c r="AA645" s="1" t="s">
        <v>1541</v>
      </c>
      <c r="AB645" s="1" t="s">
        <v>1540</v>
      </c>
      <c r="AC645" s="1">
        <v>0.0</v>
      </c>
      <c r="AD645" s="1">
        <v>83.62</v>
      </c>
      <c r="AE645" s="2"/>
      <c r="AF645" s="1">
        <f>SUM(AD645*AE645)+(AG645*AE645)</f>
        <v>0</v>
      </c>
      <c r="AG645" s="1">
        <v>0.0</v>
      </c>
      <c r="AH645" s="12"/>
      <c r="AI645">
        <f>SUM(BE645*AE645)</f>
        <v>0</v>
      </c>
      <c r="BD645">
        <f>SUM(BE645*J645)</f>
        <v>0</v>
      </c>
      <c r="BE645">
        <v>23.0</v>
      </c>
    </row>
    <row r="646" spans="1:57" customHeight="1" ht="18.75">
      <c r="A646" s="4" t="s">
        <v>34</v>
      </c>
      <c r="B646" s="4" t="s">
        <v>1538</v>
      </c>
      <c r="C646" s="6" t="s">
        <v>1539</v>
      </c>
      <c r="D646" s="4" t="s">
        <v>1170</v>
      </c>
      <c r="E646" s="4" t="s">
        <v>339</v>
      </c>
      <c r="F646" s="4" t="s">
        <v>39</v>
      </c>
      <c r="G646" s="4"/>
      <c r="H646" s="4">
        <v>11.0</v>
      </c>
      <c r="I646" s="4">
        <v>78.99</v>
      </c>
      <c r="J646" s="7"/>
      <c r="K646" s="10">
        <f>SUM(I646*J646)+(L646*J646)</f>
        <v>0</v>
      </c>
      <c r="L646" s="5">
        <v>0.0</v>
      </c>
      <c r="M646" s="5"/>
      <c r="O646" t="s">
        <v>1538</v>
      </c>
      <c r="P646" s="4" t="s">
        <v>1537</v>
      </c>
      <c r="Q646" s="4">
        <v>0.0</v>
      </c>
      <c r="R646" s="4">
        <v>78.99</v>
      </c>
      <c r="S646" s="2"/>
      <c r="T646" s="4">
        <f>SUM(R646*S646)+(U646*S646)</f>
        <v>0</v>
      </c>
      <c r="U646" s="4">
        <v>0.0</v>
      </c>
      <c r="V646" s="8"/>
      <c r="X646">
        <f>SUM(BE646*S646)</f>
        <v>0</v>
      </c>
      <c r="Z646" s="4" t="s">
        <v>34</v>
      </c>
      <c r="AA646" s="4" t="s">
        <v>1538</v>
      </c>
      <c r="AB646" s="4" t="s">
        <v>1537</v>
      </c>
      <c r="AC646" s="4">
        <v>0.0</v>
      </c>
      <c r="AD646" s="4">
        <v>78.99</v>
      </c>
      <c r="AE646" s="2"/>
      <c r="AF646" s="4">
        <f>SUM(AD646*AE646)+(AG646*AE646)</f>
        <v>0</v>
      </c>
      <c r="AG646" s="4">
        <v>0.0</v>
      </c>
      <c r="AH646" s="8"/>
      <c r="AI646">
        <f>SUM(BE646*AE646)</f>
        <v>0</v>
      </c>
      <c r="BD646">
        <f>SUM(BE646*J646)</f>
        <v>0</v>
      </c>
      <c r="BE646">
        <v>35.0</v>
      </c>
    </row>
    <row r="647" spans="1:57" customHeight="1" ht="18.75">
      <c r="A647" s="1" t="s">
        <v>225</v>
      </c>
      <c r="B647" s="1" t="s">
        <v>1535</v>
      </c>
      <c r="C647" s="3" t="s">
        <v>1536</v>
      </c>
      <c r="D647" s="1" t="s">
        <v>1526</v>
      </c>
      <c r="E647" s="1" t="s">
        <v>324</v>
      </c>
      <c r="F647" s="1" t="s">
        <v>39</v>
      </c>
      <c r="G647" s="1"/>
      <c r="H647" s="1">
        <v>200</v>
      </c>
      <c r="I647" s="1">
        <v>148.5</v>
      </c>
      <c r="J647" s="7"/>
      <c r="K647" s="11">
        <f>SUM(I647*J647)+(L647*J647)</f>
        <v>0</v>
      </c>
      <c r="L647" s="1">
        <v>0.0</v>
      </c>
      <c r="M647" s="1"/>
      <c r="O647" t="s">
        <v>1535</v>
      </c>
      <c r="P647" s="1" t="s">
        <v>1534</v>
      </c>
      <c r="Q647" s="1">
        <v>0.0</v>
      </c>
      <c r="R647" s="1">
        <v>148.5</v>
      </c>
      <c r="S647" s="2"/>
      <c r="T647" s="1">
        <f>SUM(R647*S647)+(U647*S647)</f>
        <v>0</v>
      </c>
      <c r="U647" s="1">
        <v>0.0</v>
      </c>
      <c r="V647" s="12"/>
      <c r="X647">
        <f>SUM(BE647*S647)</f>
        <v>0</v>
      </c>
      <c r="Z647" s="1" t="s">
        <v>225</v>
      </c>
      <c r="AA647" s="1" t="s">
        <v>1535</v>
      </c>
      <c r="AB647" s="1" t="s">
        <v>1534</v>
      </c>
      <c r="AC647" s="1">
        <v>0.0</v>
      </c>
      <c r="AD647" s="1">
        <v>148.5</v>
      </c>
      <c r="AE647" s="2"/>
      <c r="AF647" s="1">
        <f>SUM(AD647*AE647)+(AG647*AE647)</f>
        <v>0</v>
      </c>
      <c r="AG647" s="1">
        <v>0.0</v>
      </c>
      <c r="AH647" s="12"/>
      <c r="AI647">
        <f>SUM(BE647*AE647)</f>
        <v>0</v>
      </c>
      <c r="BD647">
        <f>SUM(BE647*J647)</f>
        <v>0</v>
      </c>
      <c r="BE647">
        <v>57.5</v>
      </c>
    </row>
    <row r="648" spans="1:57" customHeight="1" ht="18.75">
      <c r="A648" s="4" t="s">
        <v>34</v>
      </c>
      <c r="B648" s="4" t="s">
        <v>1531</v>
      </c>
      <c r="C648" s="6" t="s">
        <v>1533</v>
      </c>
      <c r="D648" s="4" t="s">
        <v>1532</v>
      </c>
      <c r="E648" s="4" t="s">
        <v>537</v>
      </c>
      <c r="F648" s="4" t="s">
        <v>39</v>
      </c>
      <c r="G648" s="4"/>
      <c r="H648" s="4">
        <v>74.0</v>
      </c>
      <c r="I648" s="4">
        <v>109.87</v>
      </c>
      <c r="J648" s="7"/>
      <c r="K648" s="10">
        <f>SUM(I648*J648)+(L648*J648)</f>
        <v>0</v>
      </c>
      <c r="L648" s="5">
        <v>0.0</v>
      </c>
      <c r="M648" s="5"/>
      <c r="O648" t="s">
        <v>1531</v>
      </c>
      <c r="P648" s="4" t="s">
        <v>1530</v>
      </c>
      <c r="Q648" s="4">
        <v>0.0</v>
      </c>
      <c r="R648" s="4">
        <v>109.87</v>
      </c>
      <c r="S648" s="2"/>
      <c r="T648" s="4">
        <f>SUM(R648*S648)+(U648*S648)</f>
        <v>0</v>
      </c>
      <c r="U648" s="4">
        <v>0.0</v>
      </c>
      <c r="V648" s="8"/>
      <c r="X648">
        <f>SUM(BE648*S648)</f>
        <v>0</v>
      </c>
      <c r="Z648" s="4" t="s">
        <v>34</v>
      </c>
      <c r="AA648" s="4" t="s">
        <v>1531</v>
      </c>
      <c r="AB648" s="4" t="s">
        <v>1530</v>
      </c>
      <c r="AC648" s="4">
        <v>0.0</v>
      </c>
      <c r="AD648" s="4">
        <v>109.87</v>
      </c>
      <c r="AE648" s="2"/>
      <c r="AF648" s="4">
        <f>SUM(AD648*AE648)+(AG648*AE648)</f>
        <v>0</v>
      </c>
      <c r="AG648" s="4">
        <v>0.0</v>
      </c>
      <c r="AH648" s="8"/>
      <c r="AI648">
        <f>SUM(BE648*AE648)</f>
        <v>0</v>
      </c>
      <c r="BD648">
        <f>SUM(BE648*J648)</f>
        <v>0</v>
      </c>
      <c r="BE648">
        <v>47.0</v>
      </c>
    </row>
    <row r="649" spans="1:57" customHeight="1" ht="18.75">
      <c r="A649" s="1" t="s">
        <v>139</v>
      </c>
      <c r="B649" s="1">
        <v>547399</v>
      </c>
      <c r="C649" s="3" t="s">
        <v>1529</v>
      </c>
      <c r="D649" s="1">
        <v>116</v>
      </c>
      <c r="E649" s="1" t="s">
        <v>976</v>
      </c>
      <c r="F649" s="1"/>
      <c r="G649" s="1"/>
      <c r="H649" s="1">
        <v>42.0</v>
      </c>
      <c r="I649" s="1">
        <v>105.1</v>
      </c>
      <c r="J649" s="7"/>
      <c r="K649" s="11">
        <f>SUM(I649*J649)+(L649*J649)</f>
        <v>0</v>
      </c>
      <c r="L649" s="1">
        <v>0.0</v>
      </c>
      <c r="M649" s="1"/>
      <c r="O649">
        <v>547399</v>
      </c>
      <c r="P649" s="1" t="s">
        <v>1528</v>
      </c>
      <c r="Q649" s="1">
        <v>0.0</v>
      </c>
      <c r="R649" s="1">
        <v>105.1</v>
      </c>
      <c r="S649" s="2"/>
      <c r="T649" s="1">
        <f>SUM(R649*S649)+(U649*S649)</f>
        <v>0</v>
      </c>
      <c r="U649" s="1">
        <v>0.0</v>
      </c>
      <c r="V649" s="12"/>
      <c r="X649">
        <f>SUM(BE649*S649)</f>
        <v>0</v>
      </c>
      <c r="Z649" s="1" t="s">
        <v>143</v>
      </c>
      <c r="AA649" s="1">
        <v>547399</v>
      </c>
      <c r="AB649" s="1" t="s">
        <v>1528</v>
      </c>
      <c r="AC649" s="1">
        <v>0.0</v>
      </c>
      <c r="AD649" s="1">
        <v>105.1</v>
      </c>
      <c r="AE649" s="2"/>
      <c r="AF649" s="1">
        <f>SUM(AD649*AE649)+(AG649*AE649)</f>
        <v>0</v>
      </c>
      <c r="AG649" s="1">
        <v>0.0</v>
      </c>
      <c r="AH649" s="12"/>
      <c r="AI649">
        <f>SUM(BE649*AE649)</f>
        <v>0</v>
      </c>
      <c r="BD649">
        <f>SUM(BE649*J649)</f>
        <v>0</v>
      </c>
      <c r="BE649">
        <v>54.0</v>
      </c>
    </row>
    <row r="650" spans="1:57" customHeight="1" ht="18.75">
      <c r="A650" s="4" t="s">
        <v>34</v>
      </c>
      <c r="B650" s="4" t="s">
        <v>1525</v>
      </c>
      <c r="C650" s="6" t="s">
        <v>1527</v>
      </c>
      <c r="D650" s="4" t="s">
        <v>1526</v>
      </c>
      <c r="E650" s="4" t="s">
        <v>310</v>
      </c>
      <c r="F650" s="4" t="s">
        <v>39</v>
      </c>
      <c r="G650" s="4"/>
      <c r="H650" s="4">
        <v>10.0</v>
      </c>
      <c r="I650" s="4">
        <v>156.08</v>
      </c>
      <c r="J650" s="7"/>
      <c r="K650" s="10">
        <f>SUM(I650*J650)+(L650*J650)</f>
        <v>0</v>
      </c>
      <c r="L650" s="5">
        <v>0.0</v>
      </c>
      <c r="M650" s="5"/>
      <c r="O650" t="s">
        <v>1525</v>
      </c>
      <c r="P650" s="4" t="s">
        <v>1524</v>
      </c>
      <c r="Q650" s="4">
        <v>0.0</v>
      </c>
      <c r="R650" s="4">
        <v>156.08</v>
      </c>
      <c r="S650" s="2"/>
      <c r="T650" s="4">
        <f>SUM(R650*S650)+(U650*S650)</f>
        <v>0</v>
      </c>
      <c r="U650" s="4">
        <v>0.0</v>
      </c>
      <c r="V650" s="8"/>
      <c r="X650">
        <f>SUM(BE650*S650)</f>
        <v>0</v>
      </c>
      <c r="Z650" s="4" t="s">
        <v>34</v>
      </c>
      <c r="AA650" s="4" t="s">
        <v>1525</v>
      </c>
      <c r="AB650" s="4" t="s">
        <v>1524</v>
      </c>
      <c r="AC650" s="4">
        <v>0.0</v>
      </c>
      <c r="AD650" s="4">
        <v>156.08</v>
      </c>
      <c r="AE650" s="2"/>
      <c r="AF650" s="4">
        <f>SUM(AD650*AE650)+(AG650*AE650)</f>
        <v>0</v>
      </c>
      <c r="AG650" s="4">
        <v>0.0</v>
      </c>
      <c r="AH650" s="8"/>
      <c r="AI650">
        <f>SUM(BE650*AE650)</f>
        <v>0</v>
      </c>
      <c r="BD650">
        <f>SUM(BE650*J650)</f>
        <v>0</v>
      </c>
      <c r="BE650">
        <v>67.0</v>
      </c>
    </row>
    <row r="651" spans="1:57" customHeight="1" ht="18.75">
      <c r="A651" s="1" t="s">
        <v>1521</v>
      </c>
      <c r="B651" s="1">
        <v>28037327</v>
      </c>
      <c r="C651" s="3" t="s">
        <v>1523</v>
      </c>
      <c r="D651" s="1">
        <v>113</v>
      </c>
      <c r="E651" s="1" t="s">
        <v>1522</v>
      </c>
      <c r="F651" s="1"/>
      <c r="G651" s="1">
        <v>10</v>
      </c>
      <c r="H651" s="1">
        <v>16.0</v>
      </c>
      <c r="I651" s="1">
        <v>269.5</v>
      </c>
      <c r="J651" s="7"/>
      <c r="K651" s="11">
        <f>SUM(I651*J651)+(L651*J651)</f>
        <v>0</v>
      </c>
      <c r="L651" s="1">
        <v>5.48</v>
      </c>
      <c r="M651" s="1"/>
      <c r="O651">
        <v>28037327</v>
      </c>
      <c r="P651" s="1" t="s">
        <v>1520</v>
      </c>
      <c r="Q651" s="1">
        <v>0.0</v>
      </c>
      <c r="R651" s="1">
        <v>269.5</v>
      </c>
      <c r="S651" s="2"/>
      <c r="T651" s="1">
        <f>SUM(R651*S651)+(U651*S651)</f>
        <v>0</v>
      </c>
      <c r="U651" s="1">
        <v>5.48</v>
      </c>
      <c r="V651" s="12"/>
      <c r="X651">
        <f>SUM(BE651*S651)</f>
        <v>0</v>
      </c>
      <c r="Z651" s="1" t="s">
        <v>1521</v>
      </c>
      <c r="AA651" s="1">
        <v>28037327</v>
      </c>
      <c r="AB651" s="1" t="s">
        <v>1520</v>
      </c>
      <c r="AC651" s="1">
        <v>0.0</v>
      </c>
      <c r="AD651" s="1">
        <v>269.5</v>
      </c>
      <c r="AE651" s="2"/>
      <c r="AF651" s="1">
        <f>SUM(AD651*AE651)+(AG651*AE651)</f>
        <v>0</v>
      </c>
      <c r="AG651" s="1">
        <v>5.48</v>
      </c>
      <c r="AH651" s="12"/>
      <c r="AI651">
        <f>SUM(BE651*AE651)</f>
        <v>0</v>
      </c>
      <c r="BD651">
        <f>SUM(BE651*J651)</f>
        <v>0</v>
      </c>
      <c r="BE651">
        <v>68.1</v>
      </c>
    </row>
    <row r="652" spans="1:57" customHeight="1" ht="18.75">
      <c r="A652" s="4" t="s">
        <v>225</v>
      </c>
      <c r="B652" s="4" t="s">
        <v>1517</v>
      </c>
      <c r="C652" s="6" t="s">
        <v>1519</v>
      </c>
      <c r="D652" s="4" t="s">
        <v>1518</v>
      </c>
      <c r="E652" s="4" t="s">
        <v>666</v>
      </c>
      <c r="F652" s="4" t="s">
        <v>39</v>
      </c>
      <c r="G652" s="4"/>
      <c r="H652" s="4">
        <v>46.0</v>
      </c>
      <c r="I652" s="4">
        <v>156.63</v>
      </c>
      <c r="J652" s="7"/>
      <c r="K652" s="10">
        <f>SUM(I652*J652)+(L652*J652)</f>
        <v>0</v>
      </c>
      <c r="L652" s="5">
        <v>0.0</v>
      </c>
      <c r="M652" s="5"/>
      <c r="O652" t="s">
        <v>1517</v>
      </c>
      <c r="P652" s="4" t="s">
        <v>1516</v>
      </c>
      <c r="Q652" s="4">
        <v>0.0</v>
      </c>
      <c r="R652" s="4">
        <v>156.63</v>
      </c>
      <c r="S652" s="2"/>
      <c r="T652" s="4">
        <f>SUM(R652*S652)+(U652*S652)</f>
        <v>0</v>
      </c>
      <c r="U652" s="4">
        <v>0.0</v>
      </c>
      <c r="V652" s="8"/>
      <c r="X652">
        <f>SUM(BE652*S652)</f>
        <v>0</v>
      </c>
      <c r="Z652" s="4" t="s">
        <v>225</v>
      </c>
      <c r="AA652" s="4" t="s">
        <v>1517</v>
      </c>
      <c r="AB652" s="4" t="s">
        <v>1516</v>
      </c>
      <c r="AC652" s="4">
        <v>0.0</v>
      </c>
      <c r="AD652" s="4">
        <v>156.63</v>
      </c>
      <c r="AE652" s="2"/>
      <c r="AF652" s="4">
        <f>SUM(AD652*AE652)+(AG652*AE652)</f>
        <v>0</v>
      </c>
      <c r="AG652" s="4">
        <v>0.0</v>
      </c>
      <c r="AH652" s="8"/>
      <c r="AI652">
        <f>SUM(BE652*AE652)</f>
        <v>0</v>
      </c>
      <c r="BD652">
        <f>SUM(BE652*J652)</f>
        <v>0</v>
      </c>
      <c r="BE652">
        <v>69.0</v>
      </c>
    </row>
    <row r="653" spans="1:57" customHeight="1" ht="18.75">
      <c r="A653" s="1" t="s">
        <v>225</v>
      </c>
      <c r="B653" s="1" t="s">
        <v>1513</v>
      </c>
      <c r="C653" s="3" t="s">
        <v>1515</v>
      </c>
      <c r="D653" s="1" t="s">
        <v>1514</v>
      </c>
      <c r="E653" s="1" t="s">
        <v>324</v>
      </c>
      <c r="F653" s="1" t="s">
        <v>39</v>
      </c>
      <c r="G653" s="1"/>
      <c r="H653" s="1">
        <v>22.0</v>
      </c>
      <c r="I653" s="1">
        <v>191.03</v>
      </c>
      <c r="J653" s="7"/>
      <c r="K653" s="11">
        <f>SUM(I653*J653)+(L653*J653)</f>
        <v>0</v>
      </c>
      <c r="L653" s="1">
        <v>0.0</v>
      </c>
      <c r="M653" s="1"/>
      <c r="O653" t="s">
        <v>1513</v>
      </c>
      <c r="P653" s="1" t="s">
        <v>1512</v>
      </c>
      <c r="Q653" s="1">
        <v>0.0</v>
      </c>
      <c r="R653" s="1">
        <v>191.03</v>
      </c>
      <c r="S653" s="2"/>
      <c r="T653" s="1">
        <f>SUM(R653*S653)+(U653*S653)</f>
        <v>0</v>
      </c>
      <c r="U653" s="1">
        <v>0.0</v>
      </c>
      <c r="V653" s="12"/>
      <c r="X653">
        <f>SUM(BE653*S653)</f>
        <v>0</v>
      </c>
      <c r="Z653" s="1" t="s">
        <v>225</v>
      </c>
      <c r="AA653" s="1" t="s">
        <v>1513</v>
      </c>
      <c r="AB653" s="1" t="s">
        <v>1512</v>
      </c>
      <c r="AC653" s="1">
        <v>0.0</v>
      </c>
      <c r="AD653" s="1">
        <v>191.03</v>
      </c>
      <c r="AE653" s="2"/>
      <c r="AF653" s="1">
        <f>SUM(AD653*AE653)+(AG653*AE653)</f>
        <v>0</v>
      </c>
      <c r="AG653" s="1">
        <v>0.0</v>
      </c>
      <c r="AH653" s="12"/>
      <c r="AI653">
        <f>SUM(BE653*AE653)</f>
        <v>0</v>
      </c>
      <c r="BD653">
        <f>SUM(BE653*J653)</f>
        <v>0</v>
      </c>
      <c r="BE653">
        <v>77.0</v>
      </c>
    </row>
    <row r="654" spans="1:57" customHeight="1" ht="18.75">
      <c r="A654" s="4" t="s">
        <v>34</v>
      </c>
      <c r="B654" s="4" t="s">
        <v>1510</v>
      </c>
      <c r="C654" s="6" t="s">
        <v>1511</v>
      </c>
      <c r="D654" s="4" t="s">
        <v>694</v>
      </c>
      <c r="E654" s="4" t="s">
        <v>339</v>
      </c>
      <c r="F654" s="4" t="s">
        <v>39</v>
      </c>
      <c r="G654" s="4"/>
      <c r="H654" s="4">
        <v>13.0</v>
      </c>
      <c r="I654" s="4">
        <v>59.85</v>
      </c>
      <c r="J654" s="7"/>
      <c r="K654" s="10">
        <f>SUM(I654*J654)+(L654*J654)</f>
        <v>0</v>
      </c>
      <c r="L654" s="5">
        <v>0.0</v>
      </c>
      <c r="M654" s="5"/>
      <c r="O654" t="s">
        <v>1510</v>
      </c>
      <c r="P654" s="4" t="s">
        <v>1509</v>
      </c>
      <c r="Q654" s="4">
        <v>0.0</v>
      </c>
      <c r="R654" s="4">
        <v>59.85</v>
      </c>
      <c r="S654" s="2"/>
      <c r="T654" s="4">
        <f>SUM(R654*S654)+(U654*S654)</f>
        <v>0</v>
      </c>
      <c r="U654" s="4">
        <v>0.0</v>
      </c>
      <c r="V654" s="8"/>
      <c r="X654">
        <f>SUM(BE654*S654)</f>
        <v>0</v>
      </c>
      <c r="Z654" s="4" t="s">
        <v>34</v>
      </c>
      <c r="AA654" s="4" t="s">
        <v>1510</v>
      </c>
      <c r="AB654" s="4" t="s">
        <v>1509</v>
      </c>
      <c r="AC654" s="4">
        <v>0.0</v>
      </c>
      <c r="AD654" s="4">
        <v>59.85</v>
      </c>
      <c r="AE654" s="2"/>
      <c r="AF654" s="4">
        <f>SUM(AD654*AE654)+(AG654*AE654)</f>
        <v>0</v>
      </c>
      <c r="AG654" s="4">
        <v>0.0</v>
      </c>
      <c r="AH654" s="8"/>
      <c r="AI654">
        <f>SUM(BE654*AE654)</f>
        <v>0</v>
      </c>
      <c r="BD654">
        <f>SUM(BE654*J654)</f>
        <v>0</v>
      </c>
      <c r="BE654">
        <v>23.0</v>
      </c>
    </row>
    <row r="655" spans="1:57" customHeight="1" ht="18.75">
      <c r="A655" s="1" t="s">
        <v>34</v>
      </c>
      <c r="B655" s="1" t="s">
        <v>1507</v>
      </c>
      <c r="C655" s="3" t="s">
        <v>1508</v>
      </c>
      <c r="D655" s="1" t="s">
        <v>1364</v>
      </c>
      <c r="E655" s="1" t="s">
        <v>339</v>
      </c>
      <c r="F655" s="1" t="s">
        <v>39</v>
      </c>
      <c r="G655" s="1"/>
      <c r="H655" s="1">
        <v>39.0</v>
      </c>
      <c r="I655" s="1">
        <v>57.68</v>
      </c>
      <c r="J655" s="7"/>
      <c r="K655" s="11">
        <f>SUM(I655*J655)+(L655*J655)</f>
        <v>0</v>
      </c>
      <c r="L655" s="1">
        <v>0.0</v>
      </c>
      <c r="M655" s="1"/>
      <c r="O655" t="s">
        <v>1507</v>
      </c>
      <c r="P655" s="1" t="s">
        <v>1506</v>
      </c>
      <c r="Q655" s="1">
        <v>0.0</v>
      </c>
      <c r="R655" s="1">
        <v>57.68</v>
      </c>
      <c r="S655" s="2"/>
      <c r="T655" s="1">
        <f>SUM(R655*S655)+(U655*S655)</f>
        <v>0</v>
      </c>
      <c r="U655" s="1">
        <v>0.0</v>
      </c>
      <c r="V655" s="12"/>
      <c r="X655">
        <f>SUM(BE655*S655)</f>
        <v>0</v>
      </c>
      <c r="Z655" s="1" t="s">
        <v>34</v>
      </c>
      <c r="AA655" s="1" t="s">
        <v>1507</v>
      </c>
      <c r="AB655" s="1" t="s">
        <v>1506</v>
      </c>
      <c r="AC655" s="1">
        <v>0.0</v>
      </c>
      <c r="AD655" s="1">
        <v>57.68</v>
      </c>
      <c r="AE655" s="2"/>
      <c r="AF655" s="1">
        <f>SUM(AD655*AE655)+(AG655*AE655)</f>
        <v>0</v>
      </c>
      <c r="AG655" s="1">
        <v>0.0</v>
      </c>
      <c r="AH655" s="12"/>
      <c r="AI655">
        <f>SUM(BE655*AE655)</f>
        <v>0</v>
      </c>
      <c r="BD655">
        <f>SUM(BE655*J655)</f>
        <v>0</v>
      </c>
      <c r="BE655">
        <v>25.0</v>
      </c>
    </row>
    <row r="656" spans="1:57" customHeight="1" ht="18.75">
      <c r="A656" s="4" t="s">
        <v>69</v>
      </c>
      <c r="B656" s="4">
        <v>2303403</v>
      </c>
      <c r="C656" s="6" t="s">
        <v>1505</v>
      </c>
      <c r="D656" s="4">
        <v>99</v>
      </c>
      <c r="E656" s="4" t="s">
        <v>1504</v>
      </c>
      <c r="F656" s="4"/>
      <c r="G656" s="4"/>
      <c r="H656" s="4">
        <v>151.0</v>
      </c>
      <c r="I656" s="4">
        <v>81.09</v>
      </c>
      <c r="J656" s="7"/>
      <c r="K656" s="10">
        <f>SUM(I656*J656)+(L656*J656)</f>
        <v>0</v>
      </c>
      <c r="L656" s="5">
        <v>0.0</v>
      </c>
      <c r="M656" s="5"/>
      <c r="O656">
        <v>2303403</v>
      </c>
      <c r="P656" s="4" t="s">
        <v>1503</v>
      </c>
      <c r="Q656" s="4">
        <v>0.0</v>
      </c>
      <c r="R656" s="4">
        <v>81.09</v>
      </c>
      <c r="S656" s="2"/>
      <c r="T656" s="4">
        <f>SUM(R656*S656)+(U656*S656)</f>
        <v>0</v>
      </c>
      <c r="U656" s="4">
        <v>0.0</v>
      </c>
      <c r="V656" s="8"/>
      <c r="X656">
        <f>SUM(BE656*S656)</f>
        <v>0</v>
      </c>
      <c r="Z656" s="4" t="s">
        <v>171</v>
      </c>
      <c r="AA656" s="4">
        <v>2303403</v>
      </c>
      <c r="AB656" s="4" t="s">
        <v>1503</v>
      </c>
      <c r="AC656" s="4">
        <v>0.0</v>
      </c>
      <c r="AD656" s="4">
        <v>81.09</v>
      </c>
      <c r="AE656" s="2"/>
      <c r="AF656" s="4">
        <f>SUM(AD656*AE656)+(AG656*AE656)</f>
        <v>0</v>
      </c>
      <c r="AG656" s="4">
        <v>0.0</v>
      </c>
      <c r="AH656" s="8"/>
      <c r="AI656">
        <f>SUM(BE656*AE656)</f>
        <v>0</v>
      </c>
      <c r="BD656">
        <f>SUM(BE656*J656)</f>
        <v>0</v>
      </c>
      <c r="BE656">
        <v>33.0</v>
      </c>
    </row>
    <row r="657" spans="1:57" customHeight="1" ht="18.75">
      <c r="A657" s="1" t="s">
        <v>34</v>
      </c>
      <c r="B657" s="1" t="s">
        <v>1501</v>
      </c>
      <c r="C657" s="3" t="s">
        <v>1499</v>
      </c>
      <c r="D657" s="1" t="s">
        <v>1502</v>
      </c>
      <c r="E657" s="1" t="s">
        <v>339</v>
      </c>
      <c r="F657" s="1" t="s">
        <v>39</v>
      </c>
      <c r="G657" s="1"/>
      <c r="H657" s="1">
        <v>72.0</v>
      </c>
      <c r="I657" s="1">
        <v>76.52</v>
      </c>
      <c r="J657" s="7"/>
      <c r="K657" s="11">
        <f>SUM(I657*J657)+(L657*J657)</f>
        <v>0</v>
      </c>
      <c r="L657" s="1">
        <v>0.0</v>
      </c>
      <c r="M657" s="1"/>
      <c r="O657" t="s">
        <v>1501</v>
      </c>
      <c r="P657" s="1" t="s">
        <v>1500</v>
      </c>
      <c r="Q657" s="1">
        <v>0.0</v>
      </c>
      <c r="R657" s="1">
        <v>76.52</v>
      </c>
      <c r="S657" s="2"/>
      <c r="T657" s="1">
        <f>SUM(R657*S657)+(U657*S657)</f>
        <v>0</v>
      </c>
      <c r="U657" s="1">
        <v>0.0</v>
      </c>
      <c r="V657" s="12"/>
      <c r="X657">
        <f>SUM(BE657*S657)</f>
        <v>0</v>
      </c>
      <c r="Z657" s="1" t="s">
        <v>34</v>
      </c>
      <c r="AA657" s="1" t="s">
        <v>1501</v>
      </c>
      <c r="AB657" s="1" t="s">
        <v>1500</v>
      </c>
      <c r="AC657" s="1">
        <v>0.0</v>
      </c>
      <c r="AD657" s="1">
        <v>76.52</v>
      </c>
      <c r="AE657" s="2"/>
      <c r="AF657" s="1">
        <f>SUM(AD657*AE657)+(AG657*AE657)</f>
        <v>0</v>
      </c>
      <c r="AG657" s="1">
        <v>0.0</v>
      </c>
      <c r="AH657" s="12"/>
      <c r="AI657">
        <f>SUM(BE657*AE657)</f>
        <v>0</v>
      </c>
      <c r="BD657">
        <f>SUM(BE657*J657)</f>
        <v>0</v>
      </c>
      <c r="BE657">
        <v>33.0</v>
      </c>
    </row>
    <row r="658" spans="1:57" customHeight="1" ht="18.75">
      <c r="A658" s="4" t="s">
        <v>139</v>
      </c>
      <c r="B658" s="4">
        <v>110930545</v>
      </c>
      <c r="C658" s="6" t="s">
        <v>1499</v>
      </c>
      <c r="D658" s="4" t="s">
        <v>1477</v>
      </c>
      <c r="E658" s="4" t="s">
        <v>467</v>
      </c>
      <c r="F658" s="4" t="s">
        <v>39</v>
      </c>
      <c r="G658" s="4"/>
      <c r="H658" s="4">
        <v>8.0</v>
      </c>
      <c r="I658" s="4">
        <v>192.8</v>
      </c>
      <c r="J658" s="7"/>
      <c r="K658" s="10">
        <f>SUM(I658*J658)+(L658*J658)</f>
        <v>0</v>
      </c>
      <c r="L658" s="5">
        <v>0.0</v>
      </c>
      <c r="M658" s="5"/>
      <c r="O658">
        <v>110930545</v>
      </c>
      <c r="P658" s="4" t="s">
        <v>1498</v>
      </c>
      <c r="Q658" s="4">
        <v>0.0</v>
      </c>
      <c r="R658" s="4">
        <v>192.8</v>
      </c>
      <c r="S658" s="2"/>
      <c r="T658" s="4">
        <f>SUM(R658*S658)+(U658*S658)</f>
        <v>0</v>
      </c>
      <c r="U658" s="4">
        <v>0.0</v>
      </c>
      <c r="V658" s="8"/>
      <c r="X658">
        <f>SUM(BE658*S658)</f>
        <v>0</v>
      </c>
      <c r="Z658" s="4" t="s">
        <v>139</v>
      </c>
      <c r="AA658" s="4">
        <v>110930545</v>
      </c>
      <c r="AB658" s="4" t="s">
        <v>1498</v>
      </c>
      <c r="AC658" s="4">
        <v>0.0</v>
      </c>
      <c r="AD658" s="4">
        <v>192.8</v>
      </c>
      <c r="AE658" s="2"/>
      <c r="AF658" s="4">
        <f>SUM(AD658*AE658)+(AG658*AE658)</f>
        <v>0</v>
      </c>
      <c r="AG658" s="4">
        <v>0.0</v>
      </c>
      <c r="AH658" s="8"/>
      <c r="AI658">
        <f>SUM(BE658*AE658)</f>
        <v>0</v>
      </c>
      <c r="BD658">
        <f>SUM(BE658*J658)</f>
        <v>0</v>
      </c>
      <c r="BE658">
        <v>34.18</v>
      </c>
    </row>
    <row r="659" spans="1:57" customHeight="1" ht="18.75">
      <c r="A659" s="1" t="s">
        <v>219</v>
      </c>
      <c r="B659" s="1" t="s">
        <v>1496</v>
      </c>
      <c r="C659" s="3" t="s">
        <v>1497</v>
      </c>
      <c r="D659" s="1" t="s">
        <v>753</v>
      </c>
      <c r="E659" s="1" t="s">
        <v>223</v>
      </c>
      <c r="F659" s="1" t="s">
        <v>39</v>
      </c>
      <c r="G659" s="1"/>
      <c r="H659" s="1">
        <v>143.0</v>
      </c>
      <c r="I659" s="1">
        <v>114.11</v>
      </c>
      <c r="J659" s="7"/>
      <c r="K659" s="11">
        <f>SUM(I659*J659)+(L659*J659)</f>
        <v>0</v>
      </c>
      <c r="L659" s="1">
        <v>0.0</v>
      </c>
      <c r="M659" s="1"/>
      <c r="O659" t="s">
        <v>1496</v>
      </c>
      <c r="P659" s="1" t="s">
        <v>1495</v>
      </c>
      <c r="Q659" s="1">
        <v>0.0</v>
      </c>
      <c r="R659" s="1">
        <v>114.11</v>
      </c>
      <c r="S659" s="2"/>
      <c r="T659" s="1">
        <f>SUM(R659*S659)+(U659*S659)</f>
        <v>0</v>
      </c>
      <c r="U659" s="1">
        <v>0.0</v>
      </c>
      <c r="V659" s="12"/>
      <c r="X659">
        <f>SUM(BE659*S659)</f>
        <v>0</v>
      </c>
      <c r="Z659" s="1" t="s">
        <v>219</v>
      </c>
      <c r="AA659" s="1" t="s">
        <v>1496</v>
      </c>
      <c r="AB659" s="1" t="s">
        <v>1495</v>
      </c>
      <c r="AC659" s="1">
        <v>0.0</v>
      </c>
      <c r="AD659" s="1">
        <v>114.11</v>
      </c>
      <c r="AE659" s="2"/>
      <c r="AF659" s="1">
        <f>SUM(AD659*AE659)+(AG659*AE659)</f>
        <v>0</v>
      </c>
      <c r="AG659" s="1">
        <v>0.0</v>
      </c>
      <c r="AH659" s="12"/>
      <c r="AI659">
        <f>SUM(BE659*AE659)</f>
        <v>0</v>
      </c>
      <c r="BD659">
        <f>SUM(BE659*J659)</f>
        <v>0</v>
      </c>
      <c r="BE659">
        <v>25.24</v>
      </c>
    </row>
    <row r="660" spans="1:57" customHeight="1" ht="18.75">
      <c r="A660" s="4" t="s">
        <v>139</v>
      </c>
      <c r="B660" s="4">
        <v>549705</v>
      </c>
      <c r="C660" s="6" t="s">
        <v>1494</v>
      </c>
      <c r="D660" s="4" t="s">
        <v>1493</v>
      </c>
      <c r="E660" s="4" t="s">
        <v>1492</v>
      </c>
      <c r="F660" s="4" t="s">
        <v>39</v>
      </c>
      <c r="G660" s="4"/>
      <c r="H660" s="4">
        <v>15.0</v>
      </c>
      <c r="I660" s="4">
        <v>146.5</v>
      </c>
      <c r="J660" s="7"/>
      <c r="K660" s="10">
        <f>SUM(I660*J660)+(L660*J660)</f>
        <v>0</v>
      </c>
      <c r="L660" s="5">
        <v>0.0</v>
      </c>
      <c r="M660" s="5"/>
      <c r="O660">
        <v>549705</v>
      </c>
      <c r="P660" s="4" t="s">
        <v>1491</v>
      </c>
      <c r="Q660" s="4">
        <v>0.0</v>
      </c>
      <c r="R660" s="4">
        <v>146.5</v>
      </c>
      <c r="S660" s="2"/>
      <c r="T660" s="4">
        <f>SUM(R660*S660)+(U660*S660)</f>
        <v>0</v>
      </c>
      <c r="U660" s="4">
        <v>0.0</v>
      </c>
      <c r="V660" s="8"/>
      <c r="X660">
        <f>SUM(BE660*S660)</f>
        <v>0</v>
      </c>
      <c r="Z660" s="4" t="s">
        <v>143</v>
      </c>
      <c r="AA660" s="4">
        <v>549705</v>
      </c>
      <c r="AB660" s="4" t="s">
        <v>1491</v>
      </c>
      <c r="AC660" s="4">
        <v>0.0</v>
      </c>
      <c r="AD660" s="4">
        <v>146.5</v>
      </c>
      <c r="AE660" s="2"/>
      <c r="AF660" s="4">
        <f>SUM(AD660*AE660)+(AG660*AE660)</f>
        <v>0</v>
      </c>
      <c r="AG660" s="4">
        <v>0.0</v>
      </c>
      <c r="AH660" s="8"/>
      <c r="AI660">
        <f>SUM(BE660*AE660)</f>
        <v>0</v>
      </c>
      <c r="BD660">
        <f>SUM(BE660*J660)</f>
        <v>0</v>
      </c>
      <c r="BE660">
        <v>26.0</v>
      </c>
    </row>
    <row r="661" spans="1:57" customHeight="1" ht="18.75">
      <c r="A661" s="1" t="s">
        <v>139</v>
      </c>
      <c r="B661" s="1" t="s">
        <v>1489</v>
      </c>
      <c r="C661" s="3" t="s">
        <v>1490</v>
      </c>
      <c r="D661" s="1" t="s">
        <v>417</v>
      </c>
      <c r="E661" s="1" t="s">
        <v>1099</v>
      </c>
      <c r="F661" s="1" t="s">
        <v>39</v>
      </c>
      <c r="G661" s="1"/>
      <c r="H661" s="1">
        <v>88.0</v>
      </c>
      <c r="I661" s="1">
        <v>150.5</v>
      </c>
      <c r="J661" s="7"/>
      <c r="K661" s="11">
        <f>SUM(I661*J661)+(L661*J661)</f>
        <v>0</v>
      </c>
      <c r="L661" s="1">
        <v>0.0</v>
      </c>
      <c r="M661" s="1"/>
      <c r="O661" t="s">
        <v>1489</v>
      </c>
      <c r="P661" s="1" t="s">
        <v>1488</v>
      </c>
      <c r="Q661" s="1">
        <v>0.0</v>
      </c>
      <c r="R661" s="1">
        <v>150.5</v>
      </c>
      <c r="S661" s="2"/>
      <c r="T661" s="1">
        <f>SUM(R661*S661)+(U661*S661)</f>
        <v>0</v>
      </c>
      <c r="U661" s="1">
        <v>0.0</v>
      </c>
      <c r="V661" s="12"/>
      <c r="X661">
        <f>SUM(BE661*S661)</f>
        <v>0</v>
      </c>
      <c r="Z661" s="1" t="s">
        <v>139</v>
      </c>
      <c r="AA661" s="1" t="s">
        <v>1489</v>
      </c>
      <c r="AB661" s="1" t="s">
        <v>1488</v>
      </c>
      <c r="AC661" s="1">
        <v>0.0</v>
      </c>
      <c r="AD661" s="1">
        <v>150.5</v>
      </c>
      <c r="AE661" s="2"/>
      <c r="AF661" s="1">
        <f>SUM(AD661*AE661)+(AG661*AE661)</f>
        <v>0</v>
      </c>
      <c r="AG661" s="1">
        <v>0.0</v>
      </c>
      <c r="AH661" s="12"/>
      <c r="AI661">
        <f>SUM(BE661*AE661)</f>
        <v>0</v>
      </c>
      <c r="BD661">
        <f>SUM(BE661*J661)</f>
        <v>0</v>
      </c>
      <c r="BE661">
        <v>24.35</v>
      </c>
    </row>
    <row r="662" spans="1:57" customHeight="1" ht="18.75">
      <c r="A662" s="4" t="s">
        <v>34</v>
      </c>
      <c r="B662" s="4" t="s">
        <v>1486</v>
      </c>
      <c r="C662" s="6" t="s">
        <v>1487</v>
      </c>
      <c r="D662" s="4" t="s">
        <v>1332</v>
      </c>
      <c r="E662" s="4" t="s">
        <v>356</v>
      </c>
      <c r="F662" s="4" t="s">
        <v>39</v>
      </c>
      <c r="G662" s="4"/>
      <c r="H662" s="4">
        <v>20.0</v>
      </c>
      <c r="I662" s="4">
        <v>109.05</v>
      </c>
      <c r="J662" s="7"/>
      <c r="K662" s="10">
        <f>SUM(I662*J662)+(L662*J662)</f>
        <v>0</v>
      </c>
      <c r="L662" s="5">
        <v>0.0</v>
      </c>
      <c r="M662" s="5"/>
      <c r="O662" t="s">
        <v>1486</v>
      </c>
      <c r="P662" s="4" t="s">
        <v>1485</v>
      </c>
      <c r="Q662" s="4">
        <v>0.0</v>
      </c>
      <c r="R662" s="4">
        <v>109.05</v>
      </c>
      <c r="S662" s="2"/>
      <c r="T662" s="4">
        <f>SUM(R662*S662)+(U662*S662)</f>
        <v>0</v>
      </c>
      <c r="U662" s="4">
        <v>0.0</v>
      </c>
      <c r="V662" s="8"/>
      <c r="X662">
        <f>SUM(BE662*S662)</f>
        <v>0</v>
      </c>
      <c r="Z662" s="4" t="s">
        <v>34</v>
      </c>
      <c r="AA662" s="4" t="s">
        <v>1486</v>
      </c>
      <c r="AB662" s="4" t="s">
        <v>1485</v>
      </c>
      <c r="AC662" s="4">
        <v>0.0</v>
      </c>
      <c r="AD662" s="4">
        <v>109.05</v>
      </c>
      <c r="AE662" s="2"/>
      <c r="AF662" s="4">
        <f>SUM(AD662*AE662)+(AG662*AE662)</f>
        <v>0</v>
      </c>
      <c r="AG662" s="4">
        <v>0.0</v>
      </c>
      <c r="AH662" s="8"/>
      <c r="AI662">
        <f>SUM(BE662*AE662)</f>
        <v>0</v>
      </c>
      <c r="BD662">
        <f>SUM(BE662*J662)</f>
        <v>0</v>
      </c>
      <c r="BE662">
        <v>29.0</v>
      </c>
    </row>
    <row r="663" spans="1:57" customHeight="1" ht="18.75">
      <c r="A663" s="1" t="s">
        <v>163</v>
      </c>
      <c r="B663" s="1" t="s">
        <v>1483</v>
      </c>
      <c r="C663" s="3" t="s">
        <v>1478</v>
      </c>
      <c r="D663" s="1" t="s">
        <v>507</v>
      </c>
      <c r="E663" s="1" t="s">
        <v>1484</v>
      </c>
      <c r="F663" s="1" t="s">
        <v>39</v>
      </c>
      <c r="G663" s="1"/>
      <c r="H663" s="1">
        <v>32.0</v>
      </c>
      <c r="I663" s="1">
        <v>127.52</v>
      </c>
      <c r="J663" s="7"/>
      <c r="K663" s="11">
        <f>SUM(I663*J663)+(L663*J663)</f>
        <v>0</v>
      </c>
      <c r="L663" s="1">
        <v>0.0</v>
      </c>
      <c r="M663" s="1"/>
      <c r="O663" t="s">
        <v>1483</v>
      </c>
      <c r="P663" s="1" t="s">
        <v>1482</v>
      </c>
      <c r="Q663" s="1">
        <v>0.0</v>
      </c>
      <c r="R663" s="1">
        <v>127.52</v>
      </c>
      <c r="S663" s="2"/>
      <c r="T663" s="1">
        <f>SUM(R663*S663)+(U663*S663)</f>
        <v>0</v>
      </c>
      <c r="U663" s="1">
        <v>0.0</v>
      </c>
      <c r="V663" s="12"/>
      <c r="X663">
        <f>SUM(BE663*S663)</f>
        <v>0</v>
      </c>
      <c r="Z663" s="1" t="s">
        <v>167</v>
      </c>
      <c r="AA663" s="1" t="s">
        <v>1483</v>
      </c>
      <c r="AB663" s="1" t="s">
        <v>1482</v>
      </c>
      <c r="AC663" s="1">
        <v>8.0</v>
      </c>
      <c r="AD663" s="1">
        <v>127.52</v>
      </c>
      <c r="AE663" s="2"/>
      <c r="AF663" s="1">
        <f>SUM(AD663*AE663)+(AG663*AE663)</f>
        <v>0</v>
      </c>
      <c r="AG663" s="1">
        <v>0.0</v>
      </c>
      <c r="AH663" s="12"/>
      <c r="AI663">
        <f>SUM(BE663*AE663)</f>
        <v>0</v>
      </c>
      <c r="BD663">
        <f>SUM(BE663*J663)</f>
        <v>0</v>
      </c>
      <c r="BE663">
        <v>29.0</v>
      </c>
    </row>
    <row r="664" spans="1:57" customHeight="1" ht="18.75">
      <c r="A664" s="4" t="s">
        <v>390</v>
      </c>
      <c r="B664" s="4">
        <v>2706500</v>
      </c>
      <c r="C664" s="6" t="s">
        <v>1478</v>
      </c>
      <c r="D664" s="4">
        <v>99</v>
      </c>
      <c r="E664" s="4" t="s">
        <v>1481</v>
      </c>
      <c r="F664" s="4"/>
      <c r="G664" s="4"/>
      <c r="H664" s="4">
        <v>12.0</v>
      </c>
      <c r="I664" s="4">
        <v>299.5</v>
      </c>
      <c r="J664" s="7"/>
      <c r="K664" s="10">
        <f>SUM(I664*J664)+(L664*J664)</f>
        <v>0</v>
      </c>
      <c r="L664" s="5">
        <v>0.0</v>
      </c>
      <c r="M664" s="5"/>
      <c r="O664">
        <v>2706500</v>
      </c>
      <c r="P664" s="4" t="s">
        <v>1480</v>
      </c>
      <c r="Q664" s="4">
        <v>0.0</v>
      </c>
      <c r="R664" s="4">
        <v>299.5</v>
      </c>
      <c r="S664" s="2"/>
      <c r="T664" s="4">
        <f>SUM(R664*S664)+(U664*S664)</f>
        <v>0</v>
      </c>
      <c r="U664" s="4">
        <v>0.0</v>
      </c>
      <c r="V664" s="8"/>
      <c r="X664">
        <f>SUM(BE664*S664)</f>
        <v>0</v>
      </c>
      <c r="Z664" s="4" t="s">
        <v>390</v>
      </c>
      <c r="AA664" s="4">
        <v>2706500</v>
      </c>
      <c r="AB664" s="4" t="s">
        <v>1480</v>
      </c>
      <c r="AC664" s="4">
        <v>0.0</v>
      </c>
      <c r="AD664" s="4">
        <v>299.5</v>
      </c>
      <c r="AE664" s="2"/>
      <c r="AF664" s="4">
        <f>SUM(AD664*AE664)+(AG664*AE664)</f>
        <v>0</v>
      </c>
      <c r="AG664" s="4">
        <v>0.0</v>
      </c>
      <c r="AH664" s="8"/>
      <c r="AI664">
        <f>SUM(BE664*AE664)</f>
        <v>0</v>
      </c>
      <c r="BD664">
        <f>SUM(BE664*J664)</f>
        <v>0</v>
      </c>
      <c r="BE664">
        <v>27.15</v>
      </c>
    </row>
    <row r="665" spans="1:57" customHeight="1" ht="18.75">
      <c r="A665" s="1" t="s">
        <v>69</v>
      </c>
      <c r="B665" s="1">
        <v>2230213</v>
      </c>
      <c r="C665" s="3" t="s">
        <v>1478</v>
      </c>
      <c r="D665" s="1" t="s">
        <v>865</v>
      </c>
      <c r="E665" s="1" t="s">
        <v>486</v>
      </c>
      <c r="F665" s="1" t="s">
        <v>39</v>
      </c>
      <c r="G665" s="1"/>
      <c r="H665" s="1">
        <v>8.0</v>
      </c>
      <c r="I665" s="1">
        <v>140.55</v>
      </c>
      <c r="J665" s="7"/>
      <c r="K665" s="11">
        <f>SUM(I665*J665)+(L665*J665)</f>
        <v>0</v>
      </c>
      <c r="L665" s="1">
        <v>0.0</v>
      </c>
      <c r="M665" s="1"/>
      <c r="O665">
        <v>2230213</v>
      </c>
      <c r="P665" s="1" t="s">
        <v>1479</v>
      </c>
      <c r="Q665" s="1">
        <v>0.0</v>
      </c>
      <c r="R665" s="1">
        <v>140.55</v>
      </c>
      <c r="S665" s="2"/>
      <c r="T665" s="1">
        <f>SUM(R665*S665)+(U665*S665)</f>
        <v>0</v>
      </c>
      <c r="U665" s="1">
        <v>0.0</v>
      </c>
      <c r="V665" s="12"/>
      <c r="X665">
        <f>SUM(BE665*S665)</f>
        <v>0</v>
      </c>
      <c r="Z665" s="1" t="s">
        <v>69</v>
      </c>
      <c r="AA665" s="1">
        <v>2230213</v>
      </c>
      <c r="AB665" s="1" t="s">
        <v>1479</v>
      </c>
      <c r="AC665" s="1">
        <v>0.0</v>
      </c>
      <c r="AD665" s="1">
        <v>140.55</v>
      </c>
      <c r="AE665" s="2"/>
      <c r="AF665" s="1">
        <f>SUM(AD665*AE665)+(AG665*AE665)</f>
        <v>0</v>
      </c>
      <c r="AG665" s="1">
        <v>0.0</v>
      </c>
      <c r="AH665" s="12"/>
      <c r="AI665">
        <f>SUM(BE665*AE665)</f>
        <v>0</v>
      </c>
      <c r="BD665">
        <f>SUM(BE665*J665)</f>
        <v>0</v>
      </c>
      <c r="BE665">
        <v>30.9</v>
      </c>
    </row>
    <row r="666" spans="1:57" customHeight="1" ht="18.75">
      <c r="A666" s="4" t="s">
        <v>390</v>
      </c>
      <c r="B666" s="4" t="s">
        <v>1475</v>
      </c>
      <c r="C666" s="6" t="s">
        <v>1478</v>
      </c>
      <c r="D666" s="4" t="s">
        <v>1477</v>
      </c>
      <c r="E666" s="4" t="s">
        <v>1476</v>
      </c>
      <c r="F666" s="4" t="s">
        <v>39</v>
      </c>
      <c r="G666" s="4"/>
      <c r="H666" s="4">
        <v>0.0</v>
      </c>
      <c r="I666" s="4">
        <v>156.5</v>
      </c>
      <c r="J666" s="7"/>
      <c r="K666" s="10">
        <f>SUM(I666*J666)+(L666*J666)</f>
        <v>0</v>
      </c>
      <c r="L666" s="5">
        <v>0.0</v>
      </c>
      <c r="M666" s="5"/>
      <c r="O666" t="s">
        <v>1475</v>
      </c>
      <c r="P666" s="4" t="s">
        <v>1474</v>
      </c>
      <c r="Q666" s="4">
        <v>0.0</v>
      </c>
      <c r="R666" s="4">
        <v>156.5</v>
      </c>
      <c r="S666" s="2"/>
      <c r="T666" s="4">
        <f>SUM(R666*S666)+(U666*S666)</f>
        <v>0</v>
      </c>
      <c r="U666" s="4">
        <v>0.0</v>
      </c>
      <c r="V666" s="8"/>
      <c r="X666">
        <f>SUM(BE666*S666)</f>
        <v>0</v>
      </c>
      <c r="Z666" s="4" t="s">
        <v>1119</v>
      </c>
      <c r="AA666" s="4" t="s">
        <v>1475</v>
      </c>
      <c r="AB666" s="4" t="s">
        <v>1474</v>
      </c>
      <c r="AC666" s="4">
        <v>8.0</v>
      </c>
      <c r="AD666" s="4">
        <v>156.5</v>
      </c>
      <c r="AE666" s="2"/>
      <c r="AF666" s="4">
        <f>SUM(AD666*AE666)+(AG666*AE666)</f>
        <v>0</v>
      </c>
      <c r="AG666" s="4">
        <v>0.0</v>
      </c>
      <c r="AH666" s="8"/>
      <c r="AI666">
        <f>SUM(BE666*AE666)</f>
        <v>0</v>
      </c>
      <c r="BD666">
        <f>SUM(BE666*J666)</f>
        <v>0</v>
      </c>
      <c r="BE666">
        <v>31.0</v>
      </c>
    </row>
    <row r="667" spans="1:57" customHeight="1" ht="18.75">
      <c r="A667" s="1" t="s">
        <v>139</v>
      </c>
      <c r="B667" s="1">
        <v>573615</v>
      </c>
      <c r="C667" s="3" t="s">
        <v>1449</v>
      </c>
      <c r="D667" s="1">
        <v>101</v>
      </c>
      <c r="E667" s="1" t="s">
        <v>1473</v>
      </c>
      <c r="F667" s="1"/>
      <c r="G667" s="1"/>
      <c r="H667" s="1">
        <v>200</v>
      </c>
      <c r="I667" s="1">
        <v>108.32</v>
      </c>
      <c r="J667" s="7"/>
      <c r="K667" s="11">
        <f>SUM(I667*J667)+(L667*J667)</f>
        <v>0</v>
      </c>
      <c r="L667" s="1">
        <v>0.0</v>
      </c>
      <c r="M667" s="1"/>
      <c r="O667">
        <v>573615</v>
      </c>
      <c r="P667" s="1" t="s">
        <v>1472</v>
      </c>
      <c r="Q667" s="1">
        <v>0.0</v>
      </c>
      <c r="R667" s="1">
        <v>108.32</v>
      </c>
      <c r="S667" s="2"/>
      <c r="T667" s="1">
        <f>SUM(R667*S667)+(U667*S667)</f>
        <v>0</v>
      </c>
      <c r="U667" s="1">
        <v>0.0</v>
      </c>
      <c r="V667" s="12"/>
      <c r="X667">
        <f>SUM(BE667*S667)</f>
        <v>0</v>
      </c>
      <c r="Z667" s="1" t="s">
        <v>143</v>
      </c>
      <c r="AA667" s="1">
        <v>573615</v>
      </c>
      <c r="AB667" s="1" t="s">
        <v>1472</v>
      </c>
      <c r="AC667" s="1">
        <v>0.0</v>
      </c>
      <c r="AD667" s="1">
        <v>108.32</v>
      </c>
      <c r="AE667" s="2"/>
      <c r="AF667" s="1">
        <f>SUM(AD667*AE667)+(AG667*AE667)</f>
        <v>0</v>
      </c>
      <c r="AG667" s="1">
        <v>0.0</v>
      </c>
      <c r="AH667" s="12"/>
      <c r="AI667">
        <f>SUM(BE667*AE667)</f>
        <v>0</v>
      </c>
      <c r="BD667">
        <f>SUM(BE667*J667)</f>
        <v>0</v>
      </c>
      <c r="BE667">
        <v>45.0</v>
      </c>
    </row>
    <row r="668" spans="1:57" customHeight="1" ht="18.75">
      <c r="A668" s="4" t="s">
        <v>1437</v>
      </c>
      <c r="B668" s="4">
        <v>283997</v>
      </c>
      <c r="C668" s="6" t="s">
        <v>1449</v>
      </c>
      <c r="D668" s="4">
        <v>101</v>
      </c>
      <c r="E668" s="4" t="s">
        <v>1471</v>
      </c>
      <c r="F668" s="4"/>
      <c r="G668" s="4"/>
      <c r="H668" s="4">
        <v>200</v>
      </c>
      <c r="I668" s="4">
        <v>104.19</v>
      </c>
      <c r="J668" s="7"/>
      <c r="K668" s="10">
        <f>SUM(I668*J668)+(L668*J668)</f>
        <v>0</v>
      </c>
      <c r="L668" s="5">
        <v>0.0</v>
      </c>
      <c r="M668" s="5"/>
      <c r="O668">
        <v>283997</v>
      </c>
      <c r="P668" s="4" t="s">
        <v>1470</v>
      </c>
      <c r="Q668" s="4">
        <v>0.0</v>
      </c>
      <c r="R668" s="4">
        <v>104.19</v>
      </c>
      <c r="S668" s="2"/>
      <c r="T668" s="4">
        <f>SUM(R668*S668)+(U668*S668)</f>
        <v>0</v>
      </c>
      <c r="U668" s="4">
        <v>0.0</v>
      </c>
      <c r="V668" s="8"/>
      <c r="X668">
        <f>SUM(BE668*S668)</f>
        <v>0</v>
      </c>
      <c r="Z668" s="4" t="s">
        <v>814</v>
      </c>
      <c r="AA668" s="4">
        <v>283997</v>
      </c>
      <c r="AB668" s="4" t="s">
        <v>1470</v>
      </c>
      <c r="AC668" s="4">
        <v>0.0</v>
      </c>
      <c r="AD668" s="4">
        <v>104.19</v>
      </c>
      <c r="AE668" s="2"/>
      <c r="AF668" s="4">
        <f>SUM(AD668*AE668)+(AG668*AE668)</f>
        <v>0</v>
      </c>
      <c r="AG668" s="4">
        <v>0.0</v>
      </c>
      <c r="AH668" s="8"/>
      <c r="AI668">
        <f>SUM(BE668*AE668)</f>
        <v>0</v>
      </c>
      <c r="BD668">
        <f>SUM(BE668*J668)</f>
        <v>0</v>
      </c>
      <c r="BE668">
        <v>45.0</v>
      </c>
    </row>
    <row r="669" spans="1:57" customHeight="1" ht="18.75">
      <c r="A669" s="1" t="s">
        <v>163</v>
      </c>
      <c r="B669" s="1" t="s">
        <v>1468</v>
      </c>
      <c r="C669" s="3" t="s">
        <v>1449</v>
      </c>
      <c r="D669" s="1">
        <v>101</v>
      </c>
      <c r="E669" s="1" t="s">
        <v>1469</v>
      </c>
      <c r="F669" s="1" t="s">
        <v>39</v>
      </c>
      <c r="G669" s="1"/>
      <c r="H669" s="1">
        <v>200</v>
      </c>
      <c r="I669" s="1">
        <v>108.92</v>
      </c>
      <c r="J669" s="7"/>
      <c r="K669" s="11">
        <f>SUM(I669*J669)+(L669*J669)</f>
        <v>0</v>
      </c>
      <c r="L669" s="1">
        <v>0.0</v>
      </c>
      <c r="M669" s="1"/>
      <c r="O669" t="s">
        <v>1468</v>
      </c>
      <c r="P669" s="1" t="s">
        <v>1467</v>
      </c>
      <c r="Q669" s="1">
        <v>0.0</v>
      </c>
      <c r="R669" s="1">
        <v>108.92</v>
      </c>
      <c r="S669" s="2"/>
      <c r="T669" s="1">
        <f>SUM(R669*S669)+(U669*S669)</f>
        <v>0</v>
      </c>
      <c r="U669" s="1">
        <v>0.0</v>
      </c>
      <c r="V669" s="12"/>
      <c r="X669">
        <f>SUM(BE669*S669)</f>
        <v>0</v>
      </c>
      <c r="Z669" s="1" t="s">
        <v>167</v>
      </c>
      <c r="AA669" s="1" t="s">
        <v>1468</v>
      </c>
      <c r="AB669" s="1" t="s">
        <v>1467</v>
      </c>
      <c r="AC669" s="1">
        <v>0.0</v>
      </c>
      <c r="AD669" s="1">
        <v>108.92</v>
      </c>
      <c r="AE669" s="2"/>
      <c r="AF669" s="1">
        <f>SUM(AD669*AE669)+(AG669*AE669)</f>
        <v>0</v>
      </c>
      <c r="AG669" s="1">
        <v>0.0</v>
      </c>
      <c r="AH669" s="12"/>
      <c r="AI669">
        <f>SUM(BE669*AE669)</f>
        <v>0</v>
      </c>
      <c r="BD669">
        <f>SUM(BE669*J669)</f>
        <v>0</v>
      </c>
      <c r="BE669">
        <v>45.0</v>
      </c>
    </row>
    <row r="670" spans="1:57" customHeight="1" ht="18.75">
      <c r="A670" s="4" t="s">
        <v>139</v>
      </c>
      <c r="B670" s="4">
        <v>542999</v>
      </c>
      <c r="C670" s="6" t="s">
        <v>1449</v>
      </c>
      <c r="D670" s="4" t="s">
        <v>1466</v>
      </c>
      <c r="E670" s="4" t="s">
        <v>1107</v>
      </c>
      <c r="F670" s="4" t="s">
        <v>39</v>
      </c>
      <c r="G670" s="4"/>
      <c r="H670" s="4">
        <v>200</v>
      </c>
      <c r="I670" s="4">
        <v>87.86</v>
      </c>
      <c r="J670" s="7"/>
      <c r="K670" s="10">
        <f>SUM(I670*J670)+(L670*J670)</f>
        <v>0</v>
      </c>
      <c r="L670" s="5">
        <v>0.0</v>
      </c>
      <c r="M670" s="5"/>
      <c r="O670">
        <v>542999</v>
      </c>
      <c r="P670" s="4" t="s">
        <v>1465</v>
      </c>
      <c r="Q670" s="4">
        <v>0.0</v>
      </c>
      <c r="R670" s="4">
        <v>87.86</v>
      </c>
      <c r="S670" s="2"/>
      <c r="T670" s="4">
        <f>SUM(R670*S670)+(U670*S670)</f>
        <v>0</v>
      </c>
      <c r="U670" s="4">
        <v>0.0</v>
      </c>
      <c r="V670" s="8"/>
      <c r="X670">
        <f>SUM(BE670*S670)</f>
        <v>0</v>
      </c>
      <c r="Z670" s="4" t="s">
        <v>143</v>
      </c>
      <c r="AA670" s="4">
        <v>542999</v>
      </c>
      <c r="AB670" s="4" t="s">
        <v>1465</v>
      </c>
      <c r="AC670" s="4">
        <v>0.0</v>
      </c>
      <c r="AD670" s="4">
        <v>87.86</v>
      </c>
      <c r="AE670" s="2"/>
      <c r="AF670" s="4">
        <f>SUM(AD670*AE670)+(AG670*AE670)</f>
        <v>0</v>
      </c>
      <c r="AG670" s="4">
        <v>0.0</v>
      </c>
      <c r="AH670" s="8"/>
      <c r="AI670">
        <f>SUM(BE670*AE670)</f>
        <v>0</v>
      </c>
      <c r="BD670">
        <f>SUM(BE670*J670)</f>
        <v>0</v>
      </c>
      <c r="BE670">
        <v>32.0</v>
      </c>
    </row>
    <row r="671" spans="1:57" customHeight="1" ht="18.75">
      <c r="A671" s="1" t="s">
        <v>139</v>
      </c>
      <c r="B671" s="1">
        <v>732770500</v>
      </c>
      <c r="C671" s="3" t="s">
        <v>1464</v>
      </c>
      <c r="D671" s="1">
        <v>101</v>
      </c>
      <c r="E671" s="1" t="s">
        <v>1313</v>
      </c>
      <c r="F671" s="1"/>
      <c r="G671" s="1"/>
      <c r="H671" s="1">
        <v>200</v>
      </c>
      <c r="I671" s="1">
        <v>111.02</v>
      </c>
      <c r="J671" s="7"/>
      <c r="K671" s="11">
        <f>SUM(I671*J671)+(L671*J671)</f>
        <v>0</v>
      </c>
      <c r="L671" s="1">
        <v>0.0</v>
      </c>
      <c r="M671" s="1"/>
      <c r="O671">
        <v>732770500</v>
      </c>
      <c r="P671" s="1" t="s">
        <v>1454</v>
      </c>
      <c r="Q671" s="1">
        <v>0.0</v>
      </c>
      <c r="R671" s="1">
        <v>111.02</v>
      </c>
      <c r="S671" s="2"/>
      <c r="T671" s="1">
        <f>SUM(R671*S671)+(U671*S671)</f>
        <v>0</v>
      </c>
      <c r="U671" s="1">
        <v>0.0</v>
      </c>
      <c r="V671" s="12"/>
      <c r="X671">
        <f>SUM(BE671*S671)</f>
        <v>0</v>
      </c>
      <c r="Z671" s="1" t="s">
        <v>143</v>
      </c>
      <c r="AA671" s="1">
        <v>732770500</v>
      </c>
      <c r="AB671" s="1" t="s">
        <v>1454</v>
      </c>
      <c r="AC671" s="1">
        <v>0.0</v>
      </c>
      <c r="AD671" s="1">
        <v>111.02</v>
      </c>
      <c r="AE671" s="2"/>
      <c r="AF671" s="1">
        <f>SUM(AD671*AE671)+(AG671*AE671)</f>
        <v>0</v>
      </c>
      <c r="AG671" s="1">
        <v>0.0</v>
      </c>
      <c r="AH671" s="12"/>
      <c r="AI671">
        <f>SUM(BE671*AE671)</f>
        <v>0</v>
      </c>
      <c r="BD671">
        <f>SUM(BE671*J671)</f>
        <v>0</v>
      </c>
      <c r="BE671">
        <v>45.0</v>
      </c>
    </row>
    <row r="672" spans="1:57" customHeight="1" ht="18.75">
      <c r="A672" s="4" t="s">
        <v>139</v>
      </c>
      <c r="B672" s="4" t="s">
        <v>1461</v>
      </c>
      <c r="C672" s="6" t="s">
        <v>1449</v>
      </c>
      <c r="D672" s="4" t="s">
        <v>1463</v>
      </c>
      <c r="E672" s="4" t="s">
        <v>1462</v>
      </c>
      <c r="F672" s="4" t="s">
        <v>39</v>
      </c>
      <c r="G672" s="4"/>
      <c r="H672" s="4">
        <v>200</v>
      </c>
      <c r="I672" s="4">
        <v>125.12</v>
      </c>
      <c r="J672" s="7"/>
      <c r="K672" s="10">
        <f>SUM(I672*J672)+(L672*J672)</f>
        <v>0</v>
      </c>
      <c r="L672" s="5">
        <v>0.0</v>
      </c>
      <c r="M672" s="5"/>
      <c r="O672" t="s">
        <v>1461</v>
      </c>
      <c r="P672" s="4" t="s">
        <v>1460</v>
      </c>
      <c r="Q672" s="4">
        <v>0.0</v>
      </c>
      <c r="R672" s="4">
        <v>125.12</v>
      </c>
      <c r="S672" s="2"/>
      <c r="T672" s="4">
        <f>SUM(R672*S672)+(U672*S672)</f>
        <v>0</v>
      </c>
      <c r="U672" s="4">
        <v>0.0</v>
      </c>
      <c r="V672" s="8"/>
      <c r="X672">
        <f>SUM(BE672*S672)</f>
        <v>0</v>
      </c>
      <c r="Z672" s="4" t="s">
        <v>143</v>
      </c>
      <c r="AA672" s="4" t="s">
        <v>1461</v>
      </c>
      <c r="AB672" s="4" t="s">
        <v>1460</v>
      </c>
      <c r="AC672" s="4">
        <v>24.0</v>
      </c>
      <c r="AD672" s="4">
        <v>125.12</v>
      </c>
      <c r="AE672" s="2"/>
      <c r="AF672" s="4">
        <f>SUM(AD672*AE672)+(AG672*AE672)</f>
        <v>0</v>
      </c>
      <c r="AG672" s="4">
        <v>0.0</v>
      </c>
      <c r="AH672" s="8"/>
      <c r="AI672">
        <f>SUM(BE672*AE672)</f>
        <v>0</v>
      </c>
      <c r="BD672">
        <f>SUM(BE672*J672)</f>
        <v>0</v>
      </c>
      <c r="BE672">
        <v>32.0</v>
      </c>
    </row>
    <row r="673" spans="1:57" customHeight="1" ht="18.75">
      <c r="A673" s="1" t="s">
        <v>34</v>
      </c>
      <c r="B673" s="1" t="s">
        <v>1458</v>
      </c>
      <c r="C673" s="3" t="s">
        <v>1459</v>
      </c>
      <c r="D673" s="1" t="s">
        <v>1388</v>
      </c>
      <c r="E673" s="1" t="s">
        <v>356</v>
      </c>
      <c r="F673" s="1" t="s">
        <v>39</v>
      </c>
      <c r="G673" s="1"/>
      <c r="H673" s="1">
        <v>200</v>
      </c>
      <c r="I673" s="1">
        <v>135.48</v>
      </c>
      <c r="J673" s="7"/>
      <c r="K673" s="11">
        <f>SUM(I673*J673)+(L673*J673)</f>
        <v>0</v>
      </c>
      <c r="L673" s="1">
        <v>0.0</v>
      </c>
      <c r="M673" s="1"/>
      <c r="O673" t="s">
        <v>1458</v>
      </c>
      <c r="P673" s="1" t="s">
        <v>1457</v>
      </c>
      <c r="Q673" s="1">
        <v>0.0</v>
      </c>
      <c r="R673" s="1">
        <v>135.48</v>
      </c>
      <c r="S673" s="2"/>
      <c r="T673" s="1">
        <f>SUM(R673*S673)+(U673*S673)</f>
        <v>0</v>
      </c>
      <c r="U673" s="1">
        <v>0.0</v>
      </c>
      <c r="V673" s="12"/>
      <c r="X673">
        <f>SUM(BE673*S673)</f>
        <v>0</v>
      </c>
      <c r="Z673" s="1" t="s">
        <v>34</v>
      </c>
      <c r="AA673" s="1" t="s">
        <v>1458</v>
      </c>
      <c r="AB673" s="1" t="s">
        <v>1457</v>
      </c>
      <c r="AC673" s="1">
        <v>0.0</v>
      </c>
      <c r="AD673" s="1">
        <v>135.48</v>
      </c>
      <c r="AE673" s="2"/>
      <c r="AF673" s="1">
        <f>SUM(AD673*AE673)+(AG673*AE673)</f>
        <v>0</v>
      </c>
      <c r="AG673" s="1">
        <v>0.0</v>
      </c>
      <c r="AH673" s="12"/>
      <c r="AI673">
        <f>SUM(BE673*AE673)</f>
        <v>0</v>
      </c>
      <c r="BD673">
        <f>SUM(BE673*J673)</f>
        <v>0</v>
      </c>
      <c r="BE673">
        <v>32.0</v>
      </c>
    </row>
    <row r="674" spans="1:57" customHeight="1" ht="18.75">
      <c r="A674" s="4" t="s">
        <v>139</v>
      </c>
      <c r="B674" s="4" t="s">
        <v>1455</v>
      </c>
      <c r="C674" s="6" t="s">
        <v>1449</v>
      </c>
      <c r="D674" s="4" t="s">
        <v>1456</v>
      </c>
      <c r="E674" s="4" t="s">
        <v>1313</v>
      </c>
      <c r="F674" s="4" t="s">
        <v>39</v>
      </c>
      <c r="G674" s="4"/>
      <c r="H674" s="4">
        <v>119.0</v>
      </c>
      <c r="I674" s="4">
        <v>98.63</v>
      </c>
      <c r="J674" s="7"/>
      <c r="K674" s="10">
        <f>SUM(I674*J674)+(L674*J674)</f>
        <v>0</v>
      </c>
      <c r="L674" s="5">
        <v>0.0</v>
      </c>
      <c r="M674" s="5"/>
      <c r="O674" t="s">
        <v>1455</v>
      </c>
      <c r="P674" s="4" t="s">
        <v>1454</v>
      </c>
      <c r="Q674" s="4">
        <v>0.0</v>
      </c>
      <c r="R674" s="4">
        <v>98.63</v>
      </c>
      <c r="S674" s="2"/>
      <c r="T674" s="4">
        <f>SUM(R674*S674)+(U674*S674)</f>
        <v>0</v>
      </c>
      <c r="U674" s="4">
        <v>0.0</v>
      </c>
      <c r="V674" s="8"/>
      <c r="X674">
        <f>SUM(BE674*S674)</f>
        <v>0</v>
      </c>
      <c r="Z674" s="4" t="s">
        <v>143</v>
      </c>
      <c r="AA674" s="4" t="s">
        <v>1455</v>
      </c>
      <c r="AB674" s="4" t="s">
        <v>1454</v>
      </c>
      <c r="AC674" s="4">
        <v>0.0</v>
      </c>
      <c r="AD674" s="4">
        <v>98.63</v>
      </c>
      <c r="AE674" s="2"/>
      <c r="AF674" s="4">
        <f>SUM(AD674*AE674)+(AG674*AE674)</f>
        <v>0</v>
      </c>
      <c r="AG674" s="4">
        <v>0.0</v>
      </c>
      <c r="AH674" s="8"/>
      <c r="AI674">
        <f>SUM(BE674*AE674)</f>
        <v>0</v>
      </c>
      <c r="BD674">
        <f>SUM(BE674*J674)</f>
        <v>0</v>
      </c>
      <c r="BE674">
        <v>45.0</v>
      </c>
    </row>
    <row r="675" spans="1:57" customHeight="1" ht="18.75">
      <c r="A675" s="1" t="s">
        <v>139</v>
      </c>
      <c r="B675" s="1">
        <v>565792</v>
      </c>
      <c r="C675" s="3" t="s">
        <v>1449</v>
      </c>
      <c r="D675" s="1" t="s">
        <v>853</v>
      </c>
      <c r="E675" s="1" t="s">
        <v>1453</v>
      </c>
      <c r="F675" s="1" t="s">
        <v>39</v>
      </c>
      <c r="G675" s="1"/>
      <c r="H675" s="1">
        <v>69.0</v>
      </c>
      <c r="I675" s="1">
        <v>134.55</v>
      </c>
      <c r="J675" s="7"/>
      <c r="K675" s="11">
        <f>SUM(I675*J675)+(L675*J675)</f>
        <v>0</v>
      </c>
      <c r="L675" s="1">
        <v>0.0</v>
      </c>
      <c r="M675" s="1"/>
      <c r="O675">
        <v>565792</v>
      </c>
      <c r="P675" s="1" t="s">
        <v>1452</v>
      </c>
      <c r="Q675" s="1">
        <v>0.0</v>
      </c>
      <c r="R675" s="1">
        <v>134.55</v>
      </c>
      <c r="S675" s="2"/>
      <c r="T675" s="1">
        <f>SUM(R675*S675)+(U675*S675)</f>
        <v>0</v>
      </c>
      <c r="U675" s="1">
        <v>0.0</v>
      </c>
      <c r="V675" s="12"/>
      <c r="X675">
        <f>SUM(BE675*S675)</f>
        <v>0</v>
      </c>
      <c r="Z675" s="1" t="s">
        <v>143</v>
      </c>
      <c r="AA675" s="1">
        <v>565792</v>
      </c>
      <c r="AB675" s="1" t="s">
        <v>1452</v>
      </c>
      <c r="AC675" s="1">
        <v>0.0</v>
      </c>
      <c r="AD675" s="1">
        <v>134.55</v>
      </c>
      <c r="AE675" s="2"/>
      <c r="AF675" s="1">
        <f>SUM(AD675*AE675)+(AG675*AE675)</f>
        <v>0</v>
      </c>
      <c r="AG675" s="1">
        <v>0.0</v>
      </c>
      <c r="AH675" s="12"/>
      <c r="AI675">
        <f>SUM(BE675*AE675)</f>
        <v>0</v>
      </c>
      <c r="BD675">
        <f>SUM(BE675*J675)</f>
        <v>0</v>
      </c>
      <c r="BE675">
        <v>32.0</v>
      </c>
    </row>
    <row r="676" spans="1:57" customHeight="1" ht="18.75">
      <c r="A676" s="4" t="s">
        <v>69</v>
      </c>
      <c r="B676" s="4">
        <v>2274183</v>
      </c>
      <c r="C676" s="6" t="s">
        <v>1449</v>
      </c>
      <c r="D676" s="4">
        <v>101</v>
      </c>
      <c r="E676" s="4" t="s">
        <v>1451</v>
      </c>
      <c r="F676" s="4"/>
      <c r="G676" s="4"/>
      <c r="H676" s="4">
        <v>38.0</v>
      </c>
      <c r="I676" s="4">
        <v>105.08</v>
      </c>
      <c r="J676" s="7"/>
      <c r="K676" s="10">
        <f>SUM(I676*J676)+(L676*J676)</f>
        <v>0</v>
      </c>
      <c r="L676" s="5">
        <v>0.0</v>
      </c>
      <c r="M676" s="5"/>
      <c r="O676">
        <v>2274183</v>
      </c>
      <c r="P676" s="4" t="s">
        <v>1450</v>
      </c>
      <c r="Q676" s="4">
        <v>0.0</v>
      </c>
      <c r="R676" s="4">
        <v>105.08</v>
      </c>
      <c r="S676" s="2"/>
      <c r="T676" s="4">
        <f>SUM(R676*S676)+(U676*S676)</f>
        <v>0</v>
      </c>
      <c r="U676" s="4">
        <v>0.0</v>
      </c>
      <c r="V676" s="8"/>
      <c r="X676">
        <f>SUM(BE676*S676)</f>
        <v>0</v>
      </c>
      <c r="Z676" s="4" t="s">
        <v>171</v>
      </c>
      <c r="AA676" s="4">
        <v>2274183</v>
      </c>
      <c r="AB676" s="4" t="s">
        <v>1450</v>
      </c>
      <c r="AC676" s="4">
        <v>0.0</v>
      </c>
      <c r="AD676" s="4">
        <v>105.08</v>
      </c>
      <c r="AE676" s="2"/>
      <c r="AF676" s="4">
        <f>SUM(AD676*AE676)+(AG676*AE676)</f>
        <v>0</v>
      </c>
      <c r="AG676" s="4">
        <v>0.0</v>
      </c>
      <c r="AH676" s="8"/>
      <c r="AI676">
        <f>SUM(BE676*AE676)</f>
        <v>0</v>
      </c>
      <c r="BD676">
        <f>SUM(BE676*J676)</f>
        <v>0</v>
      </c>
      <c r="BE676">
        <v>45.0</v>
      </c>
    </row>
    <row r="677" spans="1:57" customHeight="1" ht="18.75">
      <c r="A677" s="1" t="s">
        <v>163</v>
      </c>
      <c r="B677" s="1" t="s">
        <v>1446</v>
      </c>
      <c r="C677" s="3" t="s">
        <v>1449</v>
      </c>
      <c r="D677" s="1" t="s">
        <v>1448</v>
      </c>
      <c r="E677" s="1" t="s">
        <v>1447</v>
      </c>
      <c r="F677" s="1" t="s">
        <v>39</v>
      </c>
      <c r="G677" s="1"/>
      <c r="H677" s="1">
        <v>8.0</v>
      </c>
      <c r="I677" s="1">
        <v>178.2</v>
      </c>
      <c r="J677" s="7"/>
      <c r="K677" s="11">
        <f>SUM(I677*J677)+(L677*J677)</f>
        <v>0</v>
      </c>
      <c r="L677" s="1">
        <v>0.0</v>
      </c>
      <c r="M677" s="1"/>
      <c r="O677" t="s">
        <v>1446</v>
      </c>
      <c r="P677" s="1" t="s">
        <v>1445</v>
      </c>
      <c r="Q677" s="1">
        <v>0.0</v>
      </c>
      <c r="R677" s="1">
        <v>178.2</v>
      </c>
      <c r="S677" s="2"/>
      <c r="T677" s="1">
        <f>SUM(R677*S677)+(U677*S677)</f>
        <v>0</v>
      </c>
      <c r="U677" s="1">
        <v>0.0</v>
      </c>
      <c r="V677" s="12"/>
      <c r="X677">
        <f>SUM(BE677*S677)</f>
        <v>0</v>
      </c>
      <c r="Z677" s="1" t="s">
        <v>163</v>
      </c>
      <c r="AA677" s="1" t="s">
        <v>1446</v>
      </c>
      <c r="AB677" s="1" t="s">
        <v>1445</v>
      </c>
      <c r="AC677" s="1">
        <v>0.0</v>
      </c>
      <c r="AD677" s="1">
        <v>178.2</v>
      </c>
      <c r="AE677" s="2"/>
      <c r="AF677" s="1">
        <f>SUM(AD677*AE677)+(AG677*AE677)</f>
        <v>0</v>
      </c>
      <c r="AG677" s="1">
        <v>0.0</v>
      </c>
      <c r="AH677" s="12"/>
      <c r="AI677">
        <f>SUM(BE677*AE677)</f>
        <v>0</v>
      </c>
      <c r="BD677">
        <f>SUM(BE677*J677)</f>
        <v>0</v>
      </c>
      <c r="BE677">
        <v>26.9</v>
      </c>
    </row>
    <row r="678" spans="1:57" customHeight="1" ht="18.75">
      <c r="A678" s="4" t="s">
        <v>219</v>
      </c>
      <c r="B678" s="4" t="s">
        <v>1443</v>
      </c>
      <c r="C678" s="6" t="s">
        <v>1444</v>
      </c>
      <c r="D678" s="4" t="s">
        <v>720</v>
      </c>
      <c r="E678" s="4" t="s">
        <v>223</v>
      </c>
      <c r="F678" s="4" t="s">
        <v>39</v>
      </c>
      <c r="G678" s="4"/>
      <c r="H678" s="4">
        <v>33.0</v>
      </c>
      <c r="I678" s="4">
        <v>116.26</v>
      </c>
      <c r="J678" s="7"/>
      <c r="K678" s="10">
        <f>SUM(I678*J678)+(L678*J678)</f>
        <v>0</v>
      </c>
      <c r="L678" s="5">
        <v>0.0</v>
      </c>
      <c r="M678" s="5"/>
      <c r="O678" t="s">
        <v>1443</v>
      </c>
      <c r="P678" s="4" t="s">
        <v>1442</v>
      </c>
      <c r="Q678" s="4">
        <v>0.0</v>
      </c>
      <c r="R678" s="4">
        <v>116.26</v>
      </c>
      <c r="S678" s="2"/>
      <c r="T678" s="4">
        <f>SUM(R678*S678)+(U678*S678)</f>
        <v>0</v>
      </c>
      <c r="U678" s="4">
        <v>0.0</v>
      </c>
      <c r="V678" s="8"/>
      <c r="X678">
        <f>SUM(BE678*S678)</f>
        <v>0</v>
      </c>
      <c r="Z678" s="4" t="s">
        <v>219</v>
      </c>
      <c r="AA678" s="4" t="s">
        <v>1443</v>
      </c>
      <c r="AB678" s="4" t="s">
        <v>1442</v>
      </c>
      <c r="AC678" s="4">
        <v>0.0</v>
      </c>
      <c r="AD678" s="4">
        <v>116.26</v>
      </c>
      <c r="AE678" s="2"/>
      <c r="AF678" s="4">
        <f>SUM(AD678*AE678)+(AG678*AE678)</f>
        <v>0</v>
      </c>
      <c r="AG678" s="4">
        <v>0.0</v>
      </c>
      <c r="AH678" s="8"/>
      <c r="AI678">
        <f>SUM(BE678*AE678)</f>
        <v>0</v>
      </c>
      <c r="BD678">
        <f>SUM(BE678*J678)</f>
        <v>0</v>
      </c>
      <c r="BE678">
        <v>24.71</v>
      </c>
    </row>
    <row r="679" spans="1:57" customHeight="1" ht="18.75">
      <c r="A679" s="1"/>
      <c r="B679" s="1"/>
      <c r="C679" s="3"/>
      <c r="D679" s="1"/>
      <c r="E679" s="1"/>
      <c r="F679" s="1"/>
      <c r="G679" s="1"/>
      <c r="H679" s="1">
        <v>23.0</v>
      </c>
      <c r="I679" s="1">
        <v>136.42</v>
      </c>
      <c r="J679" s="7"/>
      <c r="K679" s="11">
        <f>SUM(I679*J679)+(L679*J679)</f>
        <v>0</v>
      </c>
      <c r="L679" s="1">
        <v>0.0</v>
      </c>
      <c r="M679" s="1"/>
      <c r="O679">
        <v>533467</v>
      </c>
      <c r="P679" s="1" t="s">
        <v>1441</v>
      </c>
      <c r="Q679" s="1">
        <v>0.0</v>
      </c>
      <c r="R679" s="1">
        <v>136.42</v>
      </c>
      <c r="S679" s="2"/>
      <c r="T679" s="1">
        <f>SUM(R679*S679)+(U679*S679)</f>
        <v>0</v>
      </c>
      <c r="U679" s="1">
        <v>0.0</v>
      </c>
      <c r="V679" s="12"/>
      <c r="X679">
        <f>SUM(BE679*S679)</f>
        <v>0</v>
      </c>
      <c r="Z679" s="1" t="s">
        <v>814</v>
      </c>
      <c r="AA679" s="1">
        <v>533467</v>
      </c>
      <c r="AB679" s="1" t="s">
        <v>1441</v>
      </c>
      <c r="AC679" s="1">
        <v>0.0</v>
      </c>
      <c r="AD679" s="1">
        <v>136.42</v>
      </c>
      <c r="AE679" s="2"/>
      <c r="AF679" s="1">
        <f>SUM(AD679*AE679)+(AG679*AE679)</f>
        <v>0</v>
      </c>
      <c r="AG679" s="1">
        <v>0.0</v>
      </c>
      <c r="AH679" s="12"/>
      <c r="AI679">
        <f>SUM(BE679*AE679)</f>
        <v>0</v>
      </c>
      <c r="BD679">
        <f>SUM(BE679*J679)</f>
        <v>0</v>
      </c>
      <c r="BE679">
        <v>56.0</v>
      </c>
    </row>
    <row r="680" spans="1:57" customHeight="1" ht="18.75">
      <c r="A680" s="4" t="s">
        <v>219</v>
      </c>
      <c r="B680" s="4" t="s">
        <v>1439</v>
      </c>
      <c r="C680" s="6" t="s">
        <v>1440</v>
      </c>
      <c r="D680" s="4" t="s">
        <v>844</v>
      </c>
      <c r="E680" s="4" t="s">
        <v>223</v>
      </c>
      <c r="F680" s="4" t="s">
        <v>39</v>
      </c>
      <c r="G680" s="4"/>
      <c r="H680" s="4">
        <v>21.0</v>
      </c>
      <c r="I680" s="4">
        <v>123.66</v>
      </c>
      <c r="J680" s="7"/>
      <c r="K680" s="10">
        <f>SUM(I680*J680)+(L680*J680)</f>
        <v>0</v>
      </c>
      <c r="L680" s="5">
        <v>0.0</v>
      </c>
      <c r="M680" s="5"/>
      <c r="O680" t="s">
        <v>1439</v>
      </c>
      <c r="P680" s="4" t="s">
        <v>1438</v>
      </c>
      <c r="Q680" s="4">
        <v>0.0</v>
      </c>
      <c r="R680" s="4">
        <v>123.66</v>
      </c>
      <c r="S680" s="2"/>
      <c r="T680" s="4">
        <f>SUM(R680*S680)+(U680*S680)</f>
        <v>0</v>
      </c>
      <c r="U680" s="4">
        <v>0.0</v>
      </c>
      <c r="V680" s="8"/>
      <c r="X680">
        <f>SUM(BE680*S680)</f>
        <v>0</v>
      </c>
      <c r="Z680" s="4" t="s">
        <v>219</v>
      </c>
      <c r="AA680" s="4" t="s">
        <v>1439</v>
      </c>
      <c r="AB680" s="4" t="s">
        <v>1438</v>
      </c>
      <c r="AC680" s="4">
        <v>0.0</v>
      </c>
      <c r="AD680" s="4">
        <v>123.66</v>
      </c>
      <c r="AE680" s="2"/>
      <c r="AF680" s="4">
        <f>SUM(AD680*AE680)+(AG680*AE680)</f>
        <v>0</v>
      </c>
      <c r="AG680" s="4">
        <v>0.0</v>
      </c>
      <c r="AH680" s="8"/>
      <c r="AI680">
        <f>SUM(BE680*AE680)</f>
        <v>0</v>
      </c>
      <c r="BD680">
        <f>SUM(BE680*J680)</f>
        <v>0</v>
      </c>
      <c r="BE680">
        <v>26.72</v>
      </c>
    </row>
    <row r="681" spans="1:57" customHeight="1" ht="18.75">
      <c r="A681" s="1" t="s">
        <v>1437</v>
      </c>
      <c r="B681" s="1">
        <v>529238</v>
      </c>
      <c r="C681" s="3" t="s">
        <v>1436</v>
      </c>
      <c r="D681" s="1">
        <v>102</v>
      </c>
      <c r="E681" s="1" t="s">
        <v>1435</v>
      </c>
      <c r="F681" s="1"/>
      <c r="G681" s="1"/>
      <c r="H681" s="1">
        <v>86.0</v>
      </c>
      <c r="I681" s="1">
        <v>130.47</v>
      </c>
      <c r="J681" s="7"/>
      <c r="K681" s="11">
        <f>SUM(I681*J681)+(L681*J681)</f>
        <v>0</v>
      </c>
      <c r="L681" s="1">
        <v>0.0</v>
      </c>
      <c r="M681" s="1"/>
      <c r="O681">
        <v>529238</v>
      </c>
      <c r="P681" s="1" t="s">
        <v>1434</v>
      </c>
      <c r="Q681" s="1">
        <v>0.0</v>
      </c>
      <c r="R681" s="1">
        <v>130.47</v>
      </c>
      <c r="S681" s="2"/>
      <c r="T681" s="1">
        <f>SUM(R681*S681)+(U681*S681)</f>
        <v>0</v>
      </c>
      <c r="U681" s="1">
        <v>0.0</v>
      </c>
      <c r="V681" s="12"/>
      <c r="X681">
        <f>SUM(BE681*S681)</f>
        <v>0</v>
      </c>
      <c r="Z681" s="1" t="s">
        <v>814</v>
      </c>
      <c r="AA681" s="1">
        <v>529238</v>
      </c>
      <c r="AB681" s="1" t="s">
        <v>1434</v>
      </c>
      <c r="AC681" s="1">
        <v>0.0</v>
      </c>
      <c r="AD681" s="1">
        <v>130.47</v>
      </c>
      <c r="AE681" s="2"/>
      <c r="AF681" s="1">
        <f>SUM(AD681*AE681)+(AG681*AE681)</f>
        <v>0</v>
      </c>
      <c r="AG681" s="1">
        <v>0.0</v>
      </c>
      <c r="AH681" s="12"/>
      <c r="AI681">
        <f>SUM(BE681*AE681)</f>
        <v>0</v>
      </c>
      <c r="BD681">
        <f>SUM(BE681*J681)</f>
        <v>0</v>
      </c>
      <c r="BE681">
        <v>37.0</v>
      </c>
    </row>
    <row r="682" spans="1:57" customHeight="1" ht="18.75">
      <c r="A682" s="4" t="s">
        <v>139</v>
      </c>
      <c r="B682" s="4">
        <v>111016513</v>
      </c>
      <c r="C682" s="6" t="s">
        <v>1433</v>
      </c>
      <c r="D682" s="4">
        <v>98</v>
      </c>
      <c r="E682" s="4" t="s">
        <v>1432</v>
      </c>
      <c r="F682" s="4"/>
      <c r="G682" s="4"/>
      <c r="H682" s="4">
        <v>44.0</v>
      </c>
      <c r="I682" s="4">
        <v>99.06</v>
      </c>
      <c r="J682" s="7"/>
      <c r="K682" s="10">
        <f>SUM(I682*J682)+(L682*J682)</f>
        <v>0</v>
      </c>
      <c r="L682" s="5">
        <v>0.0</v>
      </c>
      <c r="M682" s="5"/>
      <c r="O682">
        <v>111016513</v>
      </c>
      <c r="P682" s="4" t="s">
        <v>1431</v>
      </c>
      <c r="Q682" s="4">
        <v>0.0</v>
      </c>
      <c r="R682" s="4">
        <v>99.06</v>
      </c>
      <c r="S682" s="2"/>
      <c r="T682" s="4">
        <f>SUM(R682*S682)+(U682*S682)</f>
        <v>0</v>
      </c>
      <c r="U682" s="4">
        <v>0.0</v>
      </c>
      <c r="V682" s="8"/>
      <c r="X682">
        <f>SUM(BE682*S682)</f>
        <v>0</v>
      </c>
      <c r="Z682" s="4" t="s">
        <v>143</v>
      </c>
      <c r="AA682" s="4">
        <v>111016513</v>
      </c>
      <c r="AB682" s="4" t="s">
        <v>1431</v>
      </c>
      <c r="AC682" s="4">
        <v>0.0</v>
      </c>
      <c r="AD682" s="4">
        <v>99.06</v>
      </c>
      <c r="AE682" s="2"/>
      <c r="AF682" s="4">
        <f>SUM(AD682*AE682)+(AG682*AE682)</f>
        <v>0</v>
      </c>
      <c r="AG682" s="4">
        <v>0.0</v>
      </c>
      <c r="AH682" s="8"/>
      <c r="AI682">
        <f>SUM(BE682*AE682)</f>
        <v>0</v>
      </c>
      <c r="BD682">
        <f>SUM(BE682*J682)</f>
        <v>0</v>
      </c>
      <c r="BE682">
        <v>32.71</v>
      </c>
    </row>
    <row r="683" spans="1:57" customHeight="1" ht="18.75">
      <c r="A683" s="1" t="s">
        <v>34</v>
      </c>
      <c r="B683" s="1" t="s">
        <v>1429</v>
      </c>
      <c r="C683" s="3" t="s">
        <v>1430</v>
      </c>
      <c r="D683" s="1" t="s">
        <v>1298</v>
      </c>
      <c r="E683" s="1" t="s">
        <v>356</v>
      </c>
      <c r="F683" s="1" t="s">
        <v>39</v>
      </c>
      <c r="G683" s="1"/>
      <c r="H683" s="1">
        <v>11.0</v>
      </c>
      <c r="I683" s="1">
        <v>119.58</v>
      </c>
      <c r="J683" s="7"/>
      <c r="K683" s="11">
        <f>SUM(I683*J683)+(L683*J683)</f>
        <v>0</v>
      </c>
      <c r="L683" s="1">
        <v>0.0</v>
      </c>
      <c r="M683" s="1"/>
      <c r="O683" t="s">
        <v>1429</v>
      </c>
      <c r="P683" s="1" t="s">
        <v>1428</v>
      </c>
      <c r="Q683" s="1">
        <v>0.0</v>
      </c>
      <c r="R683" s="1">
        <v>119.58</v>
      </c>
      <c r="S683" s="2"/>
      <c r="T683" s="1">
        <f>SUM(R683*S683)+(U683*S683)</f>
        <v>0</v>
      </c>
      <c r="U683" s="1">
        <v>0.0</v>
      </c>
      <c r="V683" s="12"/>
      <c r="X683">
        <f>SUM(BE683*S683)</f>
        <v>0</v>
      </c>
      <c r="Z683" s="1" t="s">
        <v>34</v>
      </c>
      <c r="AA683" s="1" t="s">
        <v>1429</v>
      </c>
      <c r="AB683" s="1" t="s">
        <v>1428</v>
      </c>
      <c r="AC683" s="1">
        <v>0.0</v>
      </c>
      <c r="AD683" s="1">
        <v>119.58</v>
      </c>
      <c r="AE683" s="2"/>
      <c r="AF683" s="1">
        <f>SUM(AD683*AE683)+(AG683*AE683)</f>
        <v>0</v>
      </c>
      <c r="AG683" s="1">
        <v>0.0</v>
      </c>
      <c r="AH683" s="12"/>
      <c r="AI683">
        <f>SUM(BE683*AE683)</f>
        <v>0</v>
      </c>
      <c r="BD683">
        <f>SUM(BE683*J683)</f>
        <v>0</v>
      </c>
      <c r="BE683">
        <v>26.0</v>
      </c>
    </row>
    <row r="684" spans="1:57" customHeight="1" ht="18.75">
      <c r="A684" s="4" t="s">
        <v>225</v>
      </c>
      <c r="B684" s="4" t="s">
        <v>1425</v>
      </c>
      <c r="C684" s="6" t="s">
        <v>1427</v>
      </c>
      <c r="D684" s="4" t="s">
        <v>1426</v>
      </c>
      <c r="E684" s="4" t="s">
        <v>1404</v>
      </c>
      <c r="F684" s="4" t="s">
        <v>39</v>
      </c>
      <c r="G684" s="4"/>
      <c r="H684" s="4">
        <v>39.0</v>
      </c>
      <c r="I684" s="4">
        <v>102.25</v>
      </c>
      <c r="J684" s="7"/>
      <c r="K684" s="10">
        <f>SUM(I684*J684)+(L684*J684)</f>
        <v>0</v>
      </c>
      <c r="L684" s="5">
        <v>0.0</v>
      </c>
      <c r="M684" s="5"/>
      <c r="O684" t="s">
        <v>1425</v>
      </c>
      <c r="P684" s="4" t="s">
        <v>1424</v>
      </c>
      <c r="Q684" s="4">
        <v>0.0</v>
      </c>
      <c r="R684" s="4">
        <v>102.25</v>
      </c>
      <c r="S684" s="2"/>
      <c r="T684" s="4">
        <f>SUM(R684*S684)+(U684*S684)</f>
        <v>0</v>
      </c>
      <c r="U684" s="4">
        <v>0.0</v>
      </c>
      <c r="V684" s="8"/>
      <c r="X684">
        <f>SUM(BE684*S684)</f>
        <v>0</v>
      </c>
      <c r="Z684" s="4" t="s">
        <v>225</v>
      </c>
      <c r="AA684" s="4" t="s">
        <v>1425</v>
      </c>
      <c r="AB684" s="4" t="s">
        <v>1424</v>
      </c>
      <c r="AC684" s="4">
        <v>0.0</v>
      </c>
      <c r="AD684" s="4">
        <v>102.25</v>
      </c>
      <c r="AE684" s="2"/>
      <c r="AF684" s="4">
        <f>SUM(AD684*AE684)+(AG684*AE684)</f>
        <v>0</v>
      </c>
      <c r="AG684" s="4">
        <v>0.0</v>
      </c>
      <c r="AH684" s="8"/>
      <c r="AI684">
        <f>SUM(BE684*AE684)</f>
        <v>0</v>
      </c>
      <c r="BD684">
        <f>SUM(BE684*J684)</f>
        <v>0</v>
      </c>
      <c r="BE684">
        <v>36.0</v>
      </c>
    </row>
    <row r="685" spans="1:57" customHeight="1" ht="18.75">
      <c r="A685" s="1" t="s">
        <v>34</v>
      </c>
      <c r="B685" s="1" t="s">
        <v>1421</v>
      </c>
      <c r="C685" s="3" t="s">
        <v>1423</v>
      </c>
      <c r="D685" s="1" t="s">
        <v>1422</v>
      </c>
      <c r="E685" s="1" t="s">
        <v>339</v>
      </c>
      <c r="F685" s="1" t="s">
        <v>39</v>
      </c>
      <c r="G685" s="1"/>
      <c r="H685" s="1">
        <v>26.0</v>
      </c>
      <c r="I685" s="1">
        <v>61.94</v>
      </c>
      <c r="J685" s="7"/>
      <c r="K685" s="11">
        <f>SUM(I685*J685)+(L685*J685)</f>
        <v>0</v>
      </c>
      <c r="L685" s="1">
        <v>0.0</v>
      </c>
      <c r="M685" s="1"/>
      <c r="O685" t="s">
        <v>1421</v>
      </c>
      <c r="P685" s="1" t="s">
        <v>1420</v>
      </c>
      <c r="Q685" s="1">
        <v>0.0</v>
      </c>
      <c r="R685" s="1">
        <v>61.94</v>
      </c>
      <c r="S685" s="2"/>
      <c r="T685" s="1">
        <f>SUM(R685*S685)+(U685*S685)</f>
        <v>0</v>
      </c>
      <c r="U685" s="1">
        <v>0.0</v>
      </c>
      <c r="V685" s="12"/>
      <c r="X685">
        <f>SUM(BE685*S685)</f>
        <v>0</v>
      </c>
      <c r="Z685" s="1" t="s">
        <v>34</v>
      </c>
      <c r="AA685" s="1" t="s">
        <v>1421</v>
      </c>
      <c r="AB685" s="1" t="s">
        <v>1420</v>
      </c>
      <c r="AC685" s="1">
        <v>0.0</v>
      </c>
      <c r="AD685" s="1">
        <v>61.94</v>
      </c>
      <c r="AE685" s="2"/>
      <c r="AF685" s="1">
        <f>SUM(AD685*AE685)+(AG685*AE685)</f>
        <v>0</v>
      </c>
      <c r="AG685" s="1">
        <v>0.0</v>
      </c>
      <c r="AH685" s="12"/>
      <c r="AI685">
        <f>SUM(BE685*AE685)</f>
        <v>0</v>
      </c>
      <c r="BD685">
        <f>SUM(BE685*J685)</f>
        <v>0</v>
      </c>
      <c r="BE685">
        <v>25.0</v>
      </c>
    </row>
    <row r="686" spans="1:57" customHeight="1" ht="18.75">
      <c r="A686" s="4" t="s">
        <v>34</v>
      </c>
      <c r="B686" s="4" t="s">
        <v>1417</v>
      </c>
      <c r="C686" s="6" t="s">
        <v>1419</v>
      </c>
      <c r="D686" s="4" t="s">
        <v>1418</v>
      </c>
      <c r="E686" s="4" t="s">
        <v>356</v>
      </c>
      <c r="F686" s="4" t="s">
        <v>39</v>
      </c>
      <c r="G686" s="4"/>
      <c r="H686" s="4">
        <v>56.0</v>
      </c>
      <c r="I686" s="4">
        <v>89.66</v>
      </c>
      <c r="J686" s="7"/>
      <c r="K686" s="10">
        <f>SUM(I686*J686)+(L686*J686)</f>
        <v>0</v>
      </c>
      <c r="L686" s="5">
        <v>0.0</v>
      </c>
      <c r="M686" s="5"/>
      <c r="O686" t="s">
        <v>1417</v>
      </c>
      <c r="P686" s="4" t="s">
        <v>1416</v>
      </c>
      <c r="Q686" s="4">
        <v>0.0</v>
      </c>
      <c r="R686" s="4">
        <v>89.66</v>
      </c>
      <c r="S686" s="2"/>
      <c r="T686" s="4">
        <f>SUM(R686*S686)+(U686*S686)</f>
        <v>0</v>
      </c>
      <c r="U686" s="4">
        <v>0.0</v>
      </c>
      <c r="V686" s="8"/>
      <c r="X686">
        <f>SUM(BE686*S686)</f>
        <v>0</v>
      </c>
      <c r="Z686" s="4" t="s">
        <v>34</v>
      </c>
      <c r="AA686" s="4" t="s">
        <v>1417</v>
      </c>
      <c r="AB686" s="4" t="s">
        <v>1416</v>
      </c>
      <c r="AC686" s="4">
        <v>0.0</v>
      </c>
      <c r="AD686" s="4">
        <v>89.66</v>
      </c>
      <c r="AE686" s="2"/>
      <c r="AF686" s="4">
        <f>SUM(AD686*AE686)+(AG686*AE686)</f>
        <v>0</v>
      </c>
      <c r="AG686" s="4">
        <v>0.0</v>
      </c>
      <c r="AH686" s="8"/>
      <c r="AI686">
        <f>SUM(BE686*AE686)</f>
        <v>0</v>
      </c>
      <c r="BD686">
        <f>SUM(BE686*J686)</f>
        <v>0</v>
      </c>
      <c r="BE686">
        <v>28.0</v>
      </c>
    </row>
    <row r="687" spans="1:57" customHeight="1" ht="18.75">
      <c r="A687" s="1" t="s">
        <v>69</v>
      </c>
      <c r="B687" s="1">
        <v>2262113</v>
      </c>
      <c r="C687" s="3" t="s">
        <v>1415</v>
      </c>
      <c r="D687" s="1" t="s">
        <v>1414</v>
      </c>
      <c r="E687" s="1" t="s">
        <v>721</v>
      </c>
      <c r="F687" s="1" t="s">
        <v>39</v>
      </c>
      <c r="G687" s="1"/>
      <c r="H687" s="1">
        <v>28.0</v>
      </c>
      <c r="I687" s="1">
        <v>145.5</v>
      </c>
      <c r="J687" s="7"/>
      <c r="K687" s="11">
        <f>SUM(I687*J687)+(L687*J687)</f>
        <v>0</v>
      </c>
      <c r="L687" s="1">
        <v>0.0</v>
      </c>
      <c r="M687" s="1"/>
      <c r="O687">
        <v>2262113</v>
      </c>
      <c r="P687" s="1" t="s">
        <v>1413</v>
      </c>
      <c r="Q687" s="1">
        <v>0.0</v>
      </c>
      <c r="R687" s="1">
        <v>145.5</v>
      </c>
      <c r="S687" s="2"/>
      <c r="T687" s="1">
        <f>SUM(R687*S687)+(U687*S687)</f>
        <v>0</v>
      </c>
      <c r="U687" s="1">
        <v>0.0</v>
      </c>
      <c r="V687" s="12"/>
      <c r="X687">
        <f>SUM(BE687*S687)</f>
        <v>0</v>
      </c>
      <c r="Z687" s="1" t="s">
        <v>69</v>
      </c>
      <c r="AA687" s="1">
        <v>2262113</v>
      </c>
      <c r="AB687" s="1" t="s">
        <v>1413</v>
      </c>
      <c r="AC687" s="1">
        <v>0.0</v>
      </c>
      <c r="AD687" s="1">
        <v>145.5</v>
      </c>
      <c r="AE687" s="2"/>
      <c r="AF687" s="1">
        <f>SUM(AD687*AE687)+(AG687*AE687)</f>
        <v>0</v>
      </c>
      <c r="AG687" s="1">
        <v>0.0</v>
      </c>
      <c r="AH687" s="12"/>
      <c r="AI687">
        <f>SUM(BE687*AE687)</f>
        <v>0</v>
      </c>
      <c r="BD687">
        <f>SUM(BE687*J687)</f>
        <v>0</v>
      </c>
      <c r="BE687">
        <v>30.0</v>
      </c>
    </row>
    <row r="688" spans="1:57" customHeight="1" ht="18.75">
      <c r="A688" s="4" t="s">
        <v>34</v>
      </c>
      <c r="B688" s="4" t="s">
        <v>1410</v>
      </c>
      <c r="C688" s="6" t="s">
        <v>1412</v>
      </c>
      <c r="D688" s="4" t="s">
        <v>1411</v>
      </c>
      <c r="E688" s="4" t="s">
        <v>356</v>
      </c>
      <c r="F688" s="4" t="s">
        <v>39</v>
      </c>
      <c r="G688" s="4"/>
      <c r="H688" s="4">
        <v>8.0</v>
      </c>
      <c r="I688" s="4">
        <v>132.23</v>
      </c>
      <c r="J688" s="7"/>
      <c r="K688" s="10">
        <f>SUM(I688*J688)+(L688*J688)</f>
        <v>0</v>
      </c>
      <c r="L688" s="5">
        <v>0.0</v>
      </c>
      <c r="M688" s="5"/>
      <c r="O688" t="s">
        <v>1410</v>
      </c>
      <c r="P688" s="4" t="s">
        <v>1409</v>
      </c>
      <c r="Q688" s="4">
        <v>0.0</v>
      </c>
      <c r="R688" s="4">
        <v>132.23</v>
      </c>
      <c r="S688" s="2"/>
      <c r="T688" s="4">
        <f>SUM(R688*S688)+(U688*S688)</f>
        <v>0</v>
      </c>
      <c r="U688" s="4">
        <v>0.0</v>
      </c>
      <c r="V688" s="8"/>
      <c r="X688">
        <f>SUM(BE688*S688)</f>
        <v>0</v>
      </c>
      <c r="Z688" s="4" t="s">
        <v>34</v>
      </c>
      <c r="AA688" s="4" t="s">
        <v>1410</v>
      </c>
      <c r="AB688" s="4" t="s">
        <v>1409</v>
      </c>
      <c r="AC688" s="4">
        <v>0.0</v>
      </c>
      <c r="AD688" s="4">
        <v>132.23</v>
      </c>
      <c r="AE688" s="2"/>
      <c r="AF688" s="4">
        <f>SUM(AD688*AE688)+(AG688*AE688)</f>
        <v>0</v>
      </c>
      <c r="AG688" s="4">
        <v>0.0</v>
      </c>
      <c r="AH688" s="8"/>
      <c r="AI688">
        <f>SUM(BE688*AE688)</f>
        <v>0</v>
      </c>
      <c r="BD688">
        <f>SUM(BE688*J688)</f>
        <v>0</v>
      </c>
      <c r="BE688">
        <v>46.0</v>
      </c>
    </row>
    <row r="689" spans="1:57" customHeight="1" ht="18.75">
      <c r="A689" s="1" t="s">
        <v>34</v>
      </c>
      <c r="B689" s="1" t="s">
        <v>1407</v>
      </c>
      <c r="C689" s="3" t="s">
        <v>1408</v>
      </c>
      <c r="D689" s="1" t="s">
        <v>1140</v>
      </c>
      <c r="E689" s="1" t="s">
        <v>339</v>
      </c>
      <c r="F689" s="1" t="s">
        <v>39</v>
      </c>
      <c r="G689" s="1"/>
      <c r="H689" s="1">
        <v>80.0</v>
      </c>
      <c r="I689" s="1">
        <v>81.5</v>
      </c>
      <c r="J689" s="7"/>
      <c r="K689" s="11">
        <f>SUM(I689*J689)+(L689*J689)</f>
        <v>0</v>
      </c>
      <c r="L689" s="1">
        <v>0.0</v>
      </c>
      <c r="M689" s="1"/>
      <c r="O689" t="s">
        <v>1407</v>
      </c>
      <c r="P689" s="1" t="s">
        <v>1406</v>
      </c>
      <c r="Q689" s="1">
        <v>0.0</v>
      </c>
      <c r="R689" s="1">
        <v>81.5</v>
      </c>
      <c r="S689" s="2"/>
      <c r="T689" s="1">
        <f>SUM(R689*S689)+(U689*S689)</f>
        <v>0</v>
      </c>
      <c r="U689" s="1">
        <v>0.0</v>
      </c>
      <c r="V689" s="12"/>
      <c r="X689">
        <f>SUM(BE689*S689)</f>
        <v>0</v>
      </c>
      <c r="Z689" s="1" t="s">
        <v>34</v>
      </c>
      <c r="AA689" s="1" t="s">
        <v>1407</v>
      </c>
      <c r="AB689" s="1" t="s">
        <v>1406</v>
      </c>
      <c r="AC689" s="1">
        <v>0.0</v>
      </c>
      <c r="AD689" s="1">
        <v>81.5</v>
      </c>
      <c r="AE689" s="2"/>
      <c r="AF689" s="1">
        <f>SUM(AD689*AE689)+(AG689*AE689)</f>
        <v>0</v>
      </c>
      <c r="AG689" s="1">
        <v>0.0</v>
      </c>
      <c r="AH689" s="12"/>
      <c r="AI689">
        <f>SUM(BE689*AE689)</f>
        <v>0</v>
      </c>
      <c r="BD689">
        <f>SUM(BE689*J689)</f>
        <v>0</v>
      </c>
      <c r="BE689">
        <v>37.0</v>
      </c>
    </row>
    <row r="690" spans="1:57" customHeight="1" ht="18.75">
      <c r="A690" s="4" t="s">
        <v>225</v>
      </c>
      <c r="B690" s="4" t="s">
        <v>1403</v>
      </c>
      <c r="C690" s="6" t="s">
        <v>1405</v>
      </c>
      <c r="D690" s="4" t="s">
        <v>1302</v>
      </c>
      <c r="E690" s="4" t="s">
        <v>1404</v>
      </c>
      <c r="F690" s="4" t="s">
        <v>39</v>
      </c>
      <c r="G690" s="4"/>
      <c r="H690" s="4">
        <v>57.0</v>
      </c>
      <c r="I690" s="4">
        <v>81.5</v>
      </c>
      <c r="J690" s="7"/>
      <c r="K690" s="10">
        <f>SUM(I690*J690)+(L690*J690)</f>
        <v>0</v>
      </c>
      <c r="L690" s="5">
        <v>0.0</v>
      </c>
      <c r="M690" s="5"/>
      <c r="O690" t="s">
        <v>1403</v>
      </c>
      <c r="P690" s="4" t="s">
        <v>1402</v>
      </c>
      <c r="Q690" s="4">
        <v>0.0</v>
      </c>
      <c r="R690" s="4">
        <v>81.5</v>
      </c>
      <c r="S690" s="2"/>
      <c r="T690" s="4">
        <f>SUM(R690*S690)+(U690*S690)</f>
        <v>0</v>
      </c>
      <c r="U690" s="4">
        <v>0.0</v>
      </c>
      <c r="V690" s="8"/>
      <c r="X690">
        <f>SUM(BE690*S690)</f>
        <v>0</v>
      </c>
      <c r="Z690" s="4" t="s">
        <v>225</v>
      </c>
      <c r="AA690" s="4" t="s">
        <v>1403</v>
      </c>
      <c r="AB690" s="4" t="s">
        <v>1402</v>
      </c>
      <c r="AC690" s="4">
        <v>0.0</v>
      </c>
      <c r="AD690" s="4">
        <v>81.5</v>
      </c>
      <c r="AE690" s="2"/>
      <c r="AF690" s="4">
        <f>SUM(AD690*AE690)+(AG690*AE690)</f>
        <v>0</v>
      </c>
      <c r="AG690" s="4">
        <v>0.0</v>
      </c>
      <c r="AH690" s="8"/>
      <c r="AI690">
        <f>SUM(BE690*AE690)</f>
        <v>0</v>
      </c>
      <c r="BD690">
        <f>SUM(BE690*J690)</f>
        <v>0</v>
      </c>
      <c r="BE690">
        <v>38.0</v>
      </c>
    </row>
    <row r="691" spans="1:57" customHeight="1" ht="18.75">
      <c r="A691" s="1"/>
      <c r="B691" s="1"/>
      <c r="C691" s="3"/>
      <c r="D691" s="1"/>
      <c r="E691" s="1"/>
      <c r="F691" s="1"/>
      <c r="G691" s="1"/>
      <c r="H691" s="1">
        <v>24.0</v>
      </c>
      <c r="I691" s="1">
        <v>168.5</v>
      </c>
      <c r="J691" s="7"/>
      <c r="K691" s="11">
        <f>SUM(I691*J691)+(L691*J691)</f>
        <v>0</v>
      </c>
      <c r="L691" s="1">
        <v>0.0</v>
      </c>
      <c r="M691" s="1"/>
      <c r="O691">
        <v>3919500</v>
      </c>
      <c r="P691" s="1" t="s">
        <v>1401</v>
      </c>
      <c r="Q691" s="1">
        <v>0.0</v>
      </c>
      <c r="R691" s="1">
        <v>168.5</v>
      </c>
      <c r="S691" s="2"/>
      <c r="T691" s="1">
        <f>SUM(R691*S691)+(U691*S691)</f>
        <v>0</v>
      </c>
      <c r="U691" s="1">
        <v>0.0</v>
      </c>
      <c r="V691" s="12"/>
      <c r="X691">
        <f>SUM(BE691*S691)</f>
        <v>0</v>
      </c>
      <c r="Z691" s="1" t="s">
        <v>390</v>
      </c>
      <c r="AA691" s="1">
        <v>3919500</v>
      </c>
      <c r="AB691" s="1" t="s">
        <v>1401</v>
      </c>
      <c r="AC691" s="1">
        <v>0.0</v>
      </c>
      <c r="AD691" s="1">
        <v>168.5</v>
      </c>
      <c r="AE691" s="2"/>
      <c r="AF691" s="1">
        <f>SUM(AD691*AE691)+(AG691*AE691)</f>
        <v>0</v>
      </c>
      <c r="AG691" s="1">
        <v>0.0</v>
      </c>
      <c r="AH691" s="12"/>
      <c r="AI691">
        <f>SUM(BE691*AE691)</f>
        <v>0</v>
      </c>
      <c r="BD691">
        <f>SUM(BE691*J691)</f>
        <v>0</v>
      </c>
      <c r="BE691">
        <v>41.0</v>
      </c>
    </row>
    <row r="692" spans="1:57" customHeight="1" ht="18.75">
      <c r="A692" s="4" t="s">
        <v>34</v>
      </c>
      <c r="B692" s="4" t="s">
        <v>1399</v>
      </c>
      <c r="C692" s="6" t="s">
        <v>1397</v>
      </c>
      <c r="D692" s="4" t="s">
        <v>1400</v>
      </c>
      <c r="E692" s="4" t="s">
        <v>339</v>
      </c>
      <c r="F692" s="4" t="s">
        <v>39</v>
      </c>
      <c r="G692" s="4"/>
      <c r="H692" s="4">
        <v>51.0</v>
      </c>
      <c r="I692" s="4">
        <v>67.98</v>
      </c>
      <c r="J692" s="7"/>
      <c r="K692" s="10">
        <f>SUM(I692*J692)+(L692*J692)</f>
        <v>0</v>
      </c>
      <c r="L692" s="5">
        <v>0.0</v>
      </c>
      <c r="M692" s="5"/>
      <c r="O692" t="s">
        <v>1399</v>
      </c>
      <c r="P692" s="4" t="s">
        <v>1398</v>
      </c>
      <c r="Q692" s="4">
        <v>0.0</v>
      </c>
      <c r="R692" s="4">
        <v>67.98</v>
      </c>
      <c r="S692" s="2"/>
      <c r="T692" s="4">
        <f>SUM(R692*S692)+(U692*S692)</f>
        <v>0</v>
      </c>
      <c r="U692" s="4">
        <v>0.0</v>
      </c>
      <c r="V692" s="8"/>
      <c r="X692">
        <f>SUM(BE692*S692)</f>
        <v>0</v>
      </c>
      <c r="Z692" s="4" t="s">
        <v>34</v>
      </c>
      <c r="AA692" s="4" t="s">
        <v>1399</v>
      </c>
      <c r="AB692" s="4" t="s">
        <v>1398</v>
      </c>
      <c r="AC692" s="4">
        <v>0.0</v>
      </c>
      <c r="AD692" s="4">
        <v>67.98</v>
      </c>
      <c r="AE692" s="2"/>
      <c r="AF692" s="4">
        <f>SUM(AD692*AE692)+(AG692*AE692)</f>
        <v>0</v>
      </c>
      <c r="AG692" s="4">
        <v>0.0</v>
      </c>
      <c r="AH692" s="8"/>
      <c r="AI692">
        <f>SUM(BE692*AE692)</f>
        <v>0</v>
      </c>
      <c r="BD692">
        <f>SUM(BE692*J692)</f>
        <v>0</v>
      </c>
      <c r="BE692">
        <v>25.0</v>
      </c>
    </row>
    <row r="693" spans="1:57" customHeight="1" ht="18.75">
      <c r="A693" s="1" t="s">
        <v>69</v>
      </c>
      <c r="B693" s="1">
        <v>2167263</v>
      </c>
      <c r="C693" s="3" t="s">
        <v>1397</v>
      </c>
      <c r="D693" s="1" t="s">
        <v>1396</v>
      </c>
      <c r="E693" s="1" t="s">
        <v>1395</v>
      </c>
      <c r="F693" s="1" t="s">
        <v>39</v>
      </c>
      <c r="G693" s="1"/>
      <c r="H693" s="1">
        <v>15.0</v>
      </c>
      <c r="I693" s="1">
        <v>150.5</v>
      </c>
      <c r="J693" s="7"/>
      <c r="K693" s="11">
        <f>SUM(I693*J693)+(L693*J693)</f>
        <v>0</v>
      </c>
      <c r="L693" s="1">
        <v>0.0</v>
      </c>
      <c r="M693" s="1"/>
      <c r="O693">
        <v>2167263</v>
      </c>
      <c r="P693" s="1" t="s">
        <v>1394</v>
      </c>
      <c r="Q693" s="1">
        <v>0.0</v>
      </c>
      <c r="R693" s="1">
        <v>150.5</v>
      </c>
      <c r="S693" s="2"/>
      <c r="T693" s="1">
        <f>SUM(R693*S693)+(U693*S693)</f>
        <v>0</v>
      </c>
      <c r="U693" s="1">
        <v>0.0</v>
      </c>
      <c r="V693" s="12"/>
      <c r="X693">
        <f>SUM(BE693*S693)</f>
        <v>0</v>
      </c>
      <c r="Z693" s="1" t="s">
        <v>69</v>
      </c>
      <c r="AA693" s="1">
        <v>2167263</v>
      </c>
      <c r="AB693" s="1" t="s">
        <v>1394</v>
      </c>
      <c r="AC693" s="1">
        <v>0.0</v>
      </c>
      <c r="AD693" s="1">
        <v>150.5</v>
      </c>
      <c r="AE693" s="2"/>
      <c r="AF693" s="1">
        <f>SUM(AD693*AE693)+(AG693*AE693)</f>
        <v>0</v>
      </c>
      <c r="AG693" s="1">
        <v>0.0</v>
      </c>
      <c r="AH693" s="12"/>
      <c r="AI693">
        <f>SUM(BE693*AE693)</f>
        <v>0</v>
      </c>
      <c r="BD693">
        <f>SUM(BE693*J693)</f>
        <v>0</v>
      </c>
      <c r="BE693">
        <v>26.65</v>
      </c>
    </row>
    <row r="694" spans="1:57" customHeight="1" ht="18.75">
      <c r="A694" s="4" t="s">
        <v>34</v>
      </c>
      <c r="B694" s="4" t="s">
        <v>1392</v>
      </c>
      <c r="C694" s="6" t="s">
        <v>1393</v>
      </c>
      <c r="D694" s="4" t="s">
        <v>1104</v>
      </c>
      <c r="E694" s="4" t="s">
        <v>339</v>
      </c>
      <c r="F694" s="4" t="s">
        <v>39</v>
      </c>
      <c r="G694" s="4"/>
      <c r="H694" s="4">
        <v>45.0</v>
      </c>
      <c r="I694" s="4">
        <v>78.69</v>
      </c>
      <c r="J694" s="7"/>
      <c r="K694" s="10">
        <f>SUM(I694*J694)+(L694*J694)</f>
        <v>0</v>
      </c>
      <c r="L694" s="5">
        <v>0.0</v>
      </c>
      <c r="M694" s="5"/>
      <c r="O694" t="s">
        <v>1392</v>
      </c>
      <c r="P694" s="4" t="s">
        <v>1391</v>
      </c>
      <c r="Q694" s="4">
        <v>0.0</v>
      </c>
      <c r="R694" s="4">
        <v>78.69</v>
      </c>
      <c r="S694" s="2"/>
      <c r="T694" s="4">
        <f>SUM(R694*S694)+(U694*S694)</f>
        <v>0</v>
      </c>
      <c r="U694" s="4">
        <v>0.0</v>
      </c>
      <c r="V694" s="8"/>
      <c r="X694">
        <f>SUM(BE694*S694)</f>
        <v>0</v>
      </c>
      <c r="Z694" s="4" t="s">
        <v>34</v>
      </c>
      <c r="AA694" s="4" t="s">
        <v>1392</v>
      </c>
      <c r="AB694" s="4" t="s">
        <v>1391</v>
      </c>
      <c r="AC694" s="4">
        <v>0.0</v>
      </c>
      <c r="AD694" s="4">
        <v>78.69</v>
      </c>
      <c r="AE694" s="2"/>
      <c r="AF694" s="4">
        <f>SUM(AD694*AE694)+(AG694*AE694)</f>
        <v>0</v>
      </c>
      <c r="AG694" s="4">
        <v>0.0</v>
      </c>
      <c r="AH694" s="8"/>
      <c r="AI694">
        <f>SUM(BE694*AE694)</f>
        <v>0</v>
      </c>
      <c r="BD694">
        <f>SUM(BE694*J694)</f>
        <v>0</v>
      </c>
      <c r="BE694">
        <v>38.0</v>
      </c>
    </row>
    <row r="695" spans="1:57" customHeight="1" ht="18.75">
      <c r="A695" s="1"/>
      <c r="B695" s="1"/>
      <c r="C695" s="3"/>
      <c r="D695" s="1"/>
      <c r="E695" s="1"/>
      <c r="F695" s="1"/>
      <c r="G695" s="1"/>
      <c r="H695" s="1">
        <v>92.0</v>
      </c>
      <c r="I695" s="1">
        <v>157.41</v>
      </c>
      <c r="J695" s="7"/>
      <c r="K695" s="11">
        <f>SUM(I695*J695)+(L695*J695)</f>
        <v>0</v>
      </c>
      <c r="L695" s="1">
        <v>0.0</v>
      </c>
      <c r="M695" s="1"/>
      <c r="O695">
        <v>521541</v>
      </c>
      <c r="P695" s="1" t="s">
        <v>1390</v>
      </c>
      <c r="Q695" s="1">
        <v>0.0</v>
      </c>
      <c r="R695" s="1">
        <v>157.41</v>
      </c>
      <c r="S695" s="2"/>
      <c r="T695" s="1">
        <f>SUM(R695*S695)+(U695*S695)</f>
        <v>0</v>
      </c>
      <c r="U695" s="1">
        <v>0.0</v>
      </c>
      <c r="V695" s="12"/>
      <c r="X695">
        <f>SUM(BE695*S695)</f>
        <v>0</v>
      </c>
      <c r="Z695" s="1" t="s">
        <v>814</v>
      </c>
      <c r="AA695" s="1">
        <v>521541</v>
      </c>
      <c r="AB695" s="1" t="s">
        <v>1390</v>
      </c>
      <c r="AC695" s="1">
        <v>0.0</v>
      </c>
      <c r="AD695" s="1">
        <v>157.41</v>
      </c>
      <c r="AE695" s="2"/>
      <c r="AF695" s="1">
        <f>SUM(AD695*AE695)+(AG695*AE695)</f>
        <v>0</v>
      </c>
      <c r="AG695" s="1">
        <v>0.0</v>
      </c>
      <c r="AH695" s="12"/>
      <c r="AI695">
        <f>SUM(BE695*AE695)</f>
        <v>0</v>
      </c>
      <c r="BD695">
        <f>SUM(BE695*J695)</f>
        <v>0</v>
      </c>
      <c r="BE695">
        <v>37.0</v>
      </c>
    </row>
    <row r="696" spans="1:57" customHeight="1" ht="18.75">
      <c r="A696" s="4" t="s">
        <v>34</v>
      </c>
      <c r="B696" s="4" t="s">
        <v>1387</v>
      </c>
      <c r="C696" s="6" t="s">
        <v>1389</v>
      </c>
      <c r="D696" s="4" t="s">
        <v>1388</v>
      </c>
      <c r="E696" s="4" t="s">
        <v>356</v>
      </c>
      <c r="F696" s="4" t="s">
        <v>39</v>
      </c>
      <c r="G696" s="4"/>
      <c r="H696" s="4">
        <v>30.0</v>
      </c>
      <c r="I696" s="4">
        <v>128.92</v>
      </c>
      <c r="J696" s="7"/>
      <c r="K696" s="10">
        <f>SUM(I696*J696)+(L696*J696)</f>
        <v>0</v>
      </c>
      <c r="L696" s="5">
        <v>0.0</v>
      </c>
      <c r="M696" s="5"/>
      <c r="O696" t="s">
        <v>1387</v>
      </c>
      <c r="P696" s="4" t="s">
        <v>1386</v>
      </c>
      <c r="Q696" s="4">
        <v>0.0</v>
      </c>
      <c r="R696" s="4">
        <v>128.92</v>
      </c>
      <c r="S696" s="2"/>
      <c r="T696" s="4">
        <f>SUM(R696*S696)+(U696*S696)</f>
        <v>0</v>
      </c>
      <c r="U696" s="4">
        <v>0.0</v>
      </c>
      <c r="V696" s="8"/>
      <c r="X696">
        <f>SUM(BE696*S696)</f>
        <v>0</v>
      </c>
      <c r="Z696" s="4" t="s">
        <v>34</v>
      </c>
      <c r="AA696" s="4" t="s">
        <v>1387</v>
      </c>
      <c r="AB696" s="4" t="s">
        <v>1386</v>
      </c>
      <c r="AC696" s="4">
        <v>0.0</v>
      </c>
      <c r="AD696" s="4">
        <v>128.92</v>
      </c>
      <c r="AE696" s="2"/>
      <c r="AF696" s="4">
        <f>SUM(AD696*AE696)+(AG696*AE696)</f>
        <v>0</v>
      </c>
      <c r="AG696" s="4">
        <v>0.0</v>
      </c>
      <c r="AH696" s="8"/>
      <c r="AI696">
        <f>SUM(BE696*AE696)</f>
        <v>0</v>
      </c>
      <c r="BD696">
        <f>SUM(BE696*J696)</f>
        <v>0</v>
      </c>
      <c r="BE696">
        <v>35.0</v>
      </c>
    </row>
    <row r="697" spans="1:57" customHeight="1" ht="18.75">
      <c r="A697" s="1"/>
      <c r="B697" s="1"/>
      <c r="C697" s="3"/>
      <c r="D697" s="1"/>
      <c r="E697" s="1"/>
      <c r="F697" s="1"/>
      <c r="G697" s="1"/>
      <c r="H697" s="1">
        <v>24.0</v>
      </c>
      <c r="I697" s="1">
        <v>152.59</v>
      </c>
      <c r="J697" s="7"/>
      <c r="K697" s="11">
        <f>SUM(I697*J697)+(L697*J697)</f>
        <v>0</v>
      </c>
      <c r="L697" s="1">
        <v>0.0</v>
      </c>
      <c r="M697" s="1"/>
      <c r="O697">
        <v>530341</v>
      </c>
      <c r="P697" s="1" t="s">
        <v>1385</v>
      </c>
      <c r="Q697" s="1">
        <v>0.0</v>
      </c>
      <c r="R697" s="1">
        <v>152.59</v>
      </c>
      <c r="S697" s="2"/>
      <c r="T697" s="1">
        <f>SUM(R697*S697)+(U697*S697)</f>
        <v>0</v>
      </c>
      <c r="U697" s="1">
        <v>0.0</v>
      </c>
      <c r="V697" s="12"/>
      <c r="X697">
        <f>SUM(BE697*S697)</f>
        <v>0</v>
      </c>
      <c r="Z697" s="1" t="s">
        <v>814</v>
      </c>
      <c r="AA697" s="1">
        <v>530341</v>
      </c>
      <c r="AB697" s="1" t="s">
        <v>1385</v>
      </c>
      <c r="AC697" s="1">
        <v>0.0</v>
      </c>
      <c r="AD697" s="1">
        <v>152.59</v>
      </c>
      <c r="AE697" s="2"/>
      <c r="AF697" s="1">
        <f>SUM(AD697*AE697)+(AG697*AE697)</f>
        <v>0</v>
      </c>
      <c r="AG697" s="1">
        <v>0.0</v>
      </c>
      <c r="AH697" s="12"/>
      <c r="AI697">
        <f>SUM(BE697*AE697)</f>
        <v>0</v>
      </c>
      <c r="BD697">
        <f>SUM(BE697*J697)</f>
        <v>0</v>
      </c>
      <c r="BE697">
        <v>37.0</v>
      </c>
    </row>
    <row r="698" spans="1:57" customHeight="1" ht="18.75">
      <c r="A698" s="4" t="s">
        <v>34</v>
      </c>
      <c r="B698" s="4" t="s">
        <v>1382</v>
      </c>
      <c r="C698" s="6" t="s">
        <v>1384</v>
      </c>
      <c r="D698" s="4" t="s">
        <v>1383</v>
      </c>
      <c r="E698" s="4" t="s">
        <v>339</v>
      </c>
      <c r="F698" s="4" t="s">
        <v>39</v>
      </c>
      <c r="G698" s="4"/>
      <c r="H698" s="4">
        <v>62.0</v>
      </c>
      <c r="I698" s="4">
        <v>91.09</v>
      </c>
      <c r="J698" s="7"/>
      <c r="K698" s="10">
        <f>SUM(I698*J698)+(L698*J698)</f>
        <v>0</v>
      </c>
      <c r="L698" s="5">
        <v>0.0</v>
      </c>
      <c r="M698" s="5"/>
      <c r="O698" t="s">
        <v>1382</v>
      </c>
      <c r="P698" s="4" t="s">
        <v>1381</v>
      </c>
      <c r="Q698" s="4">
        <v>0.0</v>
      </c>
      <c r="R698" s="4">
        <v>91.09</v>
      </c>
      <c r="S698" s="2"/>
      <c r="T698" s="4">
        <f>SUM(R698*S698)+(U698*S698)</f>
        <v>0</v>
      </c>
      <c r="U698" s="4">
        <v>0.0</v>
      </c>
      <c r="V698" s="8"/>
      <c r="X698">
        <f>SUM(BE698*S698)</f>
        <v>0</v>
      </c>
      <c r="Z698" s="4" t="s">
        <v>34</v>
      </c>
      <c r="AA698" s="4" t="s">
        <v>1382</v>
      </c>
      <c r="AB698" s="4" t="s">
        <v>1381</v>
      </c>
      <c r="AC698" s="4">
        <v>0.0</v>
      </c>
      <c r="AD698" s="4">
        <v>91.09</v>
      </c>
      <c r="AE698" s="2"/>
      <c r="AF698" s="4">
        <f>SUM(AD698*AE698)+(AG698*AE698)</f>
        <v>0</v>
      </c>
      <c r="AG698" s="4">
        <v>0.0</v>
      </c>
      <c r="AH698" s="8"/>
      <c r="AI698">
        <f>SUM(BE698*AE698)</f>
        <v>0</v>
      </c>
      <c r="BD698">
        <f>SUM(BE698*J698)</f>
        <v>0</v>
      </c>
      <c r="BE698">
        <v>38.0</v>
      </c>
    </row>
    <row r="699" spans="1:57" customHeight="1" ht="18.75">
      <c r="A699" s="1" t="s">
        <v>34</v>
      </c>
      <c r="B699" s="1" t="s">
        <v>1379</v>
      </c>
      <c r="C699" s="3" t="s">
        <v>1380</v>
      </c>
      <c r="D699" s="1" t="s">
        <v>1040</v>
      </c>
      <c r="E699" s="1" t="s">
        <v>339</v>
      </c>
      <c r="F699" s="1" t="s">
        <v>39</v>
      </c>
      <c r="G699" s="1"/>
      <c r="H699" s="1">
        <v>60.0</v>
      </c>
      <c r="I699" s="1">
        <v>97.5</v>
      </c>
      <c r="J699" s="7"/>
      <c r="K699" s="11">
        <f>SUM(I699*J699)+(L699*J699)</f>
        <v>0</v>
      </c>
      <c r="L699" s="1">
        <v>0.0</v>
      </c>
      <c r="M699" s="1"/>
      <c r="O699" t="s">
        <v>1379</v>
      </c>
      <c r="P699" s="1" t="s">
        <v>1378</v>
      </c>
      <c r="Q699" s="1">
        <v>0.0</v>
      </c>
      <c r="R699" s="1">
        <v>97.5</v>
      </c>
      <c r="S699" s="2"/>
      <c r="T699" s="1">
        <f>SUM(R699*S699)+(U699*S699)</f>
        <v>0</v>
      </c>
      <c r="U699" s="1">
        <v>0.0</v>
      </c>
      <c r="V699" s="12"/>
      <c r="X699">
        <f>SUM(BE699*S699)</f>
        <v>0</v>
      </c>
      <c r="Z699" s="1" t="s">
        <v>34</v>
      </c>
      <c r="AA699" s="1" t="s">
        <v>1379</v>
      </c>
      <c r="AB699" s="1" t="s">
        <v>1378</v>
      </c>
      <c r="AC699" s="1">
        <v>0.0</v>
      </c>
      <c r="AD699" s="1">
        <v>97.5</v>
      </c>
      <c r="AE699" s="2"/>
      <c r="AF699" s="1">
        <f>SUM(AD699*AE699)+(AG699*AE699)</f>
        <v>0</v>
      </c>
      <c r="AG699" s="1">
        <v>0.0</v>
      </c>
      <c r="AH699" s="12"/>
      <c r="AI699">
        <f>SUM(BE699*AE699)</f>
        <v>0</v>
      </c>
      <c r="BD699">
        <f>SUM(BE699*J699)</f>
        <v>0</v>
      </c>
      <c r="BE699">
        <v>28.0</v>
      </c>
    </row>
    <row r="700" spans="1:57" customHeight="1" ht="18.75">
      <c r="A700" s="4" t="s">
        <v>34</v>
      </c>
      <c r="B700" s="4" t="s">
        <v>1376</v>
      </c>
      <c r="C700" s="6" t="s">
        <v>1377</v>
      </c>
      <c r="D700" s="4" t="s">
        <v>930</v>
      </c>
      <c r="E700" s="4" t="s">
        <v>339</v>
      </c>
      <c r="F700" s="4" t="s">
        <v>39</v>
      </c>
      <c r="G700" s="4"/>
      <c r="H700" s="4">
        <v>54.0</v>
      </c>
      <c r="I700" s="4">
        <v>111.46</v>
      </c>
      <c r="J700" s="7"/>
      <c r="K700" s="10">
        <f>SUM(I700*J700)+(L700*J700)</f>
        <v>0</v>
      </c>
      <c r="L700" s="5">
        <v>0.0</v>
      </c>
      <c r="M700" s="5"/>
      <c r="O700" t="s">
        <v>1376</v>
      </c>
      <c r="P700" s="4" t="s">
        <v>1375</v>
      </c>
      <c r="Q700" s="4">
        <v>0.0</v>
      </c>
      <c r="R700" s="4">
        <v>111.46</v>
      </c>
      <c r="S700" s="2"/>
      <c r="T700" s="4">
        <f>SUM(R700*S700)+(U700*S700)</f>
        <v>0</v>
      </c>
      <c r="U700" s="4">
        <v>0.0</v>
      </c>
      <c r="V700" s="8"/>
      <c r="X700">
        <f>SUM(BE700*S700)</f>
        <v>0</v>
      </c>
      <c r="Z700" s="4" t="s">
        <v>34</v>
      </c>
      <c r="AA700" s="4" t="s">
        <v>1376</v>
      </c>
      <c r="AB700" s="4" t="s">
        <v>1375</v>
      </c>
      <c r="AC700" s="4">
        <v>0.0</v>
      </c>
      <c r="AD700" s="4">
        <v>111.46</v>
      </c>
      <c r="AE700" s="2"/>
      <c r="AF700" s="4">
        <f>SUM(AD700*AE700)+(AG700*AE700)</f>
        <v>0</v>
      </c>
      <c r="AG700" s="4">
        <v>0.0</v>
      </c>
      <c r="AH700" s="8"/>
      <c r="AI700">
        <f>SUM(BE700*AE700)</f>
        <v>0</v>
      </c>
      <c r="BD700">
        <f>SUM(BE700*J700)</f>
        <v>0</v>
      </c>
      <c r="BE700">
        <v>28.0</v>
      </c>
    </row>
    <row r="701" spans="1:57" customHeight="1" ht="18.75">
      <c r="A701" s="1" t="s">
        <v>34</v>
      </c>
      <c r="B701" s="1" t="s">
        <v>1373</v>
      </c>
      <c r="C701" s="3" t="s">
        <v>1374</v>
      </c>
      <c r="D701" s="1" t="s">
        <v>694</v>
      </c>
      <c r="E701" s="1" t="s">
        <v>339</v>
      </c>
      <c r="F701" s="1" t="s">
        <v>39</v>
      </c>
      <c r="G701" s="1"/>
      <c r="H701" s="1">
        <v>61.0</v>
      </c>
      <c r="I701" s="1">
        <v>57.53</v>
      </c>
      <c r="J701" s="7"/>
      <c r="K701" s="11">
        <f>SUM(I701*J701)+(L701*J701)</f>
        <v>0</v>
      </c>
      <c r="L701" s="1">
        <v>0.0</v>
      </c>
      <c r="M701" s="1"/>
      <c r="O701" t="s">
        <v>1373</v>
      </c>
      <c r="P701" s="1" t="s">
        <v>1372</v>
      </c>
      <c r="Q701" s="1">
        <v>0.0</v>
      </c>
      <c r="R701" s="1">
        <v>57.53</v>
      </c>
      <c r="S701" s="2"/>
      <c r="T701" s="1">
        <f>SUM(R701*S701)+(U701*S701)</f>
        <v>0</v>
      </c>
      <c r="U701" s="1">
        <v>0.0</v>
      </c>
      <c r="V701" s="12"/>
      <c r="X701">
        <f>SUM(BE701*S701)</f>
        <v>0</v>
      </c>
      <c r="Z701" s="1" t="s">
        <v>34</v>
      </c>
      <c r="AA701" s="1" t="s">
        <v>1373</v>
      </c>
      <c r="AB701" s="1" t="s">
        <v>1372</v>
      </c>
      <c r="AC701" s="1">
        <v>0.0</v>
      </c>
      <c r="AD701" s="1">
        <v>57.53</v>
      </c>
      <c r="AE701" s="2"/>
      <c r="AF701" s="1">
        <f>SUM(AD701*AE701)+(AG701*AE701)</f>
        <v>0</v>
      </c>
      <c r="AG701" s="1">
        <v>0.0</v>
      </c>
      <c r="AH701" s="12"/>
      <c r="AI701">
        <f>SUM(BE701*AE701)</f>
        <v>0</v>
      </c>
      <c r="BD701">
        <f>SUM(BE701*J701)</f>
        <v>0</v>
      </c>
      <c r="BE701">
        <v>23.0</v>
      </c>
    </row>
    <row r="702" spans="1:57" customHeight="1" ht="18.75">
      <c r="A702" s="4" t="s">
        <v>225</v>
      </c>
      <c r="B702" s="4" t="s">
        <v>1370</v>
      </c>
      <c r="C702" s="6" t="s">
        <v>1368</v>
      </c>
      <c r="D702" s="4" t="s">
        <v>1371</v>
      </c>
      <c r="E702" s="4" t="s">
        <v>779</v>
      </c>
      <c r="F702" s="4" t="s">
        <v>39</v>
      </c>
      <c r="G702" s="4"/>
      <c r="H702" s="4">
        <v>130.0</v>
      </c>
      <c r="I702" s="4">
        <v>51.09</v>
      </c>
      <c r="J702" s="7"/>
      <c r="K702" s="10">
        <f>SUM(I702*J702)+(L702*J702)</f>
        <v>0</v>
      </c>
      <c r="L702" s="5">
        <v>0.0</v>
      </c>
      <c r="M702" s="5"/>
      <c r="O702" t="s">
        <v>1370</v>
      </c>
      <c r="P702" s="4" t="s">
        <v>1369</v>
      </c>
      <c r="Q702" s="4">
        <v>0.0</v>
      </c>
      <c r="R702" s="4">
        <v>51.09</v>
      </c>
      <c r="S702" s="2"/>
      <c r="T702" s="4">
        <f>SUM(R702*S702)+(U702*S702)</f>
        <v>0</v>
      </c>
      <c r="U702" s="4">
        <v>0.0</v>
      </c>
      <c r="V702" s="8"/>
      <c r="X702">
        <f>SUM(BE702*S702)</f>
        <v>0</v>
      </c>
      <c r="Z702" s="4" t="s">
        <v>225</v>
      </c>
      <c r="AA702" s="4" t="s">
        <v>1370</v>
      </c>
      <c r="AB702" s="4" t="s">
        <v>1369</v>
      </c>
      <c r="AC702" s="4">
        <v>0.0</v>
      </c>
      <c r="AD702" s="4">
        <v>51.09</v>
      </c>
      <c r="AE702" s="2"/>
      <c r="AF702" s="4">
        <f>SUM(AD702*AE702)+(AG702*AE702)</f>
        <v>0</v>
      </c>
      <c r="AG702" s="4">
        <v>0.0</v>
      </c>
      <c r="AH702" s="8"/>
      <c r="AI702">
        <f>SUM(BE702*AE702)</f>
        <v>0</v>
      </c>
      <c r="BD702">
        <f>SUM(BE702*J702)</f>
        <v>0</v>
      </c>
      <c r="BE702">
        <v>25.0</v>
      </c>
    </row>
    <row r="703" spans="1:57" customHeight="1" ht="18.75">
      <c r="A703" s="1" t="s">
        <v>578</v>
      </c>
      <c r="B703" s="1" t="s">
        <v>1366</v>
      </c>
      <c r="C703" s="3" t="s">
        <v>1368</v>
      </c>
      <c r="D703" s="1" t="s">
        <v>1367</v>
      </c>
      <c r="E703" s="1" t="s">
        <v>1061</v>
      </c>
      <c r="F703" s="1" t="s">
        <v>39</v>
      </c>
      <c r="G703" s="1"/>
      <c r="H703" s="1">
        <v>54.0</v>
      </c>
      <c r="I703" s="1">
        <v>43.5</v>
      </c>
      <c r="J703" s="7"/>
      <c r="K703" s="11">
        <f>SUM(I703*J703)+(L703*J703)</f>
        <v>0</v>
      </c>
      <c r="L703" s="1">
        <v>0.0</v>
      </c>
      <c r="M703" s="1"/>
      <c r="O703" t="s">
        <v>1366</v>
      </c>
      <c r="P703" s="1" t="s">
        <v>1365</v>
      </c>
      <c r="Q703" s="1">
        <v>0.0</v>
      </c>
      <c r="R703" s="1">
        <v>43.5</v>
      </c>
      <c r="S703" s="2"/>
      <c r="T703" s="1">
        <f>SUM(R703*S703)+(U703*S703)</f>
        <v>0</v>
      </c>
      <c r="U703" s="1">
        <v>0.0</v>
      </c>
      <c r="V703" s="12"/>
      <c r="X703">
        <f>SUM(BE703*S703)</f>
        <v>0</v>
      </c>
      <c r="Z703" s="1" t="s">
        <v>578</v>
      </c>
      <c r="AA703" s="1" t="s">
        <v>1366</v>
      </c>
      <c r="AB703" s="1" t="s">
        <v>1365</v>
      </c>
      <c r="AC703" s="1">
        <v>0.0</v>
      </c>
      <c r="AD703" s="1">
        <v>43.5</v>
      </c>
      <c r="AE703" s="2"/>
      <c r="AF703" s="1">
        <f>SUM(AD703*AE703)+(AG703*AE703)</f>
        <v>0</v>
      </c>
      <c r="AG703" s="1">
        <v>0.0</v>
      </c>
      <c r="AH703" s="12"/>
      <c r="AI703">
        <f>SUM(BE703*AE703)</f>
        <v>0</v>
      </c>
      <c r="BD703">
        <f>SUM(BE703*J703)</f>
        <v>0</v>
      </c>
      <c r="BE703">
        <v>22.88</v>
      </c>
    </row>
    <row r="704" spans="1:57" customHeight="1" ht="18.75">
      <c r="A704" s="4" t="s">
        <v>34</v>
      </c>
      <c r="B704" s="4" t="s">
        <v>1363</v>
      </c>
      <c r="C704" s="6" t="s">
        <v>1361</v>
      </c>
      <c r="D704" s="4" t="s">
        <v>1364</v>
      </c>
      <c r="E704" s="4" t="s">
        <v>339</v>
      </c>
      <c r="F704" s="4" t="s">
        <v>39</v>
      </c>
      <c r="G704" s="4"/>
      <c r="H704" s="4">
        <v>61.0</v>
      </c>
      <c r="I704" s="4">
        <v>64.35</v>
      </c>
      <c r="J704" s="7"/>
      <c r="K704" s="10">
        <f>SUM(I704*J704)+(L704*J704)</f>
        <v>0</v>
      </c>
      <c r="L704" s="5">
        <v>0.0</v>
      </c>
      <c r="M704" s="5"/>
      <c r="O704" t="s">
        <v>1363</v>
      </c>
      <c r="P704" s="4" t="s">
        <v>1362</v>
      </c>
      <c r="Q704" s="4">
        <v>0.0</v>
      </c>
      <c r="R704" s="4">
        <v>64.35</v>
      </c>
      <c r="S704" s="2"/>
      <c r="T704" s="4">
        <f>SUM(R704*S704)+(U704*S704)</f>
        <v>0</v>
      </c>
      <c r="U704" s="4">
        <v>0.0</v>
      </c>
      <c r="V704" s="8"/>
      <c r="X704">
        <f>SUM(BE704*S704)</f>
        <v>0</v>
      </c>
      <c r="Z704" s="4" t="s">
        <v>34</v>
      </c>
      <c r="AA704" s="4" t="s">
        <v>1363</v>
      </c>
      <c r="AB704" s="4" t="s">
        <v>1362</v>
      </c>
      <c r="AC704" s="4">
        <v>0.0</v>
      </c>
      <c r="AD704" s="4">
        <v>64.35</v>
      </c>
      <c r="AE704" s="2"/>
      <c r="AF704" s="4">
        <f>SUM(AD704*AE704)+(AG704*AE704)</f>
        <v>0</v>
      </c>
      <c r="AG704" s="4">
        <v>0.0</v>
      </c>
      <c r="AH704" s="8"/>
      <c r="AI704">
        <f>SUM(BE704*AE704)</f>
        <v>0</v>
      </c>
      <c r="BD704">
        <f>SUM(BE704*J704)</f>
        <v>0</v>
      </c>
      <c r="BE704">
        <v>26.0</v>
      </c>
    </row>
    <row r="705" spans="1:57" customHeight="1" ht="18.75">
      <c r="A705" s="1" t="s">
        <v>362</v>
      </c>
      <c r="B705" s="1">
        <v>4250084675717</v>
      </c>
      <c r="C705" s="3" t="s">
        <v>1361</v>
      </c>
      <c r="D705" s="1" t="s">
        <v>1360</v>
      </c>
      <c r="E705" s="1" t="s">
        <v>364</v>
      </c>
      <c r="F705" s="1" t="s">
        <v>39</v>
      </c>
      <c r="G705" s="1"/>
      <c r="H705" s="1">
        <v>28.0</v>
      </c>
      <c r="I705" s="1">
        <v>67.5</v>
      </c>
      <c r="J705" s="7"/>
      <c r="K705" s="11">
        <f>SUM(I705*J705)+(L705*J705)</f>
        <v>0</v>
      </c>
      <c r="L705" s="1">
        <v>0.0</v>
      </c>
      <c r="M705" s="1"/>
      <c r="O705">
        <v>4250084675717</v>
      </c>
      <c r="P705" s="1" t="s">
        <v>1359</v>
      </c>
      <c r="Q705" s="1">
        <v>0.0</v>
      </c>
      <c r="R705" s="1">
        <v>67.5</v>
      </c>
      <c r="S705" s="2"/>
      <c r="T705" s="1">
        <f>SUM(R705*S705)+(U705*S705)</f>
        <v>0</v>
      </c>
      <c r="U705" s="1">
        <v>0.0</v>
      </c>
      <c r="V705" s="12"/>
      <c r="X705">
        <f>SUM(BE705*S705)</f>
        <v>0</v>
      </c>
      <c r="Z705" s="1" t="s">
        <v>366</v>
      </c>
      <c r="AA705" s="1">
        <v>4250084675717</v>
      </c>
      <c r="AB705" s="1" t="s">
        <v>1359</v>
      </c>
      <c r="AC705" s="1">
        <v>0.0</v>
      </c>
      <c r="AD705" s="1">
        <v>67.5</v>
      </c>
      <c r="AE705" s="2"/>
      <c r="AF705" s="1">
        <f>SUM(AD705*AE705)+(AG705*AE705)</f>
        <v>0</v>
      </c>
      <c r="AG705" s="1">
        <v>0.0</v>
      </c>
      <c r="AH705" s="12"/>
      <c r="AI705">
        <f>SUM(BE705*AE705)</f>
        <v>0</v>
      </c>
      <c r="BD705">
        <f>SUM(BE705*J705)</f>
        <v>0</v>
      </c>
      <c r="BE705">
        <v>26.0</v>
      </c>
    </row>
    <row r="706" spans="1:57" customHeight="1" ht="18.75">
      <c r="A706" s="4" t="s">
        <v>34</v>
      </c>
      <c r="B706" s="4" t="s">
        <v>1357</v>
      </c>
      <c r="C706" s="6" t="s">
        <v>1358</v>
      </c>
      <c r="D706" s="4" t="s">
        <v>1033</v>
      </c>
      <c r="E706" s="4" t="s">
        <v>339</v>
      </c>
      <c r="F706" s="4" t="s">
        <v>39</v>
      </c>
      <c r="G706" s="4"/>
      <c r="H706" s="4">
        <v>130.0</v>
      </c>
      <c r="I706" s="4">
        <v>61.62</v>
      </c>
      <c r="J706" s="7"/>
      <c r="K706" s="10">
        <f>SUM(I706*J706)+(L706*J706)</f>
        <v>0</v>
      </c>
      <c r="L706" s="5">
        <v>0.0</v>
      </c>
      <c r="M706" s="5"/>
      <c r="O706" t="s">
        <v>1357</v>
      </c>
      <c r="P706" s="4" t="s">
        <v>1356</v>
      </c>
      <c r="Q706" s="4">
        <v>0.0</v>
      </c>
      <c r="R706" s="4">
        <v>61.62</v>
      </c>
      <c r="S706" s="2"/>
      <c r="T706" s="4">
        <f>SUM(R706*S706)+(U706*S706)</f>
        <v>0</v>
      </c>
      <c r="U706" s="4">
        <v>0.0</v>
      </c>
      <c r="V706" s="8"/>
      <c r="X706">
        <f>SUM(BE706*S706)</f>
        <v>0</v>
      </c>
      <c r="Z706" s="4" t="s">
        <v>34</v>
      </c>
      <c r="AA706" s="4" t="s">
        <v>1357</v>
      </c>
      <c r="AB706" s="4" t="s">
        <v>1356</v>
      </c>
      <c r="AC706" s="4">
        <v>0.0</v>
      </c>
      <c r="AD706" s="4">
        <v>61.62</v>
      </c>
      <c r="AE706" s="2"/>
      <c r="AF706" s="4">
        <f>SUM(AD706*AE706)+(AG706*AE706)</f>
        <v>0</v>
      </c>
      <c r="AG706" s="4">
        <v>0.0</v>
      </c>
      <c r="AH706" s="8"/>
      <c r="AI706">
        <f>SUM(BE706*AE706)</f>
        <v>0</v>
      </c>
      <c r="BD706">
        <f>SUM(BE706*J706)</f>
        <v>0</v>
      </c>
      <c r="BE706">
        <v>25.0</v>
      </c>
    </row>
    <row r="707" spans="1:57" customHeight="1" ht="18.75">
      <c r="A707" s="1" t="s">
        <v>139</v>
      </c>
      <c r="B707" s="1" t="s">
        <v>1354</v>
      </c>
      <c r="C707" s="3" t="s">
        <v>1355</v>
      </c>
      <c r="D707" s="1">
        <v>102</v>
      </c>
      <c r="E707" s="1" t="s">
        <v>1099</v>
      </c>
      <c r="F707" s="1" t="s">
        <v>39</v>
      </c>
      <c r="G707" s="1"/>
      <c r="H707" s="1">
        <v>125.0</v>
      </c>
      <c r="I707" s="1">
        <v>159.56</v>
      </c>
      <c r="J707" s="7"/>
      <c r="K707" s="11">
        <f>SUM(I707*J707)+(L707*J707)</f>
        <v>0</v>
      </c>
      <c r="L707" s="1">
        <v>0.0</v>
      </c>
      <c r="M707" s="1"/>
      <c r="O707" t="s">
        <v>1354</v>
      </c>
      <c r="P707" s="1" t="s">
        <v>1353</v>
      </c>
      <c r="Q707" s="1">
        <v>0.0</v>
      </c>
      <c r="R707" s="1">
        <v>159.56</v>
      </c>
      <c r="S707" s="2"/>
      <c r="T707" s="1">
        <f>SUM(R707*S707)+(U707*S707)</f>
        <v>0</v>
      </c>
      <c r="U707" s="1">
        <v>0.0</v>
      </c>
      <c r="V707" s="12"/>
      <c r="X707">
        <f>SUM(BE707*S707)</f>
        <v>0</v>
      </c>
      <c r="Z707" s="1" t="s">
        <v>143</v>
      </c>
      <c r="AA707" s="1" t="s">
        <v>1354</v>
      </c>
      <c r="AB707" s="1" t="s">
        <v>1353</v>
      </c>
      <c r="AC707" s="1">
        <v>0.0</v>
      </c>
      <c r="AD707" s="1">
        <v>159.56</v>
      </c>
      <c r="AE707" s="2"/>
      <c r="AF707" s="1">
        <f>SUM(AD707*AE707)+(AG707*AE707)</f>
        <v>0</v>
      </c>
      <c r="AG707" s="1">
        <v>0.0</v>
      </c>
      <c r="AH707" s="12"/>
      <c r="AI707">
        <f>SUM(BE707*AE707)</f>
        <v>0</v>
      </c>
      <c r="BD707">
        <f>SUM(BE707*J707)</f>
        <v>0</v>
      </c>
      <c r="BE707">
        <v>29.69</v>
      </c>
    </row>
    <row r="708" spans="1:57" customHeight="1" ht="18.75">
      <c r="A708" s="4" t="s">
        <v>139</v>
      </c>
      <c r="B708" s="4">
        <v>109100366</v>
      </c>
      <c r="C708" s="6" t="s">
        <v>1352</v>
      </c>
      <c r="D708" s="4">
        <v>102</v>
      </c>
      <c r="E708" s="4" t="s">
        <v>1351</v>
      </c>
      <c r="F708" s="4"/>
      <c r="G708" s="4"/>
      <c r="H708" s="4">
        <v>12.0</v>
      </c>
      <c r="I708" s="4">
        <v>120.81</v>
      </c>
      <c r="J708" s="7"/>
      <c r="K708" s="10">
        <f>SUM(I708*J708)+(L708*J708)</f>
        <v>0</v>
      </c>
      <c r="L708" s="5">
        <v>0.0</v>
      </c>
      <c r="M708" s="5"/>
      <c r="O708">
        <v>109100366</v>
      </c>
      <c r="P708" s="4" t="s">
        <v>1350</v>
      </c>
      <c r="Q708" s="4">
        <v>0.0</v>
      </c>
      <c r="R708" s="4">
        <v>120.81</v>
      </c>
      <c r="S708" s="2"/>
      <c r="T708" s="4">
        <f>SUM(R708*S708)+(U708*S708)</f>
        <v>0</v>
      </c>
      <c r="U708" s="4">
        <v>0.0</v>
      </c>
      <c r="V708" s="8"/>
      <c r="X708">
        <f>SUM(BE708*S708)</f>
        <v>0</v>
      </c>
      <c r="Z708" s="4" t="s">
        <v>143</v>
      </c>
      <c r="AA708" s="4">
        <v>109100366</v>
      </c>
      <c r="AB708" s="4" t="s">
        <v>1350</v>
      </c>
      <c r="AC708" s="4">
        <v>0.0</v>
      </c>
      <c r="AD708" s="4">
        <v>120.81</v>
      </c>
      <c r="AE708" s="2"/>
      <c r="AF708" s="4">
        <f>SUM(AD708*AE708)+(AG708*AE708)</f>
        <v>0</v>
      </c>
      <c r="AG708" s="4">
        <v>0.0</v>
      </c>
      <c r="AH708" s="8"/>
      <c r="AI708">
        <f>SUM(BE708*AE708)</f>
        <v>0</v>
      </c>
      <c r="BD708">
        <f>SUM(BE708*J708)</f>
        <v>0</v>
      </c>
      <c r="BE708">
        <v>28.9</v>
      </c>
    </row>
    <row r="709" spans="1:57" customHeight="1" ht="18.75">
      <c r="A709" s="1" t="s">
        <v>34</v>
      </c>
      <c r="B709" s="1" t="s">
        <v>1348</v>
      </c>
      <c r="C709" s="3" t="s">
        <v>1349</v>
      </c>
      <c r="D709" s="1" t="s">
        <v>1343</v>
      </c>
      <c r="E709" s="1" t="s">
        <v>339</v>
      </c>
      <c r="F709" s="1" t="s">
        <v>39</v>
      </c>
      <c r="G709" s="1"/>
      <c r="H709" s="1">
        <v>20.0</v>
      </c>
      <c r="I709" s="1">
        <v>68.14</v>
      </c>
      <c r="J709" s="7"/>
      <c r="K709" s="11">
        <f>SUM(I709*J709)+(L709*J709)</f>
        <v>0</v>
      </c>
      <c r="L709" s="1">
        <v>0.0</v>
      </c>
      <c r="M709" s="1"/>
      <c r="O709" t="s">
        <v>1348</v>
      </c>
      <c r="P709" s="1" t="s">
        <v>1347</v>
      </c>
      <c r="Q709" s="1">
        <v>0.0</v>
      </c>
      <c r="R709" s="1">
        <v>68.14</v>
      </c>
      <c r="S709" s="2"/>
      <c r="T709" s="1">
        <f>SUM(R709*S709)+(U709*S709)</f>
        <v>0</v>
      </c>
      <c r="U709" s="1">
        <v>0.0</v>
      </c>
      <c r="V709" s="12"/>
      <c r="X709">
        <f>SUM(BE709*S709)</f>
        <v>0</v>
      </c>
      <c r="Z709" s="1" t="s">
        <v>34</v>
      </c>
      <c r="AA709" s="1" t="s">
        <v>1348</v>
      </c>
      <c r="AB709" s="1" t="s">
        <v>1347</v>
      </c>
      <c r="AC709" s="1">
        <v>0.0</v>
      </c>
      <c r="AD709" s="1">
        <v>68.14</v>
      </c>
      <c r="AE709" s="2"/>
      <c r="AF709" s="1">
        <f>SUM(AD709*AE709)+(AG709*AE709)</f>
        <v>0</v>
      </c>
      <c r="AG709" s="1">
        <v>0.0</v>
      </c>
      <c r="AH709" s="12"/>
      <c r="AI709">
        <f>SUM(BE709*AE709)</f>
        <v>0</v>
      </c>
      <c r="BD709">
        <f>SUM(BE709*J709)</f>
        <v>0</v>
      </c>
      <c r="BE709">
        <v>28.0</v>
      </c>
    </row>
    <row r="710" spans="1:57" customHeight="1" ht="18.75">
      <c r="A710" s="4" t="s">
        <v>34</v>
      </c>
      <c r="B710" s="4" t="s">
        <v>1345</v>
      </c>
      <c r="C710" s="6" t="s">
        <v>1346</v>
      </c>
      <c r="D710" s="4" t="s">
        <v>1343</v>
      </c>
      <c r="E710" s="4" t="s">
        <v>339</v>
      </c>
      <c r="F710" s="4" t="s">
        <v>39</v>
      </c>
      <c r="G710" s="4"/>
      <c r="H710" s="4">
        <v>34.0</v>
      </c>
      <c r="I710" s="4">
        <v>53.5</v>
      </c>
      <c r="J710" s="7"/>
      <c r="K710" s="10">
        <f>SUM(I710*J710)+(L710*J710)</f>
        <v>0</v>
      </c>
      <c r="L710" s="5">
        <v>0.0</v>
      </c>
      <c r="M710" s="5"/>
      <c r="O710" t="s">
        <v>1345</v>
      </c>
      <c r="P710" s="4" t="s">
        <v>1344</v>
      </c>
      <c r="Q710" s="4">
        <v>0.0</v>
      </c>
      <c r="R710" s="4">
        <v>53.5</v>
      </c>
      <c r="S710" s="2"/>
      <c r="T710" s="4">
        <f>SUM(R710*S710)+(U710*S710)</f>
        <v>0</v>
      </c>
      <c r="U710" s="4">
        <v>0.0</v>
      </c>
      <c r="V710" s="8"/>
      <c r="X710">
        <f>SUM(BE710*S710)</f>
        <v>0</v>
      </c>
      <c r="Z710" s="4" t="s">
        <v>34</v>
      </c>
      <c r="AA710" s="4" t="s">
        <v>1345</v>
      </c>
      <c r="AB710" s="4" t="s">
        <v>1344</v>
      </c>
      <c r="AC710" s="4">
        <v>0.0</v>
      </c>
      <c r="AD710" s="4">
        <v>53.5</v>
      </c>
      <c r="AE710" s="2"/>
      <c r="AF710" s="4">
        <f>SUM(AD710*AE710)+(AG710*AE710)</f>
        <v>0</v>
      </c>
      <c r="AG710" s="4">
        <v>0.0</v>
      </c>
      <c r="AH710" s="8"/>
      <c r="AI710">
        <f>SUM(BE710*AE710)</f>
        <v>0</v>
      </c>
      <c r="BD710">
        <f>SUM(BE710*J710)</f>
        <v>0</v>
      </c>
      <c r="BE710">
        <v>31.0</v>
      </c>
    </row>
    <row r="711" spans="1:57" customHeight="1" ht="18.75">
      <c r="A711" s="1" t="s">
        <v>225</v>
      </c>
      <c r="B711" s="1" t="s">
        <v>1342</v>
      </c>
      <c r="C711" s="3" t="s">
        <v>1340</v>
      </c>
      <c r="D711" s="1" t="s">
        <v>1343</v>
      </c>
      <c r="E711" s="1" t="s">
        <v>779</v>
      </c>
      <c r="F711" s="1" t="s">
        <v>39</v>
      </c>
      <c r="G711" s="1"/>
      <c r="H711" s="1">
        <v>20.0</v>
      </c>
      <c r="I711" s="1">
        <v>54.98</v>
      </c>
      <c r="J711" s="7"/>
      <c r="K711" s="11">
        <f>SUM(I711*J711)+(L711*J711)</f>
        <v>0</v>
      </c>
      <c r="L711" s="1">
        <v>0.0</v>
      </c>
      <c r="M711" s="1"/>
      <c r="O711" t="s">
        <v>1342</v>
      </c>
      <c r="P711" s="1" t="s">
        <v>1341</v>
      </c>
      <c r="Q711" s="1">
        <v>0.0</v>
      </c>
      <c r="R711" s="1">
        <v>54.98</v>
      </c>
      <c r="S711" s="2"/>
      <c r="T711" s="1">
        <f>SUM(R711*S711)+(U711*S711)</f>
        <v>0</v>
      </c>
      <c r="U711" s="1">
        <v>0.0</v>
      </c>
      <c r="V711" s="12"/>
      <c r="X711">
        <f>SUM(BE711*S711)</f>
        <v>0</v>
      </c>
      <c r="Z711" s="1" t="s">
        <v>225</v>
      </c>
      <c r="AA711" s="1" t="s">
        <v>1342</v>
      </c>
      <c r="AB711" s="1" t="s">
        <v>1341</v>
      </c>
      <c r="AC711" s="1">
        <v>0.0</v>
      </c>
      <c r="AD711" s="1">
        <v>54.98</v>
      </c>
      <c r="AE711" s="2"/>
      <c r="AF711" s="1">
        <f>SUM(AD711*AE711)+(AG711*AE711)</f>
        <v>0</v>
      </c>
      <c r="AG711" s="1">
        <v>0.0</v>
      </c>
      <c r="AH711" s="12"/>
      <c r="AI711">
        <f>SUM(BE711*AE711)</f>
        <v>0</v>
      </c>
      <c r="BD711">
        <f>SUM(BE711*J711)</f>
        <v>0</v>
      </c>
      <c r="BE711">
        <v>30.0</v>
      </c>
    </row>
    <row r="712" spans="1:57" customHeight="1" ht="18.75">
      <c r="A712" s="4" t="s">
        <v>578</v>
      </c>
      <c r="B712" s="4" t="s">
        <v>1338</v>
      </c>
      <c r="C712" s="6" t="s">
        <v>1340</v>
      </c>
      <c r="D712" s="4" t="s">
        <v>894</v>
      </c>
      <c r="E712" s="4" t="s">
        <v>1339</v>
      </c>
      <c r="F712" s="4" t="s">
        <v>39</v>
      </c>
      <c r="G712" s="4"/>
      <c r="H712" s="4">
        <v>12.0</v>
      </c>
      <c r="I712" s="4">
        <v>53.5</v>
      </c>
      <c r="J712" s="7"/>
      <c r="K712" s="10">
        <f>SUM(I712*J712)+(L712*J712)</f>
        <v>0</v>
      </c>
      <c r="L712" s="5">
        <v>0.0</v>
      </c>
      <c r="M712" s="5"/>
      <c r="O712" t="s">
        <v>1338</v>
      </c>
      <c r="P712" s="4" t="s">
        <v>1337</v>
      </c>
      <c r="Q712" s="4">
        <v>0.0</v>
      </c>
      <c r="R712" s="4">
        <v>53.5</v>
      </c>
      <c r="S712" s="2"/>
      <c r="T712" s="4">
        <f>SUM(R712*S712)+(U712*S712)</f>
        <v>0</v>
      </c>
      <c r="U712" s="4">
        <v>0.0</v>
      </c>
      <c r="V712" s="8"/>
      <c r="X712">
        <f>SUM(BE712*S712)</f>
        <v>0</v>
      </c>
      <c r="Z712" s="4" t="s">
        <v>578</v>
      </c>
      <c r="AA712" s="4" t="s">
        <v>1338</v>
      </c>
      <c r="AB712" s="4" t="s">
        <v>1337</v>
      </c>
      <c r="AC712" s="4">
        <v>0.0</v>
      </c>
      <c r="AD712" s="4">
        <v>53.5</v>
      </c>
      <c r="AE712" s="2"/>
      <c r="AF712" s="4">
        <f>SUM(AD712*AE712)+(AG712*AE712)</f>
        <v>0</v>
      </c>
      <c r="AG712" s="4">
        <v>0.0</v>
      </c>
      <c r="AH712" s="8"/>
      <c r="AI712">
        <f>SUM(BE712*AE712)</f>
        <v>0</v>
      </c>
      <c r="BD712">
        <f>SUM(BE712*J712)</f>
        <v>0</v>
      </c>
      <c r="BE712">
        <v>24.48</v>
      </c>
    </row>
    <row r="713" spans="1:57" customHeight="1" ht="18.75">
      <c r="A713" s="1" t="s">
        <v>225</v>
      </c>
      <c r="B713" s="1" t="s">
        <v>1335</v>
      </c>
      <c r="C713" s="3" t="s">
        <v>1326</v>
      </c>
      <c r="D713" s="1" t="s">
        <v>1336</v>
      </c>
      <c r="E713" s="1" t="s">
        <v>779</v>
      </c>
      <c r="F713" s="1" t="s">
        <v>39</v>
      </c>
      <c r="G713" s="1"/>
      <c r="H713" s="1">
        <v>200</v>
      </c>
      <c r="I713" s="1">
        <v>65.75</v>
      </c>
      <c r="J713" s="7"/>
      <c r="K713" s="11">
        <f>SUM(I713*J713)+(L713*J713)</f>
        <v>0</v>
      </c>
      <c r="L713" s="1">
        <v>0.0</v>
      </c>
      <c r="M713" s="1"/>
      <c r="O713" t="s">
        <v>1335</v>
      </c>
      <c r="P713" s="1" t="s">
        <v>1334</v>
      </c>
      <c r="Q713" s="1">
        <v>0.0</v>
      </c>
      <c r="R713" s="1">
        <v>65.75</v>
      </c>
      <c r="S713" s="2"/>
      <c r="T713" s="1">
        <f>SUM(R713*S713)+(U713*S713)</f>
        <v>0</v>
      </c>
      <c r="U713" s="1">
        <v>0.0</v>
      </c>
      <c r="V713" s="12"/>
      <c r="X713">
        <f>SUM(BE713*S713)</f>
        <v>0</v>
      </c>
      <c r="Z713" s="1" t="s">
        <v>225</v>
      </c>
      <c r="AA713" s="1" t="s">
        <v>1335</v>
      </c>
      <c r="AB713" s="1" t="s">
        <v>1334</v>
      </c>
      <c r="AC713" s="1">
        <v>0.0</v>
      </c>
      <c r="AD713" s="1">
        <v>65.75</v>
      </c>
      <c r="AE713" s="2"/>
      <c r="AF713" s="1">
        <f>SUM(AD713*AE713)+(AG713*AE713)</f>
        <v>0</v>
      </c>
      <c r="AG713" s="1">
        <v>0.0</v>
      </c>
      <c r="AH713" s="12"/>
      <c r="AI713">
        <f>SUM(BE713*AE713)</f>
        <v>0</v>
      </c>
      <c r="BD713">
        <f>SUM(BE713*J713)</f>
        <v>0</v>
      </c>
      <c r="BE713">
        <v>32.0</v>
      </c>
    </row>
    <row r="714" spans="1:57" customHeight="1" ht="18.75">
      <c r="A714" s="4" t="s">
        <v>34</v>
      </c>
      <c r="B714" s="4" t="s">
        <v>1331</v>
      </c>
      <c r="C714" s="6" t="s">
        <v>1333</v>
      </c>
      <c r="D714" s="4" t="s">
        <v>1332</v>
      </c>
      <c r="E714" s="4" t="s">
        <v>356</v>
      </c>
      <c r="F714" s="4" t="s">
        <v>39</v>
      </c>
      <c r="G714" s="4"/>
      <c r="H714" s="4">
        <v>57.0</v>
      </c>
      <c r="I714" s="4">
        <v>125.67</v>
      </c>
      <c r="J714" s="7"/>
      <c r="K714" s="10">
        <f>SUM(I714*J714)+(L714*J714)</f>
        <v>0</v>
      </c>
      <c r="L714" s="5">
        <v>0.0</v>
      </c>
      <c r="M714" s="5"/>
      <c r="O714" t="s">
        <v>1331</v>
      </c>
      <c r="P714" s="4" t="s">
        <v>1330</v>
      </c>
      <c r="Q714" s="4">
        <v>0.0</v>
      </c>
      <c r="R714" s="4">
        <v>125.67</v>
      </c>
      <c r="S714" s="2"/>
      <c r="T714" s="4">
        <f>SUM(R714*S714)+(U714*S714)</f>
        <v>0</v>
      </c>
      <c r="U714" s="4">
        <v>0.0</v>
      </c>
      <c r="V714" s="8"/>
      <c r="X714">
        <f>SUM(BE714*S714)</f>
        <v>0</v>
      </c>
      <c r="Z714" s="4" t="s">
        <v>34</v>
      </c>
      <c r="AA714" s="4" t="s">
        <v>1331</v>
      </c>
      <c r="AB714" s="4" t="s">
        <v>1330</v>
      </c>
      <c r="AC714" s="4">
        <v>0.0</v>
      </c>
      <c r="AD714" s="4">
        <v>125.67</v>
      </c>
      <c r="AE714" s="2"/>
      <c r="AF714" s="4">
        <f>SUM(AD714*AE714)+(AG714*AE714)</f>
        <v>0</v>
      </c>
      <c r="AG714" s="4">
        <v>0.0</v>
      </c>
      <c r="AH714" s="8"/>
      <c r="AI714">
        <f>SUM(BE714*AE714)</f>
        <v>0</v>
      </c>
      <c r="BD714">
        <f>SUM(BE714*J714)</f>
        <v>0</v>
      </c>
      <c r="BE714">
        <v>28.0</v>
      </c>
    </row>
    <row r="715" spans="1:57" customHeight="1" ht="18.75">
      <c r="A715" s="1"/>
      <c r="B715" s="1"/>
      <c r="C715" s="3"/>
      <c r="D715" s="1"/>
      <c r="E715" s="1"/>
      <c r="F715" s="1"/>
      <c r="G715" s="1"/>
      <c r="H715" s="1">
        <v>48.0</v>
      </c>
      <c r="I715" s="1">
        <v>162.26</v>
      </c>
      <c r="J715" s="7"/>
      <c r="K715" s="11">
        <f>SUM(I715*J715)+(L715*J715)</f>
        <v>0</v>
      </c>
      <c r="L715" s="1">
        <v>0.0</v>
      </c>
      <c r="M715" s="1"/>
      <c r="O715">
        <v>545361</v>
      </c>
      <c r="P715" s="1" t="s">
        <v>1329</v>
      </c>
      <c r="Q715" s="1">
        <v>0.0</v>
      </c>
      <c r="R715" s="1">
        <v>162.26</v>
      </c>
      <c r="S715" s="2"/>
      <c r="T715" s="1">
        <f>SUM(R715*S715)+(U715*S715)</f>
        <v>0</v>
      </c>
      <c r="U715" s="1">
        <v>0.0</v>
      </c>
      <c r="V715" s="12"/>
      <c r="X715">
        <f>SUM(BE715*S715)</f>
        <v>0</v>
      </c>
      <c r="Z715" s="1" t="s">
        <v>814</v>
      </c>
      <c r="AA715" s="1">
        <v>545361</v>
      </c>
      <c r="AB715" s="1" t="s">
        <v>1329</v>
      </c>
      <c r="AC715" s="1">
        <v>0.0</v>
      </c>
      <c r="AD715" s="1">
        <v>162.26</v>
      </c>
      <c r="AE715" s="2"/>
      <c r="AF715" s="1">
        <f>SUM(AD715*AE715)+(AG715*AE715)</f>
        <v>0</v>
      </c>
      <c r="AG715" s="1">
        <v>0.0</v>
      </c>
      <c r="AH715" s="12"/>
      <c r="AI715">
        <f>SUM(BE715*AE715)</f>
        <v>0</v>
      </c>
      <c r="BD715">
        <f>SUM(BE715*J715)</f>
        <v>0</v>
      </c>
      <c r="BE715">
        <v>34.0</v>
      </c>
    </row>
    <row r="716" spans="1:57" customHeight="1" ht="18.75">
      <c r="A716" s="4" t="s">
        <v>390</v>
      </c>
      <c r="B716" s="4">
        <v>3816900</v>
      </c>
      <c r="C716" s="6" t="s">
        <v>1326</v>
      </c>
      <c r="D716" s="4">
        <v>99</v>
      </c>
      <c r="E716" s="4" t="s">
        <v>1328</v>
      </c>
      <c r="F716" s="4"/>
      <c r="G716" s="4"/>
      <c r="H716" s="4">
        <v>22.0</v>
      </c>
      <c r="I716" s="4">
        <v>213.5</v>
      </c>
      <c r="J716" s="7"/>
      <c r="K716" s="10">
        <f>SUM(I716*J716)+(L716*J716)</f>
        <v>0</v>
      </c>
      <c r="L716" s="5">
        <v>0.0</v>
      </c>
      <c r="M716" s="5"/>
      <c r="O716">
        <v>3816900</v>
      </c>
      <c r="P716" s="4" t="s">
        <v>1327</v>
      </c>
      <c r="Q716" s="4">
        <v>0.0</v>
      </c>
      <c r="R716" s="4">
        <v>213.5</v>
      </c>
      <c r="S716" s="2"/>
      <c r="T716" s="4">
        <f>SUM(R716*S716)+(U716*S716)</f>
        <v>0</v>
      </c>
      <c r="U716" s="4">
        <v>0.0</v>
      </c>
      <c r="V716" s="8"/>
      <c r="X716">
        <f>SUM(BE716*S716)</f>
        <v>0</v>
      </c>
      <c r="Z716" s="4" t="s">
        <v>390</v>
      </c>
      <c r="AA716" s="4">
        <v>3816900</v>
      </c>
      <c r="AB716" s="4" t="s">
        <v>1327</v>
      </c>
      <c r="AC716" s="4">
        <v>0.0</v>
      </c>
      <c r="AD716" s="4">
        <v>213.5</v>
      </c>
      <c r="AE716" s="2"/>
      <c r="AF716" s="4">
        <f>SUM(AD716*AE716)+(AG716*AE716)</f>
        <v>0</v>
      </c>
      <c r="AG716" s="4">
        <v>0.0</v>
      </c>
      <c r="AH716" s="8"/>
      <c r="AI716">
        <f>SUM(BE716*AE716)</f>
        <v>0</v>
      </c>
      <c r="BD716">
        <f>SUM(BE716*J716)</f>
        <v>0</v>
      </c>
      <c r="BE716">
        <v>27.42</v>
      </c>
    </row>
    <row r="717" spans="1:57" customHeight="1" ht="18.75">
      <c r="A717" s="1" t="s">
        <v>390</v>
      </c>
      <c r="B717" s="1" t="s">
        <v>1325</v>
      </c>
      <c r="C717" s="3" t="s">
        <v>1326</v>
      </c>
      <c r="D717" s="1">
        <v>99</v>
      </c>
      <c r="E717" s="1" t="s">
        <v>772</v>
      </c>
      <c r="F717" s="1"/>
      <c r="G717" s="1"/>
      <c r="H717" s="1">
        <v>20.0</v>
      </c>
      <c r="I717" s="1">
        <v>136.5</v>
      </c>
      <c r="J717" s="7"/>
      <c r="K717" s="11">
        <f>SUM(I717*J717)+(L717*J717)</f>
        <v>0</v>
      </c>
      <c r="L717" s="1">
        <v>0.0</v>
      </c>
      <c r="M717" s="1"/>
      <c r="O717" t="s">
        <v>1325</v>
      </c>
      <c r="P717" s="1" t="s">
        <v>1324</v>
      </c>
      <c r="Q717" s="1">
        <v>0.0</v>
      </c>
      <c r="R717" s="1">
        <v>136.5</v>
      </c>
      <c r="S717" s="2"/>
      <c r="T717" s="1">
        <f>SUM(R717*S717)+(U717*S717)</f>
        <v>0</v>
      </c>
      <c r="U717" s="1">
        <v>0.0</v>
      </c>
      <c r="V717" s="12"/>
      <c r="X717">
        <f>SUM(BE717*S717)</f>
        <v>0</v>
      </c>
      <c r="Z717" s="1" t="s">
        <v>1119</v>
      </c>
      <c r="AA717" s="1" t="s">
        <v>1325</v>
      </c>
      <c r="AB717" s="1" t="s">
        <v>1324</v>
      </c>
      <c r="AC717" s="1">
        <v>0.0</v>
      </c>
      <c r="AD717" s="1">
        <v>136.5</v>
      </c>
      <c r="AE717" s="2"/>
      <c r="AF717" s="1">
        <f>SUM(AD717*AE717)+(AG717*AE717)</f>
        <v>0</v>
      </c>
      <c r="AG717" s="1">
        <v>0.0</v>
      </c>
      <c r="AH717" s="12"/>
      <c r="AI717">
        <f>SUM(BE717*AE717)</f>
        <v>0</v>
      </c>
      <c r="BD717">
        <f>SUM(BE717*J717)</f>
        <v>0</v>
      </c>
      <c r="BE717">
        <v>34.0</v>
      </c>
    </row>
    <row r="718" spans="1:57" customHeight="1" ht="18.75">
      <c r="A718" s="4" t="s">
        <v>139</v>
      </c>
      <c r="B718" s="4">
        <v>102035387</v>
      </c>
      <c r="C718" s="6" t="s">
        <v>1323</v>
      </c>
      <c r="D718" s="4">
        <v>99</v>
      </c>
      <c r="E718" s="4" t="s">
        <v>1099</v>
      </c>
      <c r="F718" s="4"/>
      <c r="G718" s="4"/>
      <c r="H718" s="4">
        <v>200</v>
      </c>
      <c r="I718" s="4">
        <v>105.94</v>
      </c>
      <c r="J718" s="7"/>
      <c r="K718" s="10">
        <f>SUM(I718*J718)+(L718*J718)</f>
        <v>0</v>
      </c>
      <c r="L718" s="5">
        <v>0.0</v>
      </c>
      <c r="M718" s="5"/>
      <c r="O718">
        <v>102035387</v>
      </c>
      <c r="P718" s="4" t="s">
        <v>1322</v>
      </c>
      <c r="Q718" s="4">
        <v>0.0</v>
      </c>
      <c r="R718" s="4">
        <v>105.94</v>
      </c>
      <c r="S718" s="2"/>
      <c r="T718" s="4">
        <f>SUM(R718*S718)+(U718*S718)</f>
        <v>0</v>
      </c>
      <c r="U718" s="4">
        <v>0.0</v>
      </c>
      <c r="V718" s="8"/>
      <c r="X718">
        <f>SUM(BE718*S718)</f>
        <v>0</v>
      </c>
      <c r="Z718" s="4" t="s">
        <v>143</v>
      </c>
      <c r="AA718" s="4">
        <v>102035387</v>
      </c>
      <c r="AB718" s="4" t="s">
        <v>1322</v>
      </c>
      <c r="AC718" s="4">
        <v>0.0</v>
      </c>
      <c r="AD718" s="4">
        <v>105.94</v>
      </c>
      <c r="AE718" s="2"/>
      <c r="AF718" s="4">
        <f>SUM(AD718*AE718)+(AG718*AE718)</f>
        <v>0</v>
      </c>
      <c r="AG718" s="4">
        <v>0.0</v>
      </c>
      <c r="AH718" s="8"/>
      <c r="AI718">
        <f>SUM(BE718*AE718)</f>
        <v>0</v>
      </c>
      <c r="BD718">
        <f>SUM(BE718*J718)</f>
        <v>0</v>
      </c>
      <c r="BE718">
        <v>24.51</v>
      </c>
    </row>
    <row r="719" spans="1:57" customHeight="1" ht="18.75">
      <c r="A719" s="1" t="s">
        <v>390</v>
      </c>
      <c r="B719" s="1">
        <v>1993600</v>
      </c>
      <c r="C719" s="3" t="s">
        <v>1321</v>
      </c>
      <c r="D719" s="1" t="s">
        <v>878</v>
      </c>
      <c r="E719" s="1" t="s">
        <v>1274</v>
      </c>
      <c r="F719" s="1" t="s">
        <v>39</v>
      </c>
      <c r="G719" s="1"/>
      <c r="H719" s="1">
        <v>200</v>
      </c>
      <c r="I719" s="1">
        <v>140.5</v>
      </c>
      <c r="J719" s="7"/>
      <c r="K719" s="11">
        <f>SUM(I719*J719)+(L719*J719)</f>
        <v>0</v>
      </c>
      <c r="L719" s="1">
        <v>0.0</v>
      </c>
      <c r="M719" s="1"/>
      <c r="O719">
        <v>1993600</v>
      </c>
      <c r="P719" s="1" t="s">
        <v>1320</v>
      </c>
      <c r="Q719" s="1">
        <v>0.0</v>
      </c>
      <c r="R719" s="1">
        <v>140.5</v>
      </c>
      <c r="S719" s="2"/>
      <c r="T719" s="1">
        <f>SUM(R719*S719)+(U719*S719)</f>
        <v>0</v>
      </c>
      <c r="U719" s="1">
        <v>0.0</v>
      </c>
      <c r="V719" s="12"/>
      <c r="X719">
        <f>SUM(BE719*S719)</f>
        <v>0</v>
      </c>
      <c r="Z719" s="1" t="s">
        <v>390</v>
      </c>
      <c r="AA719" s="1">
        <v>1993600</v>
      </c>
      <c r="AB719" s="1" t="s">
        <v>1320</v>
      </c>
      <c r="AC719" s="1">
        <v>20.0</v>
      </c>
      <c r="AD719" s="1">
        <v>140.5</v>
      </c>
      <c r="AE719" s="2"/>
      <c r="AF719" s="1">
        <f>SUM(AD719*AE719)+(AG719*AE719)</f>
        <v>0</v>
      </c>
      <c r="AG719" s="1">
        <v>0.0</v>
      </c>
      <c r="AH719" s="12"/>
      <c r="AI719">
        <f>SUM(BE719*AE719)</f>
        <v>0</v>
      </c>
      <c r="BD719">
        <f>SUM(BE719*J719)</f>
        <v>0</v>
      </c>
      <c r="BE719">
        <v>31.96</v>
      </c>
    </row>
    <row r="720" spans="1:57" customHeight="1" ht="18.75">
      <c r="A720" s="4" t="s">
        <v>139</v>
      </c>
      <c r="B720" s="4">
        <v>732899500</v>
      </c>
      <c r="C720" s="6" t="s">
        <v>1319</v>
      </c>
      <c r="D720" s="4">
        <v>102</v>
      </c>
      <c r="E720" s="4" t="s">
        <v>1313</v>
      </c>
      <c r="F720" s="4"/>
      <c r="G720" s="4"/>
      <c r="H720" s="4">
        <v>74.0</v>
      </c>
      <c r="I720" s="4">
        <v>145.96</v>
      </c>
      <c r="J720" s="7"/>
      <c r="K720" s="10">
        <f>SUM(I720*J720)+(L720*J720)</f>
        <v>0</v>
      </c>
      <c r="L720" s="5">
        <v>0.0</v>
      </c>
      <c r="M720" s="5"/>
      <c r="O720">
        <v>732899500</v>
      </c>
      <c r="P720" s="4" t="s">
        <v>1318</v>
      </c>
      <c r="Q720" s="4">
        <v>0.0</v>
      </c>
      <c r="R720" s="4">
        <v>145.96</v>
      </c>
      <c r="S720" s="2"/>
      <c r="T720" s="4">
        <f>SUM(R720*S720)+(U720*S720)</f>
        <v>0</v>
      </c>
      <c r="U720" s="4">
        <v>0.0</v>
      </c>
      <c r="V720" s="8"/>
      <c r="X720">
        <f>SUM(BE720*S720)</f>
        <v>0</v>
      </c>
      <c r="Z720" s="4" t="s">
        <v>143</v>
      </c>
      <c r="AA720" s="4">
        <v>732899500</v>
      </c>
      <c r="AB720" s="4" t="s">
        <v>1318</v>
      </c>
      <c r="AC720" s="4">
        <v>0.0</v>
      </c>
      <c r="AD720" s="4">
        <v>145.96</v>
      </c>
      <c r="AE720" s="2"/>
      <c r="AF720" s="4">
        <f>SUM(AD720*AE720)+(AG720*AE720)</f>
        <v>0</v>
      </c>
      <c r="AG720" s="4">
        <v>0.0</v>
      </c>
      <c r="AH720" s="8"/>
      <c r="AI720">
        <f>SUM(BE720*AE720)</f>
        <v>0</v>
      </c>
      <c r="BD720">
        <f>SUM(BE720*J720)</f>
        <v>0</v>
      </c>
      <c r="BE720">
        <v>32.93</v>
      </c>
    </row>
    <row r="721" spans="1:57" customHeight="1" ht="18.75">
      <c r="A721" s="1" t="s">
        <v>34</v>
      </c>
      <c r="B721" s="1" t="s">
        <v>1316</v>
      </c>
      <c r="C721" s="3" t="s">
        <v>1317</v>
      </c>
      <c r="D721" s="1" t="s">
        <v>1033</v>
      </c>
      <c r="E721" s="1" t="s">
        <v>339</v>
      </c>
      <c r="F721" s="1" t="s">
        <v>39</v>
      </c>
      <c r="G721" s="1"/>
      <c r="H721" s="1">
        <v>47.0</v>
      </c>
      <c r="I721" s="1">
        <v>72.35</v>
      </c>
      <c r="J721" s="7"/>
      <c r="K721" s="11">
        <f>SUM(I721*J721)+(L721*J721)</f>
        <v>0</v>
      </c>
      <c r="L721" s="1">
        <v>0.0</v>
      </c>
      <c r="M721" s="1"/>
      <c r="O721" t="s">
        <v>1316</v>
      </c>
      <c r="P721" s="1" t="s">
        <v>1315</v>
      </c>
      <c r="Q721" s="1">
        <v>0.0</v>
      </c>
      <c r="R721" s="1">
        <v>72.35</v>
      </c>
      <c r="S721" s="2"/>
      <c r="T721" s="1">
        <f>SUM(R721*S721)+(U721*S721)</f>
        <v>0</v>
      </c>
      <c r="U721" s="1">
        <v>0.0</v>
      </c>
      <c r="V721" s="12"/>
      <c r="X721">
        <f>SUM(BE721*S721)</f>
        <v>0</v>
      </c>
      <c r="Z721" s="1" t="s">
        <v>34</v>
      </c>
      <c r="AA721" s="1" t="s">
        <v>1316</v>
      </c>
      <c r="AB721" s="1" t="s">
        <v>1315</v>
      </c>
      <c r="AC721" s="1">
        <v>0.0</v>
      </c>
      <c r="AD721" s="1">
        <v>72.35</v>
      </c>
      <c r="AE721" s="2"/>
      <c r="AF721" s="1">
        <f>SUM(AD721*AE721)+(AG721*AE721)</f>
        <v>0</v>
      </c>
      <c r="AG721" s="1">
        <v>0.0</v>
      </c>
      <c r="AH721" s="12"/>
      <c r="AI721">
        <f>SUM(BE721*AE721)</f>
        <v>0</v>
      </c>
      <c r="BD721">
        <f>SUM(BE721*J721)</f>
        <v>0</v>
      </c>
      <c r="BE721">
        <v>28.0</v>
      </c>
    </row>
    <row r="722" spans="1:57" customHeight="1" ht="18.75">
      <c r="A722" s="4" t="s">
        <v>139</v>
      </c>
      <c r="B722" s="4">
        <v>732007741</v>
      </c>
      <c r="C722" s="6" t="s">
        <v>1314</v>
      </c>
      <c r="D722" s="4">
        <v>101</v>
      </c>
      <c r="E722" s="4" t="s">
        <v>1313</v>
      </c>
      <c r="F722" s="4"/>
      <c r="G722" s="4"/>
      <c r="H722" s="4">
        <v>10.0</v>
      </c>
      <c r="I722" s="4">
        <v>149.5</v>
      </c>
      <c r="J722" s="7"/>
      <c r="K722" s="10">
        <f>SUM(I722*J722)+(L722*J722)</f>
        <v>0</v>
      </c>
      <c r="L722" s="5">
        <v>0.0</v>
      </c>
      <c r="M722" s="5"/>
      <c r="O722">
        <v>732007741</v>
      </c>
      <c r="P722" s="4" t="s">
        <v>1312</v>
      </c>
      <c r="Q722" s="4">
        <v>0.0</v>
      </c>
      <c r="R722" s="4">
        <v>149.5</v>
      </c>
      <c r="S722" s="2"/>
      <c r="T722" s="4">
        <f>SUM(R722*S722)+(U722*S722)</f>
        <v>0</v>
      </c>
      <c r="U722" s="4">
        <v>0.0</v>
      </c>
      <c r="V722" s="8"/>
      <c r="X722">
        <f>SUM(BE722*S722)</f>
        <v>0</v>
      </c>
      <c r="Z722" s="4" t="s">
        <v>143</v>
      </c>
      <c r="AA722" s="4">
        <v>732007741</v>
      </c>
      <c r="AB722" s="4" t="s">
        <v>1312</v>
      </c>
      <c r="AC722" s="4">
        <v>0.0</v>
      </c>
      <c r="AD722" s="4">
        <v>149.5</v>
      </c>
      <c r="AE722" s="2"/>
      <c r="AF722" s="4">
        <f>SUM(AD722*AE722)+(AG722*AE722)</f>
        <v>0</v>
      </c>
      <c r="AG722" s="4">
        <v>0.0</v>
      </c>
      <c r="AH722" s="8"/>
      <c r="AI722">
        <f>SUM(BE722*AE722)</f>
        <v>0</v>
      </c>
      <c r="BD722">
        <f>SUM(BE722*J722)</f>
        <v>0</v>
      </c>
      <c r="BE722">
        <v>32.04</v>
      </c>
    </row>
    <row r="723" spans="1:57" customHeight="1" ht="18.75">
      <c r="A723" s="1" t="s">
        <v>139</v>
      </c>
      <c r="B723" s="1" t="s">
        <v>1309</v>
      </c>
      <c r="C723" s="3" t="s">
        <v>1311</v>
      </c>
      <c r="D723" s="1" t="s">
        <v>1310</v>
      </c>
      <c r="E723" s="1" t="s">
        <v>789</v>
      </c>
      <c r="F723" s="1" t="s">
        <v>39</v>
      </c>
      <c r="G723" s="1"/>
      <c r="H723" s="1">
        <v>13.0</v>
      </c>
      <c r="I723" s="1">
        <v>134.83</v>
      </c>
      <c r="J723" s="7"/>
      <c r="K723" s="11">
        <f>SUM(I723*J723)+(L723*J723)</f>
        <v>0</v>
      </c>
      <c r="L723" s="1">
        <v>0.0</v>
      </c>
      <c r="M723" s="1"/>
      <c r="O723" t="s">
        <v>1309</v>
      </c>
      <c r="P723" s="1" t="s">
        <v>1308</v>
      </c>
      <c r="Q723" s="1">
        <v>0.0</v>
      </c>
      <c r="R723" s="1">
        <v>134.83</v>
      </c>
      <c r="S723" s="2"/>
      <c r="T723" s="1">
        <f>SUM(R723*S723)+(U723*S723)</f>
        <v>0</v>
      </c>
      <c r="U723" s="1">
        <v>0.0</v>
      </c>
      <c r="V723" s="12"/>
      <c r="X723">
        <f>SUM(BE723*S723)</f>
        <v>0</v>
      </c>
      <c r="Z723" s="1" t="s">
        <v>143</v>
      </c>
      <c r="AA723" s="1" t="s">
        <v>1309</v>
      </c>
      <c r="AB723" s="1" t="s">
        <v>1308</v>
      </c>
      <c r="AC723" s="1">
        <v>0.0</v>
      </c>
      <c r="AD723" s="1">
        <v>134.83</v>
      </c>
      <c r="AE723" s="2"/>
      <c r="AF723" s="1">
        <f>SUM(AD723*AE723)+(AG723*AE723)</f>
        <v>0</v>
      </c>
      <c r="AG723" s="1">
        <v>0.0</v>
      </c>
      <c r="AH723" s="12"/>
      <c r="AI723">
        <f>SUM(BE723*AE723)</f>
        <v>0</v>
      </c>
      <c r="BD723">
        <f>SUM(BE723*J723)</f>
        <v>0</v>
      </c>
      <c r="BE723">
        <v>32.35</v>
      </c>
    </row>
    <row r="724" spans="1:57" customHeight="1" ht="18.75">
      <c r="A724" s="4" t="s">
        <v>34</v>
      </c>
      <c r="B724" s="4" t="s">
        <v>1306</v>
      </c>
      <c r="C724" s="6" t="s">
        <v>1307</v>
      </c>
      <c r="D724" s="4" t="s">
        <v>1232</v>
      </c>
      <c r="E724" s="4" t="s">
        <v>339</v>
      </c>
      <c r="F724" s="4" t="s">
        <v>39</v>
      </c>
      <c r="G724" s="4"/>
      <c r="H724" s="4">
        <v>99.0</v>
      </c>
      <c r="I724" s="4">
        <v>76.27</v>
      </c>
      <c r="J724" s="7"/>
      <c r="K724" s="10">
        <f>SUM(I724*J724)+(L724*J724)</f>
        <v>0</v>
      </c>
      <c r="L724" s="5">
        <v>0.0</v>
      </c>
      <c r="M724" s="5"/>
      <c r="O724" t="s">
        <v>1306</v>
      </c>
      <c r="P724" s="4" t="s">
        <v>1305</v>
      </c>
      <c r="Q724" s="4">
        <v>0.0</v>
      </c>
      <c r="R724" s="4">
        <v>76.27</v>
      </c>
      <c r="S724" s="2"/>
      <c r="T724" s="4">
        <f>SUM(R724*S724)+(U724*S724)</f>
        <v>0</v>
      </c>
      <c r="U724" s="4">
        <v>0.0</v>
      </c>
      <c r="V724" s="8"/>
      <c r="X724">
        <f>SUM(BE724*S724)</f>
        <v>0</v>
      </c>
      <c r="Z724" s="4" t="s">
        <v>34</v>
      </c>
      <c r="AA724" s="4" t="s">
        <v>1306</v>
      </c>
      <c r="AB724" s="4" t="s">
        <v>1305</v>
      </c>
      <c r="AC724" s="4">
        <v>0.0</v>
      </c>
      <c r="AD724" s="4">
        <v>76.27</v>
      </c>
      <c r="AE724" s="2"/>
      <c r="AF724" s="4">
        <f>SUM(AD724*AE724)+(AG724*AE724)</f>
        <v>0</v>
      </c>
      <c r="AG724" s="4">
        <v>0.0</v>
      </c>
      <c r="AH724" s="8"/>
      <c r="AI724">
        <f>SUM(BE724*AE724)</f>
        <v>0</v>
      </c>
      <c r="BD724">
        <f>SUM(BE724*J724)</f>
        <v>0</v>
      </c>
      <c r="BE724">
        <v>34.0</v>
      </c>
    </row>
    <row r="725" spans="1:57" customHeight="1" ht="18.75">
      <c r="A725" s="1"/>
      <c r="B725" s="1"/>
      <c r="C725" s="3"/>
      <c r="D725" s="1"/>
      <c r="E725" s="1"/>
      <c r="F725" s="1"/>
      <c r="G725" s="1"/>
      <c r="H725" s="1">
        <v>17.0</v>
      </c>
      <c r="I725" s="1">
        <v>160.29</v>
      </c>
      <c r="J725" s="7"/>
      <c r="K725" s="11">
        <f>SUM(I725*J725)+(L725*J725)</f>
        <v>0</v>
      </c>
      <c r="L725" s="1">
        <v>0.0</v>
      </c>
      <c r="M725" s="1"/>
      <c r="O725">
        <v>524599</v>
      </c>
      <c r="P725" s="1" t="s">
        <v>1304</v>
      </c>
      <c r="Q725" s="1">
        <v>0.0</v>
      </c>
      <c r="R725" s="1">
        <v>160.29</v>
      </c>
      <c r="S725" s="2"/>
      <c r="T725" s="1">
        <f>SUM(R725*S725)+(U725*S725)</f>
        <v>0</v>
      </c>
      <c r="U725" s="1">
        <v>0.0</v>
      </c>
      <c r="V725" s="12"/>
      <c r="X725">
        <f>SUM(BE725*S725)</f>
        <v>0</v>
      </c>
      <c r="Z725" s="1" t="s">
        <v>814</v>
      </c>
      <c r="AA725" s="1">
        <v>524599</v>
      </c>
      <c r="AB725" s="1" t="s">
        <v>1304</v>
      </c>
      <c r="AC725" s="1">
        <v>0.0</v>
      </c>
      <c r="AD725" s="1">
        <v>160.29</v>
      </c>
      <c r="AE725" s="2"/>
      <c r="AF725" s="1">
        <f>SUM(AD725*AE725)+(AG725*AE725)</f>
        <v>0</v>
      </c>
      <c r="AG725" s="1">
        <v>0.0</v>
      </c>
      <c r="AH725" s="12"/>
      <c r="AI725">
        <f>SUM(BE725*AE725)</f>
        <v>0</v>
      </c>
      <c r="BD725">
        <f>SUM(BE725*J725)</f>
        <v>0</v>
      </c>
      <c r="BE725">
        <v>35.0</v>
      </c>
    </row>
    <row r="726" spans="1:57" customHeight="1" ht="18.75">
      <c r="A726" s="4" t="s">
        <v>34</v>
      </c>
      <c r="B726" s="4" t="s">
        <v>1301</v>
      </c>
      <c r="C726" s="6" t="s">
        <v>1303</v>
      </c>
      <c r="D726" s="4" t="s">
        <v>1302</v>
      </c>
      <c r="E726" s="4" t="s">
        <v>1225</v>
      </c>
      <c r="F726" s="4" t="s">
        <v>39</v>
      </c>
      <c r="G726" s="4"/>
      <c r="H726" s="4">
        <v>37.0</v>
      </c>
      <c r="I726" s="4">
        <v>106.87</v>
      </c>
      <c r="J726" s="7"/>
      <c r="K726" s="10">
        <f>SUM(I726*J726)+(L726*J726)</f>
        <v>0</v>
      </c>
      <c r="L726" s="5">
        <v>0.0</v>
      </c>
      <c r="M726" s="5"/>
      <c r="O726" t="s">
        <v>1301</v>
      </c>
      <c r="P726" s="4" t="s">
        <v>1300</v>
      </c>
      <c r="Q726" s="4">
        <v>0.0</v>
      </c>
      <c r="R726" s="4">
        <v>106.87</v>
      </c>
      <c r="S726" s="2"/>
      <c r="T726" s="4">
        <f>SUM(R726*S726)+(U726*S726)</f>
        <v>0</v>
      </c>
      <c r="U726" s="4">
        <v>0.0</v>
      </c>
      <c r="V726" s="8"/>
      <c r="X726">
        <f>SUM(BE726*S726)</f>
        <v>0</v>
      </c>
      <c r="Z726" s="4" t="s">
        <v>34</v>
      </c>
      <c r="AA726" s="4" t="s">
        <v>1301</v>
      </c>
      <c r="AB726" s="4" t="s">
        <v>1300</v>
      </c>
      <c r="AC726" s="4">
        <v>0.0</v>
      </c>
      <c r="AD726" s="4">
        <v>106.87</v>
      </c>
      <c r="AE726" s="2"/>
      <c r="AF726" s="4">
        <f>SUM(AD726*AE726)+(AG726*AE726)</f>
        <v>0</v>
      </c>
      <c r="AG726" s="4">
        <v>0.0</v>
      </c>
      <c r="AH726" s="8"/>
      <c r="AI726">
        <f>SUM(BE726*AE726)</f>
        <v>0</v>
      </c>
      <c r="BD726">
        <f>SUM(BE726*J726)</f>
        <v>0</v>
      </c>
      <c r="BE726">
        <v>48.0</v>
      </c>
    </row>
    <row r="727" spans="1:57" customHeight="1" ht="18.75">
      <c r="A727" s="1" t="s">
        <v>34</v>
      </c>
      <c r="B727" s="1" t="s">
        <v>1297</v>
      </c>
      <c r="C727" s="3" t="s">
        <v>1299</v>
      </c>
      <c r="D727" s="1" t="s">
        <v>1298</v>
      </c>
      <c r="E727" s="1" t="s">
        <v>356</v>
      </c>
      <c r="F727" s="1" t="s">
        <v>39</v>
      </c>
      <c r="G727" s="1"/>
      <c r="H727" s="1">
        <v>16.0</v>
      </c>
      <c r="I727" s="1">
        <v>139.88</v>
      </c>
      <c r="J727" s="7"/>
      <c r="K727" s="11">
        <f>SUM(I727*J727)+(L727*J727)</f>
        <v>0</v>
      </c>
      <c r="L727" s="1">
        <v>0.0</v>
      </c>
      <c r="M727" s="1"/>
      <c r="O727" t="s">
        <v>1297</v>
      </c>
      <c r="P727" s="1" t="s">
        <v>1296</v>
      </c>
      <c r="Q727" s="1">
        <v>0.0</v>
      </c>
      <c r="R727" s="1">
        <v>139.88</v>
      </c>
      <c r="S727" s="2"/>
      <c r="T727" s="1">
        <f>SUM(R727*S727)+(U727*S727)</f>
        <v>0</v>
      </c>
      <c r="U727" s="1">
        <v>0.0</v>
      </c>
      <c r="V727" s="12"/>
      <c r="X727">
        <f>SUM(BE727*S727)</f>
        <v>0</v>
      </c>
      <c r="Z727" s="1" t="s">
        <v>34</v>
      </c>
      <c r="AA727" s="1" t="s">
        <v>1297</v>
      </c>
      <c r="AB727" s="1" t="s">
        <v>1296</v>
      </c>
      <c r="AC727" s="1">
        <v>0.0</v>
      </c>
      <c r="AD727" s="1">
        <v>139.88</v>
      </c>
      <c r="AE727" s="2"/>
      <c r="AF727" s="1">
        <f>SUM(AD727*AE727)+(AG727*AE727)</f>
        <v>0</v>
      </c>
      <c r="AG727" s="1">
        <v>0.0</v>
      </c>
      <c r="AH727" s="12"/>
      <c r="AI727">
        <f>SUM(BE727*AE727)</f>
        <v>0</v>
      </c>
      <c r="BD727">
        <f>SUM(BE727*J727)</f>
        <v>0</v>
      </c>
      <c r="BE727">
        <v>34.0</v>
      </c>
    </row>
    <row r="728" spans="1:57" customHeight="1" ht="18.75">
      <c r="A728" s="4" t="s">
        <v>390</v>
      </c>
      <c r="B728" s="4" t="s">
        <v>1293</v>
      </c>
      <c r="C728" s="6" t="s">
        <v>1295</v>
      </c>
      <c r="D728" s="4">
        <v>102</v>
      </c>
      <c r="E728" s="4" t="s">
        <v>1294</v>
      </c>
      <c r="F728" s="4"/>
      <c r="G728" s="4"/>
      <c r="H728" s="4">
        <v>16.0</v>
      </c>
      <c r="I728" s="4">
        <v>146.5</v>
      </c>
      <c r="J728" s="7"/>
      <c r="K728" s="10">
        <f>SUM(I728*J728)+(L728*J728)</f>
        <v>0</v>
      </c>
      <c r="L728" s="5">
        <v>0.0</v>
      </c>
      <c r="M728" s="5"/>
      <c r="O728" t="s">
        <v>1293</v>
      </c>
      <c r="P728" s="4" t="s">
        <v>1292</v>
      </c>
      <c r="Q728" s="4">
        <v>0.0</v>
      </c>
      <c r="R728" s="4">
        <v>146.5</v>
      </c>
      <c r="S728" s="2"/>
      <c r="T728" s="4">
        <f>SUM(R728*S728)+(U728*S728)</f>
        <v>0</v>
      </c>
      <c r="U728" s="4">
        <v>0.0</v>
      </c>
      <c r="V728" s="8"/>
      <c r="X728">
        <f>SUM(BE728*S728)</f>
        <v>0</v>
      </c>
      <c r="Z728" s="4" t="s">
        <v>1119</v>
      </c>
      <c r="AA728" s="4" t="s">
        <v>1293</v>
      </c>
      <c r="AB728" s="4" t="s">
        <v>1292</v>
      </c>
      <c r="AC728" s="4">
        <v>0.0</v>
      </c>
      <c r="AD728" s="4">
        <v>146.5</v>
      </c>
      <c r="AE728" s="2"/>
      <c r="AF728" s="4">
        <f>SUM(AD728*AE728)+(AG728*AE728)</f>
        <v>0</v>
      </c>
      <c r="AG728" s="4">
        <v>0.0</v>
      </c>
      <c r="AH728" s="8"/>
      <c r="AI728">
        <f>SUM(BE728*AE728)</f>
        <v>0</v>
      </c>
      <c r="BD728">
        <f>SUM(BE728*J728)</f>
        <v>0</v>
      </c>
      <c r="BE728">
        <v>36.0</v>
      </c>
    </row>
    <row r="729" spans="1:57" customHeight="1" ht="18.75">
      <c r="A729" s="1" t="s">
        <v>225</v>
      </c>
      <c r="B729" s="1" t="s">
        <v>1289</v>
      </c>
      <c r="C729" s="3" t="s">
        <v>1291</v>
      </c>
      <c r="D729" s="1" t="s">
        <v>1290</v>
      </c>
      <c r="E729" s="1" t="s">
        <v>779</v>
      </c>
      <c r="F729" s="1" t="s">
        <v>39</v>
      </c>
      <c r="G729" s="1"/>
      <c r="H729" s="1">
        <v>154.0</v>
      </c>
      <c r="I729" s="1">
        <v>71.4</v>
      </c>
      <c r="J729" s="7"/>
      <c r="K729" s="11">
        <f>SUM(I729*J729)+(L729*J729)</f>
        <v>0</v>
      </c>
      <c r="L729" s="1">
        <v>0.0</v>
      </c>
      <c r="M729" s="1"/>
      <c r="O729" t="s">
        <v>1289</v>
      </c>
      <c r="P729" s="1" t="s">
        <v>1288</v>
      </c>
      <c r="Q729" s="1">
        <v>0.0</v>
      </c>
      <c r="R729" s="1">
        <v>71.4</v>
      </c>
      <c r="S729" s="2"/>
      <c r="T729" s="1">
        <f>SUM(R729*S729)+(U729*S729)</f>
        <v>0</v>
      </c>
      <c r="U729" s="1">
        <v>0.0</v>
      </c>
      <c r="V729" s="12"/>
      <c r="X729">
        <f>SUM(BE729*S729)</f>
        <v>0</v>
      </c>
      <c r="Z729" s="1" t="s">
        <v>225</v>
      </c>
      <c r="AA729" s="1" t="s">
        <v>1289</v>
      </c>
      <c r="AB729" s="1" t="s">
        <v>1288</v>
      </c>
      <c r="AC729" s="1">
        <v>0.0</v>
      </c>
      <c r="AD729" s="1">
        <v>71.4</v>
      </c>
      <c r="AE729" s="2"/>
      <c r="AF729" s="1">
        <f>SUM(AD729*AE729)+(AG729*AE729)</f>
        <v>0</v>
      </c>
      <c r="AG729" s="1">
        <v>0.0</v>
      </c>
      <c r="AH729" s="12"/>
      <c r="AI729">
        <f>SUM(BE729*AE729)</f>
        <v>0</v>
      </c>
      <c r="BD729">
        <f>SUM(BE729*J729)</f>
        <v>0</v>
      </c>
      <c r="BE729">
        <v>38.0</v>
      </c>
    </row>
    <row r="730" spans="1:57" customHeight="1" ht="18.75">
      <c r="A730" s="4" t="s">
        <v>34</v>
      </c>
      <c r="B730" s="4" t="s">
        <v>1285</v>
      </c>
      <c r="C730" s="6" t="s">
        <v>1287</v>
      </c>
      <c r="D730" s="4" t="s">
        <v>1286</v>
      </c>
      <c r="E730" s="4" t="s">
        <v>356</v>
      </c>
      <c r="F730" s="4" t="s">
        <v>39</v>
      </c>
      <c r="G730" s="4"/>
      <c r="H730" s="4">
        <v>39.0</v>
      </c>
      <c r="I730" s="4">
        <v>148.48</v>
      </c>
      <c r="J730" s="7"/>
      <c r="K730" s="10">
        <f>SUM(I730*J730)+(L730*J730)</f>
        <v>0</v>
      </c>
      <c r="L730" s="5">
        <v>0.0</v>
      </c>
      <c r="M730" s="5"/>
      <c r="O730" t="s">
        <v>1285</v>
      </c>
      <c r="P730" s="4" t="s">
        <v>1284</v>
      </c>
      <c r="Q730" s="4">
        <v>0.0</v>
      </c>
      <c r="R730" s="4">
        <v>148.48</v>
      </c>
      <c r="S730" s="2"/>
      <c r="T730" s="4">
        <f>SUM(R730*S730)+(U730*S730)</f>
        <v>0</v>
      </c>
      <c r="U730" s="4">
        <v>0.0</v>
      </c>
      <c r="V730" s="8"/>
      <c r="X730">
        <f>SUM(BE730*S730)</f>
        <v>0</v>
      </c>
      <c r="Z730" s="4" t="s">
        <v>34</v>
      </c>
      <c r="AA730" s="4" t="s">
        <v>1285</v>
      </c>
      <c r="AB730" s="4" t="s">
        <v>1284</v>
      </c>
      <c r="AC730" s="4">
        <v>0.0</v>
      </c>
      <c r="AD730" s="4">
        <v>148.48</v>
      </c>
      <c r="AE730" s="2"/>
      <c r="AF730" s="4">
        <f>SUM(AD730*AE730)+(AG730*AE730)</f>
        <v>0</v>
      </c>
      <c r="AG730" s="4">
        <v>0.0</v>
      </c>
      <c r="AH730" s="8"/>
      <c r="AI730">
        <f>SUM(BE730*AE730)</f>
        <v>0</v>
      </c>
      <c r="BD730">
        <f>SUM(BE730*J730)</f>
        <v>0</v>
      </c>
      <c r="BE730">
        <v>33.0</v>
      </c>
    </row>
    <row r="731" spans="1:57" customHeight="1" ht="18.75">
      <c r="A731" s="1" t="s">
        <v>225</v>
      </c>
      <c r="B731" s="1" t="s">
        <v>1281</v>
      </c>
      <c r="C731" s="3" t="s">
        <v>1283</v>
      </c>
      <c r="D731" s="1" t="s">
        <v>1282</v>
      </c>
      <c r="E731" s="1" t="s">
        <v>1083</v>
      </c>
      <c r="F731" s="1" t="s">
        <v>39</v>
      </c>
      <c r="G731" s="1"/>
      <c r="H731" s="1">
        <v>117.0</v>
      </c>
      <c r="I731" s="1">
        <v>74.86</v>
      </c>
      <c r="J731" s="7"/>
      <c r="K731" s="11">
        <f>SUM(I731*J731)+(L731*J731)</f>
        <v>0</v>
      </c>
      <c r="L731" s="1">
        <v>0.0</v>
      </c>
      <c r="M731" s="1"/>
      <c r="O731" t="s">
        <v>1281</v>
      </c>
      <c r="P731" s="1" t="s">
        <v>1280</v>
      </c>
      <c r="Q731" s="1">
        <v>0.0</v>
      </c>
      <c r="R731" s="1">
        <v>74.86</v>
      </c>
      <c r="S731" s="2"/>
      <c r="T731" s="1">
        <f>SUM(R731*S731)+(U731*S731)</f>
        <v>0</v>
      </c>
      <c r="U731" s="1">
        <v>0.0</v>
      </c>
      <c r="V731" s="12"/>
      <c r="X731">
        <f>SUM(BE731*S731)</f>
        <v>0</v>
      </c>
      <c r="Z731" s="1" t="s">
        <v>225</v>
      </c>
      <c r="AA731" s="1" t="s">
        <v>1281</v>
      </c>
      <c r="AB731" s="1" t="s">
        <v>1280</v>
      </c>
      <c r="AC731" s="1">
        <v>0.0</v>
      </c>
      <c r="AD731" s="1">
        <v>74.86</v>
      </c>
      <c r="AE731" s="2"/>
      <c r="AF731" s="1">
        <f>SUM(AD731*AE731)+(AG731*AE731)</f>
        <v>0</v>
      </c>
      <c r="AG731" s="1">
        <v>0.0</v>
      </c>
      <c r="AH731" s="12"/>
      <c r="AI731">
        <f>SUM(BE731*AE731)</f>
        <v>0</v>
      </c>
      <c r="BD731">
        <f>SUM(BE731*J731)</f>
        <v>0</v>
      </c>
      <c r="BE731">
        <v>38.0</v>
      </c>
    </row>
    <row r="732" spans="1:57" customHeight="1" ht="18.75">
      <c r="A732" s="4" t="s">
        <v>34</v>
      </c>
      <c r="B732" s="4" t="s">
        <v>1278</v>
      </c>
      <c r="C732" s="6" t="s">
        <v>1279</v>
      </c>
      <c r="D732" s="4" t="s">
        <v>1157</v>
      </c>
      <c r="E732" s="4" t="s">
        <v>339</v>
      </c>
      <c r="F732" s="4" t="s">
        <v>39</v>
      </c>
      <c r="G732" s="4"/>
      <c r="H732" s="4">
        <v>11.0</v>
      </c>
      <c r="I732" s="4">
        <v>108.14</v>
      </c>
      <c r="J732" s="7"/>
      <c r="K732" s="10">
        <f>SUM(I732*J732)+(L732*J732)</f>
        <v>0</v>
      </c>
      <c r="L732" s="5">
        <v>0.0</v>
      </c>
      <c r="M732" s="5"/>
      <c r="O732" t="s">
        <v>1278</v>
      </c>
      <c r="P732" s="4" t="s">
        <v>1277</v>
      </c>
      <c r="Q732" s="4">
        <v>0.0</v>
      </c>
      <c r="R732" s="4">
        <v>108.14</v>
      </c>
      <c r="S732" s="2"/>
      <c r="T732" s="4">
        <f>SUM(R732*S732)+(U732*S732)</f>
        <v>0</v>
      </c>
      <c r="U732" s="4">
        <v>0.0</v>
      </c>
      <c r="V732" s="8"/>
      <c r="X732">
        <f>SUM(BE732*S732)</f>
        <v>0</v>
      </c>
      <c r="Z732" s="4" t="s">
        <v>34</v>
      </c>
      <c r="AA732" s="4" t="s">
        <v>1278</v>
      </c>
      <c r="AB732" s="4" t="s">
        <v>1277</v>
      </c>
      <c r="AC732" s="4">
        <v>0.0</v>
      </c>
      <c r="AD732" s="4">
        <v>108.14</v>
      </c>
      <c r="AE732" s="2"/>
      <c r="AF732" s="4">
        <f>SUM(AD732*AE732)+(AG732*AE732)</f>
        <v>0</v>
      </c>
      <c r="AG732" s="4">
        <v>0.0</v>
      </c>
      <c r="AH732" s="8"/>
      <c r="AI732">
        <f>SUM(BE732*AE732)</f>
        <v>0</v>
      </c>
      <c r="BD732">
        <f>SUM(BE732*J732)</f>
        <v>0</v>
      </c>
      <c r="BE732">
        <v>43.0</v>
      </c>
    </row>
    <row r="733" spans="1:57" customHeight="1" ht="18.75">
      <c r="A733" s="1" t="s">
        <v>390</v>
      </c>
      <c r="B733" s="1">
        <v>1555300</v>
      </c>
      <c r="C733" s="3" t="s">
        <v>1276</v>
      </c>
      <c r="D733" s="1" t="s">
        <v>1275</v>
      </c>
      <c r="E733" s="1" t="s">
        <v>1274</v>
      </c>
      <c r="F733" s="1" t="s">
        <v>39</v>
      </c>
      <c r="G733" s="1"/>
      <c r="H733" s="1">
        <v>200</v>
      </c>
      <c r="I733" s="1">
        <v>151.5</v>
      </c>
      <c r="J733" s="7"/>
      <c r="K733" s="11">
        <f>SUM(I733*J733)+(L733*J733)</f>
        <v>0</v>
      </c>
      <c r="L733" s="1">
        <v>0.0</v>
      </c>
      <c r="M733" s="1"/>
      <c r="O733">
        <v>1555300</v>
      </c>
      <c r="P733" s="1" t="s">
        <v>1273</v>
      </c>
      <c r="Q733" s="1">
        <v>0.0</v>
      </c>
      <c r="R733" s="1">
        <v>151.5</v>
      </c>
      <c r="S733" s="2"/>
      <c r="T733" s="1">
        <f>SUM(R733*S733)+(U733*S733)</f>
        <v>0</v>
      </c>
      <c r="U733" s="1">
        <v>0.0</v>
      </c>
      <c r="V733" s="12"/>
      <c r="X733">
        <f>SUM(BE733*S733)</f>
        <v>0</v>
      </c>
      <c r="Z733" s="1" t="s">
        <v>390</v>
      </c>
      <c r="AA733" s="1">
        <v>1555300</v>
      </c>
      <c r="AB733" s="1" t="s">
        <v>1273</v>
      </c>
      <c r="AC733" s="1">
        <v>14.0</v>
      </c>
      <c r="AD733" s="1">
        <v>151.5</v>
      </c>
      <c r="AE733" s="2"/>
      <c r="AF733" s="1">
        <f>SUM(AD733*AE733)+(AG733*AE733)</f>
        <v>0</v>
      </c>
      <c r="AG733" s="1">
        <v>0.0</v>
      </c>
      <c r="AH733" s="12"/>
      <c r="AI733">
        <f>SUM(BE733*AE733)</f>
        <v>0</v>
      </c>
      <c r="BD733">
        <f>SUM(BE733*J733)</f>
        <v>0</v>
      </c>
      <c r="BE733">
        <v>39.49</v>
      </c>
    </row>
    <row r="734" spans="1:57" customHeight="1" ht="18.75">
      <c r="A734" s="4" t="s">
        <v>139</v>
      </c>
      <c r="B734" s="4">
        <v>706069165</v>
      </c>
      <c r="C734" s="6" t="s">
        <v>1260</v>
      </c>
      <c r="D734" s="4" t="s">
        <v>1272</v>
      </c>
      <c r="E734" s="4" t="s">
        <v>1271</v>
      </c>
      <c r="F734" s="4" t="s">
        <v>39</v>
      </c>
      <c r="G734" s="4"/>
      <c r="H734" s="4">
        <v>200</v>
      </c>
      <c r="I734" s="4">
        <v>144.13</v>
      </c>
      <c r="J734" s="7"/>
      <c r="K734" s="10">
        <f>SUM(I734*J734)+(L734*J734)</f>
        <v>0</v>
      </c>
      <c r="L734" s="5">
        <v>0.0</v>
      </c>
      <c r="M734" s="5"/>
      <c r="O734">
        <v>706069165</v>
      </c>
      <c r="P734" s="4" t="s">
        <v>1270</v>
      </c>
      <c r="Q734" s="4">
        <v>0.0</v>
      </c>
      <c r="R734" s="4">
        <v>144.13</v>
      </c>
      <c r="S734" s="2"/>
      <c r="T734" s="4">
        <f>SUM(R734*S734)+(U734*S734)</f>
        <v>0</v>
      </c>
      <c r="U734" s="4">
        <v>0.0</v>
      </c>
      <c r="V734" s="8"/>
      <c r="X734">
        <f>SUM(BE734*S734)</f>
        <v>0</v>
      </c>
      <c r="Z734" s="4" t="s">
        <v>143</v>
      </c>
      <c r="AA734" s="4">
        <v>706069165</v>
      </c>
      <c r="AB734" s="4" t="s">
        <v>1270</v>
      </c>
      <c r="AC734" s="4">
        <v>0.0</v>
      </c>
      <c r="AD734" s="4">
        <v>144.13</v>
      </c>
      <c r="AE734" s="2"/>
      <c r="AF734" s="4">
        <f>SUM(AD734*AE734)+(AG734*AE734)</f>
        <v>0</v>
      </c>
      <c r="AG734" s="4">
        <v>0.0</v>
      </c>
      <c r="AH734" s="8"/>
      <c r="AI734">
        <f>SUM(BE734*AE734)</f>
        <v>0</v>
      </c>
      <c r="BD734">
        <f>SUM(BE734*J734)</f>
        <v>0</v>
      </c>
      <c r="BE734">
        <v>60.0</v>
      </c>
    </row>
    <row r="735" spans="1:57" customHeight="1" ht="18.75">
      <c r="A735" s="1" t="s">
        <v>225</v>
      </c>
      <c r="B735" s="1" t="s">
        <v>1268</v>
      </c>
      <c r="C735" s="3" t="s">
        <v>1260</v>
      </c>
      <c r="D735" s="1" t="s">
        <v>1269</v>
      </c>
      <c r="E735" s="1" t="s">
        <v>609</v>
      </c>
      <c r="F735" s="1" t="s">
        <v>39</v>
      </c>
      <c r="G735" s="1"/>
      <c r="H735" s="1">
        <v>196.0</v>
      </c>
      <c r="I735" s="1">
        <v>100.7</v>
      </c>
      <c r="J735" s="7"/>
      <c r="K735" s="11">
        <f>SUM(I735*J735)+(L735*J735)</f>
        <v>0</v>
      </c>
      <c r="L735" s="1">
        <v>0.0</v>
      </c>
      <c r="M735" s="1"/>
      <c r="O735" t="s">
        <v>1268</v>
      </c>
      <c r="P735" s="1" t="s">
        <v>1267</v>
      </c>
      <c r="Q735" s="1">
        <v>0.0</v>
      </c>
      <c r="R735" s="1">
        <v>100.7</v>
      </c>
      <c r="S735" s="2"/>
      <c r="T735" s="1">
        <f>SUM(R735*S735)+(U735*S735)</f>
        <v>0</v>
      </c>
      <c r="U735" s="1">
        <v>0.0</v>
      </c>
      <c r="V735" s="12"/>
      <c r="X735">
        <f>SUM(BE735*S735)</f>
        <v>0</v>
      </c>
      <c r="Z735" s="1" t="s">
        <v>225</v>
      </c>
      <c r="AA735" s="1" t="s">
        <v>1268</v>
      </c>
      <c r="AB735" s="1" t="s">
        <v>1267</v>
      </c>
      <c r="AC735" s="1">
        <v>0.0</v>
      </c>
      <c r="AD735" s="1">
        <v>100.7</v>
      </c>
      <c r="AE735" s="2"/>
      <c r="AF735" s="1">
        <f>SUM(AD735*AE735)+(AG735*AE735)</f>
        <v>0</v>
      </c>
      <c r="AG735" s="1">
        <v>0.0</v>
      </c>
      <c r="AH735" s="12"/>
      <c r="AI735">
        <f>SUM(BE735*AE735)</f>
        <v>0</v>
      </c>
      <c r="BD735">
        <f>SUM(BE735*J735)</f>
        <v>0</v>
      </c>
      <c r="BE735">
        <v>0.0</v>
      </c>
    </row>
    <row r="736" spans="1:57" customHeight="1" ht="18.75">
      <c r="A736" s="4" t="s">
        <v>390</v>
      </c>
      <c r="B736" s="4">
        <v>2248200</v>
      </c>
      <c r="C736" s="6" t="s">
        <v>1266</v>
      </c>
      <c r="D736" s="4">
        <v>111</v>
      </c>
      <c r="E736" s="4" t="s">
        <v>1265</v>
      </c>
      <c r="F736" s="4"/>
      <c r="G736" s="4"/>
      <c r="H736" s="4">
        <v>140.0</v>
      </c>
      <c r="I736" s="4">
        <v>155.5</v>
      </c>
      <c r="J736" s="7"/>
      <c r="K736" s="10">
        <f>SUM(I736*J736)+(L736*J736)</f>
        <v>0</v>
      </c>
      <c r="L736" s="5">
        <v>0.0</v>
      </c>
      <c r="M736" s="5"/>
      <c r="O736">
        <v>2248200</v>
      </c>
      <c r="P736" s="4" t="s">
        <v>1264</v>
      </c>
      <c r="Q736" s="4">
        <v>0.0</v>
      </c>
      <c r="R736" s="4">
        <v>155.5</v>
      </c>
      <c r="S736" s="2"/>
      <c r="T736" s="4">
        <f>SUM(R736*S736)+(U736*S736)</f>
        <v>0</v>
      </c>
      <c r="U736" s="4">
        <v>0.0</v>
      </c>
      <c r="V736" s="8"/>
      <c r="X736">
        <f>SUM(BE736*S736)</f>
        <v>0</v>
      </c>
      <c r="Z736" s="4" t="s">
        <v>1119</v>
      </c>
      <c r="AA736" s="4">
        <v>2248200</v>
      </c>
      <c r="AB736" s="4" t="s">
        <v>1264</v>
      </c>
      <c r="AC736" s="4">
        <v>0.0</v>
      </c>
      <c r="AD736" s="4">
        <v>155.5</v>
      </c>
      <c r="AE736" s="2"/>
      <c r="AF736" s="4">
        <f>SUM(AD736*AE736)+(AG736*AE736)</f>
        <v>0</v>
      </c>
      <c r="AG736" s="4">
        <v>0.0</v>
      </c>
      <c r="AH736" s="8"/>
      <c r="AI736">
        <f>SUM(BE736*AE736)</f>
        <v>0</v>
      </c>
      <c r="BD736">
        <f>SUM(BE736*J736)</f>
        <v>0</v>
      </c>
      <c r="BE736">
        <v>60.0</v>
      </c>
    </row>
    <row r="737" spans="1:57" customHeight="1" ht="18.75">
      <c r="A737" s="1" t="s">
        <v>225</v>
      </c>
      <c r="B737" s="1" t="s">
        <v>1262</v>
      </c>
      <c r="C737" s="3" t="s">
        <v>1260</v>
      </c>
      <c r="D737" s="1" t="s">
        <v>1263</v>
      </c>
      <c r="E737" s="1" t="s">
        <v>1083</v>
      </c>
      <c r="F737" s="1" t="s">
        <v>39</v>
      </c>
      <c r="G737" s="1"/>
      <c r="H737" s="1">
        <v>32.0</v>
      </c>
      <c r="I737" s="1">
        <v>86.38</v>
      </c>
      <c r="J737" s="7"/>
      <c r="K737" s="11">
        <f>SUM(I737*J737)+(L737*J737)</f>
        <v>0</v>
      </c>
      <c r="L737" s="1">
        <v>0.0</v>
      </c>
      <c r="M737" s="1"/>
      <c r="O737" t="s">
        <v>1262</v>
      </c>
      <c r="P737" s="1" t="s">
        <v>1261</v>
      </c>
      <c r="Q737" s="1">
        <v>0.0</v>
      </c>
      <c r="R737" s="1">
        <v>86.38</v>
      </c>
      <c r="S737" s="2"/>
      <c r="T737" s="1">
        <f>SUM(R737*S737)+(U737*S737)</f>
        <v>0</v>
      </c>
      <c r="U737" s="1">
        <v>0.0</v>
      </c>
      <c r="V737" s="12"/>
      <c r="X737">
        <f>SUM(BE737*S737)</f>
        <v>0</v>
      </c>
      <c r="Z737" s="1" t="s">
        <v>225</v>
      </c>
      <c r="AA737" s="1" t="s">
        <v>1262</v>
      </c>
      <c r="AB737" s="1" t="s">
        <v>1261</v>
      </c>
      <c r="AC737" s="1">
        <v>0.0</v>
      </c>
      <c r="AD737" s="1">
        <v>86.38</v>
      </c>
      <c r="AE737" s="2"/>
      <c r="AF737" s="1">
        <f>SUM(AD737*AE737)+(AG737*AE737)</f>
        <v>0</v>
      </c>
      <c r="AG737" s="1">
        <v>0.0</v>
      </c>
      <c r="AH737" s="12"/>
      <c r="AI737">
        <f>SUM(BE737*AE737)</f>
        <v>0</v>
      </c>
      <c r="BD737">
        <f>SUM(BE737*J737)</f>
        <v>0</v>
      </c>
      <c r="BE737">
        <v>46.0</v>
      </c>
    </row>
    <row r="738" spans="1:57" customHeight="1" ht="18.75">
      <c r="A738" s="4" t="s">
        <v>451</v>
      </c>
      <c r="B738" s="4">
        <v>15506930000</v>
      </c>
      <c r="C738" s="6" t="s">
        <v>1260</v>
      </c>
      <c r="D738" s="4">
        <v>113</v>
      </c>
      <c r="E738" s="4" t="s">
        <v>1259</v>
      </c>
      <c r="F738" s="4"/>
      <c r="G738" s="4"/>
      <c r="H738" s="4">
        <v>10.0</v>
      </c>
      <c r="I738" s="4">
        <v>186.5</v>
      </c>
      <c r="J738" s="7"/>
      <c r="K738" s="10">
        <f>SUM(I738*J738)+(L738*J738)</f>
        <v>0</v>
      </c>
      <c r="L738" s="5">
        <v>0.0</v>
      </c>
      <c r="M738" s="5"/>
      <c r="O738">
        <v>15506930000</v>
      </c>
      <c r="P738" s="4" t="s">
        <v>1258</v>
      </c>
      <c r="Q738" s="4">
        <v>0.0</v>
      </c>
      <c r="R738" s="4">
        <v>186.5</v>
      </c>
      <c r="S738" s="2"/>
      <c r="T738" s="4">
        <f>SUM(R738*S738)+(U738*S738)</f>
        <v>0</v>
      </c>
      <c r="U738" s="4">
        <v>0.0</v>
      </c>
      <c r="V738" s="8"/>
      <c r="X738">
        <f>SUM(BE738*S738)</f>
        <v>0</v>
      </c>
      <c r="Z738" s="4" t="s">
        <v>451</v>
      </c>
      <c r="AA738" s="4">
        <v>15506930000</v>
      </c>
      <c r="AB738" s="4" t="s">
        <v>1258</v>
      </c>
      <c r="AC738" s="4">
        <v>0.0</v>
      </c>
      <c r="AD738" s="4">
        <v>186.5</v>
      </c>
      <c r="AE738" s="2"/>
      <c r="AF738" s="4">
        <f>SUM(AD738*AE738)+(AG738*AE738)</f>
        <v>0</v>
      </c>
      <c r="AG738" s="4">
        <v>0.0</v>
      </c>
      <c r="AH738" s="8"/>
      <c r="AI738">
        <f>SUM(BE738*AE738)</f>
        <v>0</v>
      </c>
      <c r="BD738">
        <f>SUM(BE738*J738)</f>
        <v>0</v>
      </c>
      <c r="BE738">
        <v>40.47</v>
      </c>
    </row>
    <row r="739" spans="1:57" customHeight="1" ht="18.75">
      <c r="A739" s="1" t="s">
        <v>225</v>
      </c>
      <c r="B739" s="1" t="s">
        <v>1257</v>
      </c>
      <c r="C739" s="3" t="s">
        <v>1248</v>
      </c>
      <c r="D739" s="1" t="s">
        <v>968</v>
      </c>
      <c r="E739" s="1" t="s">
        <v>1083</v>
      </c>
      <c r="F739" s="1" t="s">
        <v>39</v>
      </c>
      <c r="G739" s="1"/>
      <c r="H739" s="1">
        <v>200</v>
      </c>
      <c r="I739" s="1">
        <v>110.5</v>
      </c>
      <c r="J739" s="7"/>
      <c r="K739" s="11">
        <f>SUM(I739*J739)+(L739*J739)</f>
        <v>0</v>
      </c>
      <c r="L739" s="1">
        <v>0.0</v>
      </c>
      <c r="M739" s="1"/>
      <c r="O739" t="s">
        <v>1257</v>
      </c>
      <c r="P739" s="1" t="s">
        <v>1256</v>
      </c>
      <c r="Q739" s="1">
        <v>0.0</v>
      </c>
      <c r="R739" s="1">
        <v>110.5</v>
      </c>
      <c r="S739" s="2"/>
      <c r="T739" s="1">
        <f>SUM(R739*S739)+(U739*S739)</f>
        <v>0</v>
      </c>
      <c r="U739" s="1">
        <v>0.0</v>
      </c>
      <c r="V739" s="12"/>
      <c r="X739">
        <f>SUM(BE739*S739)</f>
        <v>0</v>
      </c>
      <c r="Z739" s="1" t="s">
        <v>225</v>
      </c>
      <c r="AA739" s="1" t="s">
        <v>1257</v>
      </c>
      <c r="AB739" s="1" t="s">
        <v>1256</v>
      </c>
      <c r="AC739" s="1">
        <v>0.0</v>
      </c>
      <c r="AD739" s="1">
        <v>110.5</v>
      </c>
      <c r="AE739" s="2"/>
      <c r="AF739" s="1">
        <f>SUM(AD739*AE739)+(AG739*AE739)</f>
        <v>0</v>
      </c>
      <c r="AG739" s="1">
        <v>0.0</v>
      </c>
      <c r="AH739" s="12"/>
      <c r="AI739">
        <f>SUM(BE739*AE739)</f>
        <v>0</v>
      </c>
      <c r="BD739">
        <f>SUM(BE739*J739)</f>
        <v>0</v>
      </c>
      <c r="BE739">
        <v>48.0</v>
      </c>
    </row>
    <row r="740" spans="1:57" customHeight="1" ht="18.75">
      <c r="A740" s="4" t="s">
        <v>139</v>
      </c>
      <c r="B740" s="4">
        <v>183934470</v>
      </c>
      <c r="C740" s="6" t="s">
        <v>1248</v>
      </c>
      <c r="D740" s="4" t="s">
        <v>1254</v>
      </c>
      <c r="E740" s="4" t="s">
        <v>1253</v>
      </c>
      <c r="F740" s="4" t="s">
        <v>39</v>
      </c>
      <c r="G740" s="4"/>
      <c r="H740" s="4">
        <v>200</v>
      </c>
      <c r="I740" s="4">
        <v>142.67</v>
      </c>
      <c r="J740" s="7"/>
      <c r="K740" s="10">
        <f>SUM(I740*J740)+(L740*J740)</f>
        <v>0</v>
      </c>
      <c r="L740" s="5">
        <v>0.0</v>
      </c>
      <c r="M740" s="5"/>
      <c r="O740">
        <v>183934470</v>
      </c>
      <c r="P740" s="4" t="s">
        <v>1255</v>
      </c>
      <c r="Q740" s="4">
        <v>0.0</v>
      </c>
      <c r="R740" s="4">
        <v>142.67</v>
      </c>
      <c r="S740" s="2"/>
      <c r="T740" s="4">
        <f>SUM(R740*S740)+(U740*S740)</f>
        <v>0</v>
      </c>
      <c r="U740" s="4">
        <v>0.0</v>
      </c>
      <c r="V740" s="8"/>
      <c r="X740">
        <f>SUM(BE740*S740)</f>
        <v>0</v>
      </c>
      <c r="Z740" s="4" t="s">
        <v>143</v>
      </c>
      <c r="AA740" s="4">
        <v>183934470</v>
      </c>
      <c r="AB740" s="4" t="s">
        <v>1255</v>
      </c>
      <c r="AC740" s="4">
        <v>0.0</v>
      </c>
      <c r="AD740" s="4">
        <v>142.67</v>
      </c>
      <c r="AE740" s="2"/>
      <c r="AF740" s="4">
        <f>SUM(AD740*AE740)+(AG740*AE740)</f>
        <v>0</v>
      </c>
      <c r="AG740" s="4">
        <v>0.0</v>
      </c>
      <c r="AH740" s="8"/>
      <c r="AI740">
        <f>SUM(BE740*AE740)</f>
        <v>0</v>
      </c>
      <c r="BD740">
        <f>SUM(BE740*J740)</f>
        <v>0</v>
      </c>
      <c r="BE740">
        <v>38.94</v>
      </c>
    </row>
    <row r="741" spans="1:57" customHeight="1" ht="18.75">
      <c r="A741" s="1" t="s">
        <v>139</v>
      </c>
      <c r="B741" s="1">
        <v>183934436</v>
      </c>
      <c r="C741" s="3" t="s">
        <v>1248</v>
      </c>
      <c r="D741" s="1" t="s">
        <v>1254</v>
      </c>
      <c r="E741" s="1" t="s">
        <v>1253</v>
      </c>
      <c r="F741" s="1" t="s">
        <v>39</v>
      </c>
      <c r="G741" s="1"/>
      <c r="H741" s="1">
        <v>200</v>
      </c>
      <c r="I741" s="1">
        <v>143.74</v>
      </c>
      <c r="J741" s="7"/>
      <c r="K741" s="11">
        <f>SUM(I741*J741)+(L741*J741)</f>
        <v>0</v>
      </c>
      <c r="L741" s="1">
        <v>0.0</v>
      </c>
      <c r="M741" s="1"/>
      <c r="O741">
        <v>183934436</v>
      </c>
      <c r="P741" s="1" t="s">
        <v>1255</v>
      </c>
      <c r="Q741" s="1">
        <v>0.0</v>
      </c>
      <c r="R741" s="1">
        <v>143.74</v>
      </c>
      <c r="S741" s="2"/>
      <c r="T741" s="1">
        <f>SUM(R741*S741)+(U741*S741)</f>
        <v>0</v>
      </c>
      <c r="U741" s="1">
        <v>0.0</v>
      </c>
      <c r="V741" s="12"/>
      <c r="X741">
        <f>SUM(BE741*S741)</f>
        <v>0</v>
      </c>
      <c r="Z741" s="1" t="s">
        <v>143</v>
      </c>
      <c r="AA741" s="1">
        <v>183934436</v>
      </c>
      <c r="AB741" s="1" t="s">
        <v>1255</v>
      </c>
      <c r="AC741" s="1">
        <v>0.0</v>
      </c>
      <c r="AD741" s="1">
        <v>143.74</v>
      </c>
      <c r="AE741" s="2"/>
      <c r="AF741" s="1">
        <f>SUM(AD741*AE741)+(AG741*AE741)</f>
        <v>0</v>
      </c>
      <c r="AG741" s="1">
        <v>0.0</v>
      </c>
      <c r="AH741" s="12"/>
      <c r="AI741">
        <f>SUM(BE741*AE741)</f>
        <v>0</v>
      </c>
      <c r="BD741">
        <f>SUM(BE741*J741)</f>
        <v>0</v>
      </c>
      <c r="BE741">
        <v>39.94</v>
      </c>
    </row>
    <row r="742" spans="1:57" customHeight="1" ht="18.75">
      <c r="A742" s="4" t="s">
        <v>139</v>
      </c>
      <c r="B742" s="4" t="s">
        <v>1252</v>
      </c>
      <c r="C742" s="6" t="s">
        <v>1248</v>
      </c>
      <c r="D742" s="4" t="s">
        <v>1254</v>
      </c>
      <c r="E742" s="4" t="s">
        <v>1253</v>
      </c>
      <c r="F742" s="4" t="s">
        <v>39</v>
      </c>
      <c r="G742" s="4"/>
      <c r="H742" s="4">
        <v>200</v>
      </c>
      <c r="I742" s="4">
        <v>141.77</v>
      </c>
      <c r="J742" s="7"/>
      <c r="K742" s="10">
        <f>SUM(I742*J742)+(L742*J742)</f>
        <v>0</v>
      </c>
      <c r="L742" s="5">
        <v>0.0</v>
      </c>
      <c r="M742" s="5"/>
      <c r="O742" t="s">
        <v>1252</v>
      </c>
      <c r="P742" s="4" t="s">
        <v>1251</v>
      </c>
      <c r="Q742" s="4">
        <v>0.0</v>
      </c>
      <c r="R742" s="4">
        <v>141.77</v>
      </c>
      <c r="S742" s="2"/>
      <c r="T742" s="4">
        <f>SUM(R742*S742)+(U742*S742)</f>
        <v>0</v>
      </c>
      <c r="U742" s="4">
        <v>0.0</v>
      </c>
      <c r="V742" s="8"/>
      <c r="X742">
        <f>SUM(BE742*S742)</f>
        <v>0</v>
      </c>
      <c r="Z742" s="4" t="s">
        <v>143</v>
      </c>
      <c r="AA742" s="4" t="s">
        <v>1252</v>
      </c>
      <c r="AB742" s="4" t="s">
        <v>1251</v>
      </c>
      <c r="AC742" s="4">
        <v>0.0</v>
      </c>
      <c r="AD742" s="4">
        <v>141.77</v>
      </c>
      <c r="AE742" s="2"/>
      <c r="AF742" s="4">
        <f>SUM(AD742*AE742)+(AG742*AE742)</f>
        <v>0</v>
      </c>
      <c r="AG742" s="4">
        <v>0.0</v>
      </c>
      <c r="AH742" s="8"/>
      <c r="AI742">
        <f>SUM(BE742*AE742)</f>
        <v>0</v>
      </c>
      <c r="BD742">
        <f>SUM(BE742*J742)</f>
        <v>0</v>
      </c>
      <c r="BE742">
        <v>38.94</v>
      </c>
    </row>
    <row r="743" spans="1:57" customHeight="1" ht="18.75">
      <c r="A743" s="1" t="s">
        <v>163</v>
      </c>
      <c r="B743" s="1" t="s">
        <v>1250</v>
      </c>
      <c r="C743" s="3" t="s">
        <v>1248</v>
      </c>
      <c r="D743" s="1" t="s">
        <v>1247</v>
      </c>
      <c r="E743" s="1" t="s">
        <v>1246</v>
      </c>
      <c r="F743" s="1" t="s">
        <v>39</v>
      </c>
      <c r="G743" s="1"/>
      <c r="H743" s="1">
        <v>40.0</v>
      </c>
      <c r="I743" s="1">
        <v>156.61</v>
      </c>
      <c r="J743" s="7"/>
      <c r="K743" s="11">
        <f>SUM(I743*J743)+(L743*J743)</f>
        <v>0</v>
      </c>
      <c r="L743" s="1">
        <v>0.0</v>
      </c>
      <c r="M743" s="1"/>
      <c r="O743" t="s">
        <v>1250</v>
      </c>
      <c r="P743" s="1" t="s">
        <v>1249</v>
      </c>
      <c r="Q743" s="1">
        <v>0.0</v>
      </c>
      <c r="R743" s="1">
        <v>156.61</v>
      </c>
      <c r="S743" s="2"/>
      <c r="T743" s="1">
        <f>SUM(R743*S743)+(U743*S743)</f>
        <v>0</v>
      </c>
      <c r="U743" s="1">
        <v>0.0</v>
      </c>
      <c r="V743" s="12"/>
      <c r="X743">
        <f>SUM(BE743*S743)</f>
        <v>0</v>
      </c>
      <c r="Z743" s="1" t="s">
        <v>167</v>
      </c>
      <c r="AA743" s="1" t="s">
        <v>1250</v>
      </c>
      <c r="AB743" s="1" t="s">
        <v>1249</v>
      </c>
      <c r="AC743" s="1">
        <v>0.0</v>
      </c>
      <c r="AD743" s="1">
        <v>156.61</v>
      </c>
      <c r="AE743" s="2"/>
      <c r="AF743" s="1">
        <f>SUM(AD743*AE743)+(AG743*AE743)</f>
        <v>0</v>
      </c>
      <c r="AG743" s="1">
        <v>0.0</v>
      </c>
      <c r="AH743" s="12"/>
      <c r="AI743">
        <f>SUM(BE743*AE743)</f>
        <v>0</v>
      </c>
      <c r="BD743">
        <f>SUM(BE743*J743)</f>
        <v>0</v>
      </c>
      <c r="BE743">
        <v>48.0</v>
      </c>
    </row>
    <row r="744" spans="1:57" customHeight="1" ht="18.75">
      <c r="A744" s="4" t="s">
        <v>163</v>
      </c>
      <c r="B744" s="4" t="s">
        <v>1245</v>
      </c>
      <c r="C744" s="6" t="s">
        <v>1248</v>
      </c>
      <c r="D744" s="4" t="s">
        <v>1247</v>
      </c>
      <c r="E744" s="4" t="s">
        <v>1246</v>
      </c>
      <c r="F744" s="4" t="s">
        <v>39</v>
      </c>
      <c r="G744" s="4"/>
      <c r="H744" s="4">
        <v>34.0</v>
      </c>
      <c r="I744" s="4">
        <v>135.15</v>
      </c>
      <c r="J744" s="7"/>
      <c r="K744" s="10">
        <f>SUM(I744*J744)+(L744*J744)</f>
        <v>0</v>
      </c>
      <c r="L744" s="5">
        <v>0.0</v>
      </c>
      <c r="M744" s="5"/>
      <c r="O744" t="s">
        <v>1245</v>
      </c>
      <c r="P744" s="4" t="s">
        <v>1244</v>
      </c>
      <c r="Q744" s="4">
        <v>0.0</v>
      </c>
      <c r="R744" s="4">
        <v>135.15</v>
      </c>
      <c r="S744" s="2"/>
      <c r="T744" s="4">
        <f>SUM(R744*S744)+(U744*S744)</f>
        <v>0</v>
      </c>
      <c r="U744" s="4">
        <v>0.0</v>
      </c>
      <c r="V744" s="8"/>
      <c r="X744">
        <f>SUM(BE744*S744)</f>
        <v>0</v>
      </c>
      <c r="Z744" s="4" t="s">
        <v>163</v>
      </c>
      <c r="AA744" s="4" t="s">
        <v>1245</v>
      </c>
      <c r="AB744" s="4" t="s">
        <v>1244</v>
      </c>
      <c r="AC744" s="4">
        <v>0.0</v>
      </c>
      <c r="AD744" s="4">
        <v>135.15</v>
      </c>
      <c r="AE744" s="2"/>
      <c r="AF744" s="4">
        <f>SUM(AD744*AE744)+(AG744*AE744)</f>
        <v>0</v>
      </c>
      <c r="AG744" s="4">
        <v>0.0</v>
      </c>
      <c r="AH744" s="8"/>
      <c r="AI744">
        <f>SUM(BE744*AE744)</f>
        <v>0</v>
      </c>
      <c r="BD744">
        <f>SUM(BE744*J744)</f>
        <v>0</v>
      </c>
      <c r="BE744">
        <v>48.0</v>
      </c>
    </row>
    <row r="745" spans="1:57" customHeight="1" ht="18.75">
      <c r="A745" s="1" t="s">
        <v>578</v>
      </c>
      <c r="B745" s="1" t="s">
        <v>1240</v>
      </c>
      <c r="C745" s="3" t="s">
        <v>1243</v>
      </c>
      <c r="D745" s="1" t="s">
        <v>1242</v>
      </c>
      <c r="E745" s="1" t="s">
        <v>1241</v>
      </c>
      <c r="F745" s="1" t="s">
        <v>39</v>
      </c>
      <c r="G745" s="1">
        <v>10</v>
      </c>
      <c r="H745" s="1">
        <v>110.0</v>
      </c>
      <c r="I745" s="1">
        <v>116.5</v>
      </c>
      <c r="J745" s="7"/>
      <c r="K745" s="11">
        <f>SUM(I745*J745)+(L745*J745)</f>
        <v>0</v>
      </c>
      <c r="L745" s="1">
        <v>2.36</v>
      </c>
      <c r="M745" s="1"/>
      <c r="O745" t="s">
        <v>1240</v>
      </c>
      <c r="P745" s="1" t="s">
        <v>1239</v>
      </c>
      <c r="Q745" s="1">
        <v>0.0</v>
      </c>
      <c r="R745" s="1">
        <v>116.5</v>
      </c>
      <c r="S745" s="2"/>
      <c r="T745" s="1">
        <f>SUM(R745*S745)+(U745*S745)</f>
        <v>0</v>
      </c>
      <c r="U745" s="1">
        <v>2.36</v>
      </c>
      <c r="V745" s="12"/>
      <c r="X745">
        <f>SUM(BE745*S745)</f>
        <v>0</v>
      </c>
      <c r="Z745" s="1" t="s">
        <v>578</v>
      </c>
      <c r="AA745" s="1" t="s">
        <v>1240</v>
      </c>
      <c r="AB745" s="1" t="s">
        <v>1239</v>
      </c>
      <c r="AC745" s="1">
        <v>0.0</v>
      </c>
      <c r="AD745" s="1">
        <v>116.5</v>
      </c>
      <c r="AE745" s="2"/>
      <c r="AF745" s="1">
        <f>SUM(AD745*AE745)+(AG745*AE745)</f>
        <v>0</v>
      </c>
      <c r="AG745" s="1">
        <v>2.36</v>
      </c>
      <c r="AH745" s="12"/>
      <c r="AI745">
        <f>SUM(BE745*AE745)</f>
        <v>0</v>
      </c>
      <c r="BD745">
        <f>SUM(BE745*J745)</f>
        <v>0</v>
      </c>
      <c r="BE745">
        <v>60.21</v>
      </c>
    </row>
    <row r="746" spans="1:57" customHeight="1" ht="18.75">
      <c r="A746" s="4" t="s">
        <v>34</v>
      </c>
      <c r="B746" s="4" t="s">
        <v>1238</v>
      </c>
      <c r="C746" s="6" t="s">
        <v>1237</v>
      </c>
      <c r="D746" s="4" t="s">
        <v>1236</v>
      </c>
      <c r="E746" s="4" t="s">
        <v>339</v>
      </c>
      <c r="F746" s="4" t="s">
        <v>39</v>
      </c>
      <c r="G746" s="4"/>
      <c r="H746" s="4">
        <v>60.0</v>
      </c>
      <c r="I746" s="4">
        <v>101.26</v>
      </c>
      <c r="J746" s="7"/>
      <c r="K746" s="10">
        <f>SUM(I746*J746)+(L746*J746)</f>
        <v>0</v>
      </c>
      <c r="L746" s="5">
        <v>0.0</v>
      </c>
      <c r="M746" s="5"/>
      <c r="O746" t="s">
        <v>1235</v>
      </c>
      <c r="P746" s="4" t="s">
        <v>1234</v>
      </c>
      <c r="Q746" s="4">
        <v>0.0</v>
      </c>
      <c r="R746" s="4">
        <v>101.26</v>
      </c>
      <c r="S746" s="2"/>
      <c r="T746" s="4">
        <f>SUM(R746*S746)+(U746*S746)</f>
        <v>0</v>
      </c>
      <c r="U746" s="4">
        <v>0.0</v>
      </c>
      <c r="V746" s="8"/>
      <c r="X746">
        <f>SUM(BE746*S746)</f>
        <v>0</v>
      </c>
      <c r="Z746" s="4" t="s">
        <v>34</v>
      </c>
      <c r="AA746" s="4" t="s">
        <v>1235</v>
      </c>
      <c r="AB746" s="4" t="s">
        <v>1234</v>
      </c>
      <c r="AC746" s="4">
        <v>0.0</v>
      </c>
      <c r="AD746" s="4">
        <v>101.26</v>
      </c>
      <c r="AE746" s="2"/>
      <c r="AF746" s="4">
        <f>SUM(AD746*AE746)+(AG746*AE746)</f>
        <v>0</v>
      </c>
      <c r="AG746" s="4">
        <v>0.0</v>
      </c>
      <c r="AH746" s="8"/>
      <c r="AI746">
        <f>SUM(BE746*AE746)</f>
        <v>0</v>
      </c>
      <c r="BD746">
        <f>SUM(BE746*J746)</f>
        <v>0</v>
      </c>
      <c r="BE746">
        <v>40.0</v>
      </c>
    </row>
    <row r="747" spans="1:57" customHeight="1" ht="18.75">
      <c r="A747" s="1" t="s">
        <v>34</v>
      </c>
      <c r="B747" s="1" t="s">
        <v>1231</v>
      </c>
      <c r="C747" s="3" t="s">
        <v>1233</v>
      </c>
      <c r="D747" s="1" t="s">
        <v>1232</v>
      </c>
      <c r="E747" s="1" t="s">
        <v>339</v>
      </c>
      <c r="F747" s="1" t="s">
        <v>39</v>
      </c>
      <c r="G747" s="1"/>
      <c r="H747" s="1">
        <v>22.0</v>
      </c>
      <c r="I747" s="1">
        <v>112.09</v>
      </c>
      <c r="J747" s="7"/>
      <c r="K747" s="11">
        <f>SUM(I747*J747)+(L747*J747)</f>
        <v>0</v>
      </c>
      <c r="L747" s="1">
        <v>0.0</v>
      </c>
      <c r="M747" s="1"/>
      <c r="O747" t="s">
        <v>1231</v>
      </c>
      <c r="P747" s="1" t="s">
        <v>1230</v>
      </c>
      <c r="Q747" s="1">
        <v>0.0</v>
      </c>
      <c r="R747" s="1">
        <v>112.09</v>
      </c>
      <c r="S747" s="2"/>
      <c r="T747" s="1">
        <f>SUM(R747*S747)+(U747*S747)</f>
        <v>0</v>
      </c>
      <c r="U747" s="1">
        <v>0.0</v>
      </c>
      <c r="V747" s="12"/>
      <c r="X747">
        <f>SUM(BE747*S747)</f>
        <v>0</v>
      </c>
      <c r="Z747" s="1" t="s">
        <v>34</v>
      </c>
      <c r="AA747" s="1" t="s">
        <v>1231</v>
      </c>
      <c r="AB747" s="1" t="s">
        <v>1230</v>
      </c>
      <c r="AC747" s="1">
        <v>0.0</v>
      </c>
      <c r="AD747" s="1">
        <v>112.09</v>
      </c>
      <c r="AE747" s="2"/>
      <c r="AF747" s="1">
        <f>SUM(AD747*AE747)+(AG747*AE747)</f>
        <v>0</v>
      </c>
      <c r="AG747" s="1">
        <v>0.0</v>
      </c>
      <c r="AH747" s="12"/>
      <c r="AI747">
        <f>SUM(BE747*AE747)</f>
        <v>0</v>
      </c>
      <c r="BD747">
        <f>SUM(BE747*J747)</f>
        <v>0</v>
      </c>
      <c r="BE747">
        <v>34.0</v>
      </c>
    </row>
    <row r="748" spans="1:57" customHeight="1" ht="18.75">
      <c r="A748" s="4" t="s">
        <v>225</v>
      </c>
      <c r="B748" s="4" t="s">
        <v>1228</v>
      </c>
      <c r="C748" s="6" t="s">
        <v>1222</v>
      </c>
      <c r="D748" s="4" t="s">
        <v>939</v>
      </c>
      <c r="E748" s="4" t="s">
        <v>1229</v>
      </c>
      <c r="F748" s="4" t="s">
        <v>39</v>
      </c>
      <c r="G748" s="4"/>
      <c r="H748" s="4">
        <v>50.0</v>
      </c>
      <c r="I748" s="4">
        <v>105.5</v>
      </c>
      <c r="J748" s="7"/>
      <c r="K748" s="10">
        <f>SUM(I748*J748)+(L748*J748)</f>
        <v>0</v>
      </c>
      <c r="L748" s="5">
        <v>0.0</v>
      </c>
      <c r="M748" s="5"/>
      <c r="O748" t="s">
        <v>1228</v>
      </c>
      <c r="P748" s="4" t="s">
        <v>1227</v>
      </c>
      <c r="Q748" s="4">
        <v>0.0</v>
      </c>
      <c r="R748" s="4">
        <v>105.5</v>
      </c>
      <c r="S748" s="2"/>
      <c r="T748" s="4">
        <f>SUM(R748*S748)+(U748*S748)</f>
        <v>0</v>
      </c>
      <c r="U748" s="4">
        <v>0.0</v>
      </c>
      <c r="V748" s="8"/>
      <c r="X748">
        <f>SUM(BE748*S748)</f>
        <v>0</v>
      </c>
      <c r="Z748" s="4" t="s">
        <v>225</v>
      </c>
      <c r="AA748" s="4" t="s">
        <v>1228</v>
      </c>
      <c r="AB748" s="4" t="s">
        <v>1227</v>
      </c>
      <c r="AC748" s="4">
        <v>0.0</v>
      </c>
      <c r="AD748" s="4">
        <v>105.5</v>
      </c>
      <c r="AE748" s="2"/>
      <c r="AF748" s="4">
        <f>SUM(AD748*AE748)+(AG748*AE748)</f>
        <v>0</v>
      </c>
      <c r="AG748" s="4">
        <v>0.0</v>
      </c>
      <c r="AH748" s="8"/>
      <c r="AI748">
        <f>SUM(BE748*AE748)</f>
        <v>0</v>
      </c>
      <c r="BD748">
        <f>SUM(BE748*J748)</f>
        <v>0</v>
      </c>
      <c r="BE748">
        <v>47.0</v>
      </c>
    </row>
    <row r="749" spans="1:57" customHeight="1" ht="18.75">
      <c r="A749" s="1" t="s">
        <v>34</v>
      </c>
      <c r="B749" s="1" t="s">
        <v>1224</v>
      </c>
      <c r="C749" s="3" t="s">
        <v>1222</v>
      </c>
      <c r="D749" s="1" t="s">
        <v>1226</v>
      </c>
      <c r="E749" s="1" t="s">
        <v>1225</v>
      </c>
      <c r="F749" s="1" t="s">
        <v>39</v>
      </c>
      <c r="G749" s="1"/>
      <c r="H749" s="1">
        <v>44.0</v>
      </c>
      <c r="I749" s="1">
        <v>113.11</v>
      </c>
      <c r="J749" s="7"/>
      <c r="K749" s="11">
        <f>SUM(I749*J749)+(L749*J749)</f>
        <v>0</v>
      </c>
      <c r="L749" s="1">
        <v>0.0</v>
      </c>
      <c r="M749" s="1"/>
      <c r="O749" t="s">
        <v>1224</v>
      </c>
      <c r="P749" s="1" t="s">
        <v>1223</v>
      </c>
      <c r="Q749" s="1">
        <v>0.0</v>
      </c>
      <c r="R749" s="1">
        <v>113.11</v>
      </c>
      <c r="S749" s="2"/>
      <c r="T749" s="1">
        <f>SUM(R749*S749)+(U749*S749)</f>
        <v>0</v>
      </c>
      <c r="U749" s="1">
        <v>0.0</v>
      </c>
      <c r="V749" s="12"/>
      <c r="X749">
        <f>SUM(BE749*S749)</f>
        <v>0</v>
      </c>
      <c r="Z749" s="1" t="s">
        <v>34</v>
      </c>
      <c r="AA749" s="1" t="s">
        <v>1224</v>
      </c>
      <c r="AB749" s="1" t="s">
        <v>1223</v>
      </c>
      <c r="AC749" s="1">
        <v>0.0</v>
      </c>
      <c r="AD749" s="1">
        <v>113.11</v>
      </c>
      <c r="AE749" s="2"/>
      <c r="AF749" s="1">
        <f>SUM(AD749*AE749)+(AG749*AE749)</f>
        <v>0</v>
      </c>
      <c r="AG749" s="1">
        <v>0.0</v>
      </c>
      <c r="AH749" s="12"/>
      <c r="AI749">
        <f>SUM(BE749*AE749)</f>
        <v>0</v>
      </c>
      <c r="BD749">
        <f>SUM(BE749*J749)</f>
        <v>0</v>
      </c>
      <c r="BE749">
        <v>42.0</v>
      </c>
    </row>
    <row r="750" spans="1:57" customHeight="1" ht="18.75">
      <c r="A750" s="4" t="s">
        <v>69</v>
      </c>
      <c r="B750" s="4">
        <v>2231153</v>
      </c>
      <c r="C750" s="6" t="s">
        <v>1222</v>
      </c>
      <c r="D750" s="4" t="s">
        <v>1221</v>
      </c>
      <c r="E750" s="4" t="s">
        <v>486</v>
      </c>
      <c r="F750" s="4" t="s">
        <v>39</v>
      </c>
      <c r="G750" s="4"/>
      <c r="H750" s="4">
        <v>36.0</v>
      </c>
      <c r="I750" s="4">
        <v>140.5</v>
      </c>
      <c r="J750" s="7"/>
      <c r="K750" s="10">
        <f>SUM(I750*J750)+(L750*J750)</f>
        <v>0</v>
      </c>
      <c r="L750" s="5">
        <v>0.0</v>
      </c>
      <c r="M750" s="5"/>
      <c r="O750">
        <v>2231153</v>
      </c>
      <c r="P750" s="4" t="s">
        <v>1220</v>
      </c>
      <c r="Q750" s="4">
        <v>0.0</v>
      </c>
      <c r="R750" s="4">
        <v>140.5</v>
      </c>
      <c r="S750" s="2"/>
      <c r="T750" s="4">
        <f>SUM(R750*S750)+(U750*S750)</f>
        <v>0</v>
      </c>
      <c r="U750" s="4">
        <v>0.0</v>
      </c>
      <c r="V750" s="8"/>
      <c r="X750">
        <f>SUM(BE750*S750)</f>
        <v>0</v>
      </c>
      <c r="Z750" s="4" t="s">
        <v>69</v>
      </c>
      <c r="AA750" s="4">
        <v>2231153</v>
      </c>
      <c r="AB750" s="4" t="s">
        <v>1220</v>
      </c>
      <c r="AC750" s="4">
        <v>0.0</v>
      </c>
      <c r="AD750" s="4">
        <v>140.5</v>
      </c>
      <c r="AE750" s="2"/>
      <c r="AF750" s="4">
        <f>SUM(AD750*AE750)+(AG750*AE750)</f>
        <v>0</v>
      </c>
      <c r="AG750" s="4">
        <v>0.0</v>
      </c>
      <c r="AH750" s="8"/>
      <c r="AI750">
        <f>SUM(BE750*AE750)</f>
        <v>0</v>
      </c>
      <c r="BD750">
        <f>SUM(BE750*J750)</f>
        <v>0</v>
      </c>
      <c r="BE750">
        <v>41.6</v>
      </c>
    </row>
    <row r="751" spans="1:57" customHeight="1" ht="18.75">
      <c r="A751" s="1" t="s">
        <v>69</v>
      </c>
      <c r="B751" s="1">
        <v>2281973</v>
      </c>
      <c r="C751" s="3" t="s">
        <v>1219</v>
      </c>
      <c r="D751" s="1" t="s">
        <v>1218</v>
      </c>
      <c r="E751" s="1" t="s">
        <v>1069</v>
      </c>
      <c r="F751" s="1" t="s">
        <v>39</v>
      </c>
      <c r="G751" s="1">
        <v>10</v>
      </c>
      <c r="H751" s="1">
        <v>12.0</v>
      </c>
      <c r="I751" s="1">
        <v>239.5</v>
      </c>
      <c r="J751" s="7"/>
      <c r="K751" s="11">
        <f>SUM(I751*J751)+(L751*J751)</f>
        <v>0</v>
      </c>
      <c r="L751" s="1">
        <v>0.0</v>
      </c>
      <c r="M751" s="1"/>
      <c r="O751">
        <v>2281973</v>
      </c>
      <c r="P751" s="1" t="s">
        <v>1217</v>
      </c>
      <c r="Q751" s="1">
        <v>0.0</v>
      </c>
      <c r="R751" s="1">
        <v>239.5</v>
      </c>
      <c r="S751" s="2"/>
      <c r="T751" s="1">
        <f>SUM(R751*S751)+(U751*S751)</f>
        <v>0</v>
      </c>
      <c r="U751" s="1">
        <v>0.0</v>
      </c>
      <c r="V751" s="12"/>
      <c r="X751">
        <f>SUM(BE751*S751)</f>
        <v>0</v>
      </c>
      <c r="Z751" s="1" t="s">
        <v>69</v>
      </c>
      <c r="AA751" s="1">
        <v>2281973</v>
      </c>
      <c r="AB751" s="1" t="s">
        <v>1217</v>
      </c>
      <c r="AC751" s="1">
        <v>0.0</v>
      </c>
      <c r="AD751" s="1">
        <v>239.5</v>
      </c>
      <c r="AE751" s="2"/>
      <c r="AF751" s="1">
        <f>SUM(AD751*AE751)+(AG751*AE751)</f>
        <v>0</v>
      </c>
      <c r="AG751" s="1">
        <v>0.0</v>
      </c>
      <c r="AH751" s="12"/>
      <c r="AI751">
        <f>SUM(BE751*AE751)</f>
        <v>0</v>
      </c>
      <c r="BD751">
        <f>SUM(BE751*J751)</f>
        <v>0</v>
      </c>
      <c r="BE751">
        <v>66.62</v>
      </c>
    </row>
    <row r="752" spans="1:57" customHeight="1" ht="18.75">
      <c r="A752" s="4" t="s">
        <v>34</v>
      </c>
      <c r="B752" s="4" t="s">
        <v>1215</v>
      </c>
      <c r="C752" s="6" t="s">
        <v>1216</v>
      </c>
      <c r="D752" s="4" t="s">
        <v>1049</v>
      </c>
      <c r="E752" s="4" t="s">
        <v>339</v>
      </c>
      <c r="F752" s="4" t="s">
        <v>39</v>
      </c>
      <c r="G752" s="4"/>
      <c r="H752" s="4">
        <v>125.0</v>
      </c>
      <c r="I752" s="4">
        <v>105.97</v>
      </c>
      <c r="J752" s="7"/>
      <c r="K752" s="10">
        <f>SUM(I752*J752)+(L752*J752)</f>
        <v>0</v>
      </c>
      <c r="L752" s="5">
        <v>0.0</v>
      </c>
      <c r="M752" s="5"/>
      <c r="O752" t="s">
        <v>1215</v>
      </c>
      <c r="P752" s="4" t="s">
        <v>1214</v>
      </c>
      <c r="Q752" s="4">
        <v>0.0</v>
      </c>
      <c r="R752" s="4">
        <v>105.97</v>
      </c>
      <c r="S752" s="2"/>
      <c r="T752" s="4">
        <f>SUM(R752*S752)+(U752*S752)</f>
        <v>0</v>
      </c>
      <c r="U752" s="4">
        <v>0.0</v>
      </c>
      <c r="V752" s="8"/>
      <c r="X752">
        <f>SUM(BE752*S752)</f>
        <v>0</v>
      </c>
      <c r="Z752" s="4" t="s">
        <v>34</v>
      </c>
      <c r="AA752" s="4" t="s">
        <v>1215</v>
      </c>
      <c r="AB752" s="4" t="s">
        <v>1214</v>
      </c>
      <c r="AC752" s="4">
        <v>0.0</v>
      </c>
      <c r="AD752" s="4">
        <v>105.97</v>
      </c>
      <c r="AE752" s="2"/>
      <c r="AF752" s="4">
        <f>SUM(AD752*AE752)+(AG752*AE752)</f>
        <v>0</v>
      </c>
      <c r="AG752" s="4">
        <v>0.0</v>
      </c>
      <c r="AH752" s="8"/>
      <c r="AI752">
        <f>SUM(BE752*AE752)</f>
        <v>0</v>
      </c>
      <c r="BD752">
        <f>SUM(BE752*J752)</f>
        <v>0</v>
      </c>
      <c r="BE752">
        <v>32.0</v>
      </c>
    </row>
    <row r="753" spans="1:57" customHeight="1" ht="18.75">
      <c r="A753" s="1" t="s">
        <v>34</v>
      </c>
      <c r="B753" s="1" t="s">
        <v>1212</v>
      </c>
      <c r="C753" s="3" t="s">
        <v>1213</v>
      </c>
      <c r="D753" s="1" t="s">
        <v>1104</v>
      </c>
      <c r="E753" s="1" t="s">
        <v>339</v>
      </c>
      <c r="F753" s="1" t="s">
        <v>39</v>
      </c>
      <c r="G753" s="1"/>
      <c r="H753" s="1">
        <v>190.0</v>
      </c>
      <c r="I753" s="1">
        <v>109.46</v>
      </c>
      <c r="J753" s="7"/>
      <c r="K753" s="11">
        <f>SUM(I753*J753)+(L753*J753)</f>
        <v>0</v>
      </c>
      <c r="L753" s="1">
        <v>0.0</v>
      </c>
      <c r="M753" s="1"/>
      <c r="O753" t="s">
        <v>1212</v>
      </c>
      <c r="P753" s="1" t="s">
        <v>1211</v>
      </c>
      <c r="Q753" s="1">
        <v>0.0</v>
      </c>
      <c r="R753" s="1">
        <v>109.46</v>
      </c>
      <c r="S753" s="2"/>
      <c r="T753" s="1">
        <f>SUM(R753*S753)+(U753*S753)</f>
        <v>0</v>
      </c>
      <c r="U753" s="1">
        <v>0.0</v>
      </c>
      <c r="V753" s="12"/>
      <c r="X753">
        <f>SUM(BE753*S753)</f>
        <v>0</v>
      </c>
      <c r="Z753" s="1" t="s">
        <v>34</v>
      </c>
      <c r="AA753" s="1" t="s">
        <v>1212</v>
      </c>
      <c r="AB753" s="1" t="s">
        <v>1211</v>
      </c>
      <c r="AC753" s="1">
        <v>0.0</v>
      </c>
      <c r="AD753" s="1">
        <v>109.46</v>
      </c>
      <c r="AE753" s="2"/>
      <c r="AF753" s="1">
        <f>SUM(AD753*AE753)+(AG753*AE753)</f>
        <v>0</v>
      </c>
      <c r="AG753" s="1">
        <v>0.0</v>
      </c>
      <c r="AH753" s="12"/>
      <c r="AI753">
        <f>SUM(BE753*AE753)</f>
        <v>0</v>
      </c>
      <c r="BD753">
        <f>SUM(BE753*J753)</f>
        <v>0</v>
      </c>
      <c r="BE753">
        <v>37.0</v>
      </c>
    </row>
    <row r="754" spans="1:57" customHeight="1" ht="18.75">
      <c r="A754" s="4" t="s">
        <v>34</v>
      </c>
      <c r="B754" s="4" t="s">
        <v>1209</v>
      </c>
      <c r="C754" s="6" t="s">
        <v>1210</v>
      </c>
      <c r="D754" s="4" t="s">
        <v>1170</v>
      </c>
      <c r="E754" s="4" t="s">
        <v>339</v>
      </c>
      <c r="F754" s="4" t="s">
        <v>39</v>
      </c>
      <c r="G754" s="4"/>
      <c r="H754" s="4">
        <v>39.0</v>
      </c>
      <c r="I754" s="4">
        <v>117.8</v>
      </c>
      <c r="J754" s="7"/>
      <c r="K754" s="10">
        <f>SUM(I754*J754)+(L754*J754)</f>
        <v>0</v>
      </c>
      <c r="L754" s="5">
        <v>0.0</v>
      </c>
      <c r="M754" s="5"/>
      <c r="O754" t="s">
        <v>1209</v>
      </c>
      <c r="P754" s="4" t="s">
        <v>1208</v>
      </c>
      <c r="Q754" s="4">
        <v>0.0</v>
      </c>
      <c r="R754" s="4">
        <v>117.8</v>
      </c>
      <c r="S754" s="2"/>
      <c r="T754" s="4">
        <f>SUM(R754*S754)+(U754*S754)</f>
        <v>0</v>
      </c>
      <c r="U754" s="4">
        <v>0.0</v>
      </c>
      <c r="V754" s="8"/>
      <c r="X754">
        <f>SUM(BE754*S754)</f>
        <v>0</v>
      </c>
      <c r="Z754" s="4" t="s">
        <v>34</v>
      </c>
      <c r="AA754" s="4" t="s">
        <v>1209</v>
      </c>
      <c r="AB754" s="4" t="s">
        <v>1208</v>
      </c>
      <c r="AC754" s="4">
        <v>0.0</v>
      </c>
      <c r="AD754" s="4">
        <v>117.8</v>
      </c>
      <c r="AE754" s="2"/>
      <c r="AF754" s="4">
        <f>SUM(AD754*AE754)+(AG754*AE754)</f>
        <v>0</v>
      </c>
      <c r="AG754" s="4">
        <v>0.0</v>
      </c>
      <c r="AH754" s="8"/>
      <c r="AI754">
        <f>SUM(BE754*AE754)</f>
        <v>0</v>
      </c>
      <c r="BD754">
        <f>SUM(BE754*J754)</f>
        <v>0</v>
      </c>
      <c r="BE754">
        <v>35.0</v>
      </c>
    </row>
    <row r="755" spans="1:57" customHeight="1" ht="18.75">
      <c r="A755" s="1" t="s">
        <v>69</v>
      </c>
      <c r="B755" s="1">
        <v>2262703</v>
      </c>
      <c r="C755" s="3" t="s">
        <v>1207</v>
      </c>
      <c r="D755" s="1" t="s">
        <v>1206</v>
      </c>
      <c r="E755" s="1" t="s">
        <v>990</v>
      </c>
      <c r="F755" s="1" t="s">
        <v>39</v>
      </c>
      <c r="G755" s="1">
        <v>12</v>
      </c>
      <c r="H755" s="1">
        <v>8.0</v>
      </c>
      <c r="I755" s="1">
        <v>289.58</v>
      </c>
      <c r="J755" s="7"/>
      <c r="K755" s="11">
        <f>SUM(I755*J755)+(L755*J755)</f>
        <v>0</v>
      </c>
      <c r="L755" s="1">
        <v>1.32</v>
      </c>
      <c r="M755" s="1"/>
      <c r="O755">
        <v>2262703</v>
      </c>
      <c r="P755" s="1" t="s">
        <v>1205</v>
      </c>
      <c r="Q755" s="1">
        <v>0.0</v>
      </c>
      <c r="R755" s="1">
        <v>289.58</v>
      </c>
      <c r="S755" s="2"/>
      <c r="T755" s="1">
        <f>SUM(R755*S755)+(U755*S755)</f>
        <v>0</v>
      </c>
      <c r="U755" s="1">
        <v>1.32</v>
      </c>
      <c r="V755" s="12"/>
      <c r="X755">
        <f>SUM(BE755*S755)</f>
        <v>0</v>
      </c>
      <c r="Z755" s="1" t="s">
        <v>69</v>
      </c>
      <c r="AA755" s="1">
        <v>2262703</v>
      </c>
      <c r="AB755" s="1" t="s">
        <v>1205</v>
      </c>
      <c r="AC755" s="1">
        <v>0.0</v>
      </c>
      <c r="AD755" s="1">
        <v>289.58</v>
      </c>
      <c r="AE755" s="2"/>
      <c r="AF755" s="1">
        <f>SUM(AD755*AE755)+(AG755*AE755)</f>
        <v>0</v>
      </c>
      <c r="AG755" s="1">
        <v>1.32</v>
      </c>
      <c r="AH755" s="12"/>
      <c r="AI755">
        <f>SUM(BE755*AE755)</f>
        <v>0</v>
      </c>
      <c r="BD755">
        <f>SUM(BE755*J755)</f>
        <v>0</v>
      </c>
      <c r="BE755">
        <v>73.24</v>
      </c>
    </row>
    <row r="756" spans="1:57" customHeight="1" ht="18.75">
      <c r="A756" s="4" t="s">
        <v>34</v>
      </c>
      <c r="B756" s="4" t="s">
        <v>1202</v>
      </c>
      <c r="C756" s="6" t="s">
        <v>1204</v>
      </c>
      <c r="D756" s="4" t="s">
        <v>1203</v>
      </c>
      <c r="E756" s="4" t="s">
        <v>356</v>
      </c>
      <c r="F756" s="4" t="s">
        <v>39</v>
      </c>
      <c r="G756" s="4"/>
      <c r="H756" s="4">
        <v>13.0</v>
      </c>
      <c r="I756" s="4">
        <v>167.22</v>
      </c>
      <c r="J756" s="7"/>
      <c r="K756" s="10">
        <f>SUM(I756*J756)+(L756*J756)</f>
        <v>0</v>
      </c>
      <c r="L756" s="5">
        <v>0.0</v>
      </c>
      <c r="M756" s="5"/>
      <c r="O756" t="s">
        <v>1202</v>
      </c>
      <c r="P756" s="4" t="s">
        <v>1201</v>
      </c>
      <c r="Q756" s="4">
        <v>0.0</v>
      </c>
      <c r="R756" s="4">
        <v>167.22</v>
      </c>
      <c r="S756" s="2"/>
      <c r="T756" s="4">
        <f>SUM(R756*S756)+(U756*S756)</f>
        <v>0</v>
      </c>
      <c r="U756" s="4">
        <v>0.0</v>
      </c>
      <c r="V756" s="8"/>
      <c r="X756">
        <f>SUM(BE756*S756)</f>
        <v>0</v>
      </c>
      <c r="Z756" s="4" t="s">
        <v>34</v>
      </c>
      <c r="AA756" s="4" t="s">
        <v>1202</v>
      </c>
      <c r="AB756" s="4" t="s">
        <v>1201</v>
      </c>
      <c r="AC756" s="4">
        <v>0.0</v>
      </c>
      <c r="AD756" s="4">
        <v>167.22</v>
      </c>
      <c r="AE756" s="2"/>
      <c r="AF756" s="4">
        <f>SUM(AD756*AE756)+(AG756*AE756)</f>
        <v>0</v>
      </c>
      <c r="AG756" s="4">
        <v>0.0</v>
      </c>
      <c r="AH756" s="8"/>
      <c r="AI756">
        <f>SUM(BE756*AE756)</f>
        <v>0</v>
      </c>
      <c r="BD756">
        <f>SUM(BE756*J756)</f>
        <v>0</v>
      </c>
      <c r="BE756">
        <v>35.0</v>
      </c>
    </row>
    <row r="757" spans="1:57" customHeight="1" ht="18.75">
      <c r="A757" s="1" t="s">
        <v>139</v>
      </c>
      <c r="B757" s="1">
        <v>532555</v>
      </c>
      <c r="C757" s="3" t="s">
        <v>1200</v>
      </c>
      <c r="D757" s="1" t="s">
        <v>1161</v>
      </c>
      <c r="E757" s="1" t="s">
        <v>1199</v>
      </c>
      <c r="F757" s="1" t="s">
        <v>39</v>
      </c>
      <c r="G757" s="1"/>
      <c r="H757" s="1">
        <v>8.0</v>
      </c>
      <c r="I757" s="1">
        <v>200.5</v>
      </c>
      <c r="J757" s="7"/>
      <c r="K757" s="11">
        <f>SUM(I757*J757)+(L757*J757)</f>
        <v>0</v>
      </c>
      <c r="L757" s="1">
        <v>0.0</v>
      </c>
      <c r="M757" s="1"/>
      <c r="O757">
        <v>532555</v>
      </c>
      <c r="P757" s="1" t="s">
        <v>1198</v>
      </c>
      <c r="Q757" s="1">
        <v>0.0</v>
      </c>
      <c r="R757" s="1">
        <v>200.5</v>
      </c>
      <c r="S757" s="2"/>
      <c r="T757" s="1">
        <f>SUM(R757*S757)+(U757*S757)</f>
        <v>0</v>
      </c>
      <c r="U757" s="1">
        <v>0.0</v>
      </c>
      <c r="V757" s="12"/>
      <c r="X757">
        <f>SUM(BE757*S757)</f>
        <v>0</v>
      </c>
      <c r="Z757" s="1" t="s">
        <v>143</v>
      </c>
      <c r="AA757" s="1">
        <v>532555</v>
      </c>
      <c r="AB757" s="1" t="s">
        <v>1198</v>
      </c>
      <c r="AC757" s="1">
        <v>0.0</v>
      </c>
      <c r="AD757" s="1">
        <v>200.5</v>
      </c>
      <c r="AE757" s="2"/>
      <c r="AF757" s="1">
        <f>SUM(AD757*AE757)+(AG757*AE757)</f>
        <v>0</v>
      </c>
      <c r="AG757" s="1">
        <v>0.0</v>
      </c>
      <c r="AH757" s="12"/>
      <c r="AI757">
        <f>SUM(BE757*AE757)</f>
        <v>0</v>
      </c>
      <c r="BD757">
        <f>SUM(BE757*J757)</f>
        <v>0</v>
      </c>
      <c r="BE757">
        <v>35.0</v>
      </c>
    </row>
    <row r="758" spans="1:57" customHeight="1" ht="18.75">
      <c r="A758" s="4" t="s">
        <v>578</v>
      </c>
      <c r="B758" s="4" t="s">
        <v>1196</v>
      </c>
      <c r="C758" s="6" t="s">
        <v>1197</v>
      </c>
      <c r="D758" s="4">
        <v>114</v>
      </c>
      <c r="E758" s="4" t="s">
        <v>1074</v>
      </c>
      <c r="F758" s="4" t="s">
        <v>39</v>
      </c>
      <c r="G758" s="4">
        <v>10</v>
      </c>
      <c r="H758" s="4">
        <v>200</v>
      </c>
      <c r="I758" s="4">
        <v>170.5</v>
      </c>
      <c r="J758" s="7"/>
      <c r="K758" s="10">
        <f>SUM(I758*J758)+(L758*J758)</f>
        <v>0</v>
      </c>
      <c r="L758" s="5">
        <v>0.0</v>
      </c>
      <c r="M758" s="5"/>
      <c r="O758" t="s">
        <v>1196</v>
      </c>
      <c r="P758" s="4" t="s">
        <v>1195</v>
      </c>
      <c r="Q758" s="4">
        <v>0.0</v>
      </c>
      <c r="R758" s="4">
        <v>170.5</v>
      </c>
      <c r="S758" s="2"/>
      <c r="T758" s="4">
        <f>SUM(R758*S758)+(U758*S758)</f>
        <v>0</v>
      </c>
      <c r="U758" s="4">
        <v>0.0</v>
      </c>
      <c r="V758" s="8"/>
      <c r="X758">
        <f>SUM(BE758*S758)</f>
        <v>0</v>
      </c>
      <c r="Z758" s="4" t="s">
        <v>578</v>
      </c>
      <c r="AA758" s="4" t="s">
        <v>1196</v>
      </c>
      <c r="AB758" s="4" t="s">
        <v>1195</v>
      </c>
      <c r="AC758" s="4">
        <v>0.0</v>
      </c>
      <c r="AD758" s="4">
        <v>170.5</v>
      </c>
      <c r="AE758" s="2"/>
      <c r="AF758" s="4">
        <f>SUM(AD758*AE758)+(AG758*AE758)</f>
        <v>0</v>
      </c>
      <c r="AG758" s="4">
        <v>0.0</v>
      </c>
      <c r="AH758" s="8"/>
      <c r="AI758">
        <f>SUM(BE758*AE758)</f>
        <v>0</v>
      </c>
      <c r="BD758">
        <f>SUM(BE758*J758)</f>
        <v>0</v>
      </c>
      <c r="BE758">
        <v>62.9</v>
      </c>
    </row>
    <row r="759" spans="1:57" customHeight="1" ht="18.75">
      <c r="A759" s="1" t="s">
        <v>225</v>
      </c>
      <c r="B759" s="1" t="s">
        <v>1192</v>
      </c>
      <c r="C759" s="3" t="s">
        <v>1194</v>
      </c>
      <c r="D759" s="1" t="s">
        <v>1193</v>
      </c>
      <c r="E759" s="1" t="s">
        <v>324</v>
      </c>
      <c r="F759" s="1" t="s">
        <v>39</v>
      </c>
      <c r="G759" s="1"/>
      <c r="H759" s="1">
        <v>156.0</v>
      </c>
      <c r="I759" s="1">
        <v>183.85</v>
      </c>
      <c r="J759" s="7"/>
      <c r="K759" s="11">
        <f>SUM(I759*J759)+(L759*J759)</f>
        <v>0</v>
      </c>
      <c r="L759" s="1">
        <v>0.0</v>
      </c>
      <c r="M759" s="1"/>
      <c r="O759" t="s">
        <v>1192</v>
      </c>
      <c r="P759" s="1" t="s">
        <v>1191</v>
      </c>
      <c r="Q759" s="1">
        <v>0.0</v>
      </c>
      <c r="R759" s="1">
        <v>183.85</v>
      </c>
      <c r="S759" s="2"/>
      <c r="T759" s="1">
        <f>SUM(R759*S759)+(U759*S759)</f>
        <v>0</v>
      </c>
      <c r="U759" s="1">
        <v>0.0</v>
      </c>
      <c r="V759" s="12"/>
      <c r="X759">
        <f>SUM(BE759*S759)</f>
        <v>0</v>
      </c>
      <c r="Z759" s="1" t="s">
        <v>225</v>
      </c>
      <c r="AA759" s="1" t="s">
        <v>1192</v>
      </c>
      <c r="AB759" s="1" t="s">
        <v>1191</v>
      </c>
      <c r="AC759" s="1">
        <v>0.0</v>
      </c>
      <c r="AD759" s="1">
        <v>183.85</v>
      </c>
      <c r="AE759" s="2"/>
      <c r="AF759" s="1">
        <f>SUM(AD759*AE759)+(AG759*AE759)</f>
        <v>0</v>
      </c>
      <c r="AG759" s="1">
        <v>0.0</v>
      </c>
      <c r="AH759" s="12"/>
      <c r="AI759">
        <f>SUM(BE759*AE759)</f>
        <v>0</v>
      </c>
      <c r="BD759">
        <f>SUM(BE759*J759)</f>
        <v>0</v>
      </c>
      <c r="BE759">
        <v>66.0</v>
      </c>
    </row>
    <row r="760" spans="1:57" customHeight="1" ht="18.75">
      <c r="A760" s="4" t="s">
        <v>225</v>
      </c>
      <c r="B760" s="4" t="s">
        <v>1188</v>
      </c>
      <c r="C760" s="6" t="s">
        <v>1190</v>
      </c>
      <c r="D760" s="4" t="s">
        <v>1189</v>
      </c>
      <c r="E760" s="4" t="s">
        <v>666</v>
      </c>
      <c r="F760" s="4" t="s">
        <v>39</v>
      </c>
      <c r="G760" s="4"/>
      <c r="H760" s="4">
        <v>27.0</v>
      </c>
      <c r="I760" s="4">
        <v>168.99</v>
      </c>
      <c r="J760" s="7"/>
      <c r="K760" s="10">
        <f>SUM(I760*J760)+(L760*J760)</f>
        <v>0</v>
      </c>
      <c r="L760" s="5">
        <v>0.0</v>
      </c>
      <c r="M760" s="5"/>
      <c r="O760" t="s">
        <v>1188</v>
      </c>
      <c r="P760" s="4" t="s">
        <v>1187</v>
      </c>
      <c r="Q760" s="4">
        <v>0.0</v>
      </c>
      <c r="R760" s="4">
        <v>168.99</v>
      </c>
      <c r="S760" s="2"/>
      <c r="T760" s="4">
        <f>SUM(R760*S760)+(U760*S760)</f>
        <v>0</v>
      </c>
      <c r="U760" s="4">
        <v>0.0</v>
      </c>
      <c r="V760" s="8"/>
      <c r="X760">
        <f>SUM(BE760*S760)</f>
        <v>0</v>
      </c>
      <c r="Z760" s="4" t="s">
        <v>225</v>
      </c>
      <c r="AA760" s="4" t="s">
        <v>1188</v>
      </c>
      <c r="AB760" s="4" t="s">
        <v>1187</v>
      </c>
      <c r="AC760" s="4">
        <v>0.0</v>
      </c>
      <c r="AD760" s="4">
        <v>168.99</v>
      </c>
      <c r="AE760" s="2"/>
      <c r="AF760" s="4">
        <f>SUM(AD760*AE760)+(AG760*AE760)</f>
        <v>0</v>
      </c>
      <c r="AG760" s="4">
        <v>0.0</v>
      </c>
      <c r="AH760" s="8"/>
      <c r="AI760">
        <f>SUM(BE760*AE760)</f>
        <v>0</v>
      </c>
      <c r="BD760">
        <f>SUM(BE760*J760)</f>
        <v>0</v>
      </c>
      <c r="BE760">
        <v>70.0</v>
      </c>
    </row>
    <row r="761" spans="1:57" customHeight="1" ht="18.75">
      <c r="A761" s="1" t="s">
        <v>34</v>
      </c>
      <c r="B761" s="1" t="s">
        <v>1185</v>
      </c>
      <c r="C761" s="3" t="s">
        <v>1186</v>
      </c>
      <c r="D761" s="1" t="s">
        <v>1053</v>
      </c>
      <c r="E761" s="1" t="s">
        <v>339</v>
      </c>
      <c r="F761" s="1" t="s">
        <v>39</v>
      </c>
      <c r="G761" s="1"/>
      <c r="H761" s="1">
        <v>46.0</v>
      </c>
      <c r="I761" s="1">
        <v>81.13</v>
      </c>
      <c r="J761" s="7"/>
      <c r="K761" s="11">
        <f>SUM(I761*J761)+(L761*J761)</f>
        <v>0</v>
      </c>
      <c r="L761" s="1">
        <v>0.0</v>
      </c>
      <c r="M761" s="1"/>
      <c r="O761" t="s">
        <v>1185</v>
      </c>
      <c r="P761" s="1" t="s">
        <v>1184</v>
      </c>
      <c r="Q761" s="1">
        <v>0.0</v>
      </c>
      <c r="R761" s="1">
        <v>81.13</v>
      </c>
      <c r="S761" s="2"/>
      <c r="T761" s="1">
        <f>SUM(R761*S761)+(U761*S761)</f>
        <v>0</v>
      </c>
      <c r="U761" s="1">
        <v>0.0</v>
      </c>
      <c r="V761" s="12"/>
      <c r="X761">
        <f>SUM(BE761*S761)</f>
        <v>0</v>
      </c>
      <c r="Z761" s="1" t="s">
        <v>34</v>
      </c>
      <c r="AA761" s="1" t="s">
        <v>1185</v>
      </c>
      <c r="AB761" s="1" t="s">
        <v>1184</v>
      </c>
      <c r="AC761" s="1">
        <v>0.0</v>
      </c>
      <c r="AD761" s="1">
        <v>81.13</v>
      </c>
      <c r="AE761" s="2"/>
      <c r="AF761" s="1">
        <f>SUM(AD761*AE761)+(AG761*AE761)</f>
        <v>0</v>
      </c>
      <c r="AG761" s="1">
        <v>0.0</v>
      </c>
      <c r="AH761" s="12"/>
      <c r="AI761">
        <f>SUM(BE761*AE761)</f>
        <v>0</v>
      </c>
      <c r="BD761">
        <f>SUM(BE761*J761)</f>
        <v>0</v>
      </c>
      <c r="BE761">
        <v>32.0</v>
      </c>
    </row>
    <row r="762" spans="1:57" customHeight="1" ht="18.75">
      <c r="A762" s="4" t="s">
        <v>34</v>
      </c>
      <c r="B762" s="4" t="s">
        <v>1182</v>
      </c>
      <c r="C762" s="6" t="s">
        <v>1183</v>
      </c>
      <c r="D762" s="4" t="s">
        <v>1040</v>
      </c>
      <c r="E762" s="4" t="s">
        <v>339</v>
      </c>
      <c r="F762" s="4" t="s">
        <v>39</v>
      </c>
      <c r="G762" s="4"/>
      <c r="H762" s="4">
        <v>14.0</v>
      </c>
      <c r="I762" s="4">
        <v>85.05</v>
      </c>
      <c r="J762" s="7"/>
      <c r="K762" s="10">
        <f>SUM(I762*J762)+(L762*J762)</f>
        <v>0</v>
      </c>
      <c r="L762" s="5">
        <v>0.0</v>
      </c>
      <c r="M762" s="5"/>
      <c r="O762" t="s">
        <v>1182</v>
      </c>
      <c r="P762" s="4" t="s">
        <v>1181</v>
      </c>
      <c r="Q762" s="4">
        <v>0.0</v>
      </c>
      <c r="R762" s="4">
        <v>85.05</v>
      </c>
      <c r="S762" s="2"/>
      <c r="T762" s="4">
        <f>SUM(R762*S762)+(U762*S762)</f>
        <v>0</v>
      </c>
      <c r="U762" s="4">
        <v>0.0</v>
      </c>
      <c r="V762" s="8"/>
      <c r="X762">
        <f>SUM(BE762*S762)</f>
        <v>0</v>
      </c>
      <c r="Z762" s="4" t="s">
        <v>34</v>
      </c>
      <c r="AA762" s="4" t="s">
        <v>1182</v>
      </c>
      <c r="AB762" s="4" t="s">
        <v>1181</v>
      </c>
      <c r="AC762" s="4">
        <v>0.0</v>
      </c>
      <c r="AD762" s="4">
        <v>85.05</v>
      </c>
      <c r="AE762" s="2"/>
      <c r="AF762" s="4">
        <f>SUM(AD762*AE762)+(AG762*AE762)</f>
        <v>0</v>
      </c>
      <c r="AG762" s="4">
        <v>0.0</v>
      </c>
      <c r="AH762" s="8"/>
      <c r="AI762">
        <f>SUM(BE762*AE762)</f>
        <v>0</v>
      </c>
      <c r="BD762">
        <f>SUM(BE762*J762)</f>
        <v>0</v>
      </c>
      <c r="BE762">
        <v>32.0</v>
      </c>
    </row>
    <row r="763" spans="1:57" customHeight="1" ht="18.75">
      <c r="A763" s="1" t="s">
        <v>1178</v>
      </c>
      <c r="B763" s="1" t="s">
        <v>1177</v>
      </c>
      <c r="C763" s="3" t="s">
        <v>1180</v>
      </c>
      <c r="D763" s="1"/>
      <c r="E763" s="1" t="s">
        <v>1179</v>
      </c>
      <c r="F763" s="1"/>
      <c r="G763" s="1"/>
      <c r="H763" s="1">
        <v>10.0</v>
      </c>
      <c r="I763" s="1">
        <v>56.5</v>
      </c>
      <c r="J763" s="7"/>
      <c r="K763" s="11">
        <f>SUM(I763*J763)+(L763*J763)</f>
        <v>0</v>
      </c>
      <c r="L763" s="1">
        <v>0.0</v>
      </c>
      <c r="M763" s="1"/>
      <c r="O763" t="s">
        <v>1177</v>
      </c>
      <c r="P763" s="1" t="s">
        <v>1176</v>
      </c>
      <c r="Q763" s="1">
        <v>0.0</v>
      </c>
      <c r="R763" s="1">
        <v>56.5</v>
      </c>
      <c r="S763" s="2"/>
      <c r="T763" s="1">
        <f>SUM(R763*S763)+(U763*S763)</f>
        <v>0</v>
      </c>
      <c r="U763" s="1">
        <v>0.0</v>
      </c>
      <c r="V763" s="12"/>
      <c r="X763">
        <f>SUM(BE763*S763)</f>
        <v>0</v>
      </c>
      <c r="Z763" s="1" t="s">
        <v>1178</v>
      </c>
      <c r="AA763" s="1" t="s">
        <v>1177</v>
      </c>
      <c r="AB763" s="1" t="s">
        <v>1176</v>
      </c>
      <c r="AC763" s="1">
        <v>0.0</v>
      </c>
      <c r="AD763" s="1">
        <v>56.5</v>
      </c>
      <c r="AE763" s="2"/>
      <c r="AF763" s="1">
        <f>SUM(AD763*AE763)+(AG763*AE763)</f>
        <v>0</v>
      </c>
      <c r="AG763" s="1">
        <v>0.0</v>
      </c>
      <c r="AH763" s="12"/>
      <c r="AI763">
        <f>SUM(BE763*AE763)</f>
        <v>0</v>
      </c>
      <c r="BD763">
        <f>SUM(BE763*J763)</f>
        <v>0</v>
      </c>
      <c r="BE763">
        <v>30.0</v>
      </c>
    </row>
    <row r="764" spans="1:57" customHeight="1" ht="18.75">
      <c r="A764" s="4" t="s">
        <v>34</v>
      </c>
      <c r="B764" s="4" t="s">
        <v>1174</v>
      </c>
      <c r="C764" s="6" t="s">
        <v>1175</v>
      </c>
      <c r="D764" s="4" t="s">
        <v>930</v>
      </c>
      <c r="E764" s="4" t="s">
        <v>339</v>
      </c>
      <c r="F764" s="4" t="s">
        <v>39</v>
      </c>
      <c r="G764" s="4"/>
      <c r="H764" s="4">
        <v>63.0</v>
      </c>
      <c r="I764" s="4">
        <v>88.31</v>
      </c>
      <c r="J764" s="7"/>
      <c r="K764" s="10">
        <f>SUM(I764*J764)+(L764*J764)</f>
        <v>0</v>
      </c>
      <c r="L764" s="5">
        <v>0.0</v>
      </c>
      <c r="M764" s="5"/>
      <c r="O764" t="s">
        <v>1174</v>
      </c>
      <c r="P764" s="4" t="s">
        <v>1173</v>
      </c>
      <c r="Q764" s="4">
        <v>0.0</v>
      </c>
      <c r="R764" s="4">
        <v>88.31</v>
      </c>
      <c r="S764" s="2"/>
      <c r="T764" s="4">
        <f>SUM(R764*S764)+(U764*S764)</f>
        <v>0</v>
      </c>
      <c r="U764" s="4">
        <v>0.0</v>
      </c>
      <c r="V764" s="8"/>
      <c r="X764">
        <f>SUM(BE764*S764)</f>
        <v>0</v>
      </c>
      <c r="Z764" s="4" t="s">
        <v>34</v>
      </c>
      <c r="AA764" s="4" t="s">
        <v>1174</v>
      </c>
      <c r="AB764" s="4" t="s">
        <v>1173</v>
      </c>
      <c r="AC764" s="4">
        <v>0.0</v>
      </c>
      <c r="AD764" s="4">
        <v>88.31</v>
      </c>
      <c r="AE764" s="2"/>
      <c r="AF764" s="4">
        <f>SUM(AD764*AE764)+(AG764*AE764)</f>
        <v>0</v>
      </c>
      <c r="AG764" s="4">
        <v>0.0</v>
      </c>
      <c r="AH764" s="8"/>
      <c r="AI764">
        <f>SUM(BE764*AE764)</f>
        <v>0</v>
      </c>
      <c r="BD764">
        <f>SUM(BE764*J764)</f>
        <v>0</v>
      </c>
      <c r="BE764">
        <v>30.0</v>
      </c>
    </row>
    <row r="765" spans="1:57" customHeight="1" ht="18.75">
      <c r="A765" s="1"/>
      <c r="B765" s="1"/>
      <c r="C765" s="3"/>
      <c r="D765" s="1"/>
      <c r="E765" s="1"/>
      <c r="F765" s="1"/>
      <c r="G765" s="1"/>
      <c r="H765" s="1">
        <v>22.0</v>
      </c>
      <c r="I765" s="1">
        <v>169.22</v>
      </c>
      <c r="J765" s="7"/>
      <c r="K765" s="11">
        <f>SUM(I765*J765)+(L765*J765)</f>
        <v>0</v>
      </c>
      <c r="L765" s="1">
        <v>0.0</v>
      </c>
      <c r="M765" s="1"/>
      <c r="O765">
        <v>533160</v>
      </c>
      <c r="P765" s="1" t="s">
        <v>1172</v>
      </c>
      <c r="Q765" s="1">
        <v>0.0</v>
      </c>
      <c r="R765" s="1">
        <v>169.22</v>
      </c>
      <c r="S765" s="2"/>
      <c r="T765" s="1">
        <f>SUM(R765*S765)+(U765*S765)</f>
        <v>0</v>
      </c>
      <c r="U765" s="1">
        <v>0.0</v>
      </c>
      <c r="V765" s="12"/>
      <c r="X765">
        <f>SUM(BE765*S765)</f>
        <v>0</v>
      </c>
      <c r="Z765" s="1" t="s">
        <v>814</v>
      </c>
      <c r="AA765" s="1">
        <v>533160</v>
      </c>
      <c r="AB765" s="1" t="s">
        <v>1172</v>
      </c>
      <c r="AC765" s="1">
        <v>0.0</v>
      </c>
      <c r="AD765" s="1">
        <v>169.22</v>
      </c>
      <c r="AE765" s="2"/>
      <c r="AF765" s="1">
        <f>SUM(AD765*AE765)+(AG765*AE765)</f>
        <v>0</v>
      </c>
      <c r="AG765" s="1">
        <v>0.0</v>
      </c>
      <c r="AH765" s="12"/>
      <c r="AI765">
        <f>SUM(BE765*AE765)</f>
        <v>0</v>
      </c>
      <c r="BD765">
        <f>SUM(BE765*J765)</f>
        <v>0</v>
      </c>
      <c r="BE765">
        <v>38.0</v>
      </c>
    </row>
    <row r="766" spans="1:57" customHeight="1" ht="18.75">
      <c r="A766" s="4" t="s">
        <v>34</v>
      </c>
      <c r="B766" s="4" t="s">
        <v>1169</v>
      </c>
      <c r="C766" s="6" t="s">
        <v>1171</v>
      </c>
      <c r="D766" s="4" t="s">
        <v>1170</v>
      </c>
      <c r="E766" s="4" t="s">
        <v>339</v>
      </c>
      <c r="F766" s="4" t="s">
        <v>39</v>
      </c>
      <c r="G766" s="4"/>
      <c r="H766" s="4">
        <v>9.0</v>
      </c>
      <c r="I766" s="4">
        <v>105.72</v>
      </c>
      <c r="J766" s="7"/>
      <c r="K766" s="10">
        <f>SUM(I766*J766)+(L766*J766)</f>
        <v>0</v>
      </c>
      <c r="L766" s="5">
        <v>0.0</v>
      </c>
      <c r="M766" s="5"/>
      <c r="O766" t="s">
        <v>1169</v>
      </c>
      <c r="P766" s="4" t="s">
        <v>1168</v>
      </c>
      <c r="Q766" s="4">
        <v>0.0</v>
      </c>
      <c r="R766" s="4">
        <v>105.72</v>
      </c>
      <c r="S766" s="2"/>
      <c r="T766" s="4">
        <f>SUM(R766*S766)+(U766*S766)</f>
        <v>0</v>
      </c>
      <c r="U766" s="4">
        <v>0.0</v>
      </c>
      <c r="V766" s="8"/>
      <c r="X766">
        <f>SUM(BE766*S766)</f>
        <v>0</v>
      </c>
      <c r="Z766" s="4" t="s">
        <v>34</v>
      </c>
      <c r="AA766" s="4" t="s">
        <v>1169</v>
      </c>
      <c r="AB766" s="4" t="s">
        <v>1168</v>
      </c>
      <c r="AC766" s="4">
        <v>0.0</v>
      </c>
      <c r="AD766" s="4">
        <v>105.72</v>
      </c>
      <c r="AE766" s="2"/>
      <c r="AF766" s="4">
        <f>SUM(AD766*AE766)+(AG766*AE766)</f>
        <v>0</v>
      </c>
      <c r="AG766" s="4">
        <v>0.0</v>
      </c>
      <c r="AH766" s="8"/>
      <c r="AI766">
        <f>SUM(BE766*AE766)</f>
        <v>0</v>
      </c>
      <c r="BD766">
        <f>SUM(BE766*J766)</f>
        <v>0</v>
      </c>
      <c r="BE766">
        <v>36.0</v>
      </c>
    </row>
    <row r="767" spans="1:57" customHeight="1" ht="18.75">
      <c r="A767" s="1" t="s">
        <v>34</v>
      </c>
      <c r="B767" s="1" t="s">
        <v>1166</v>
      </c>
      <c r="C767" s="3" t="s">
        <v>1167</v>
      </c>
      <c r="D767" s="1" t="s">
        <v>1112</v>
      </c>
      <c r="E767" s="1" t="s">
        <v>339</v>
      </c>
      <c r="F767" s="1" t="s">
        <v>39</v>
      </c>
      <c r="G767" s="1"/>
      <c r="H767" s="1">
        <v>47.0</v>
      </c>
      <c r="I767" s="1">
        <v>97.75</v>
      </c>
      <c r="J767" s="7"/>
      <c r="K767" s="11">
        <f>SUM(I767*J767)+(L767*J767)</f>
        <v>0</v>
      </c>
      <c r="L767" s="1">
        <v>0.0</v>
      </c>
      <c r="M767" s="1"/>
      <c r="O767" t="s">
        <v>1166</v>
      </c>
      <c r="P767" s="1" t="s">
        <v>1165</v>
      </c>
      <c r="Q767" s="1">
        <v>0.0</v>
      </c>
      <c r="R767" s="1">
        <v>97.75</v>
      </c>
      <c r="S767" s="2"/>
      <c r="T767" s="1">
        <f>SUM(R767*S767)+(U767*S767)</f>
        <v>0</v>
      </c>
      <c r="U767" s="1">
        <v>0.0</v>
      </c>
      <c r="V767" s="12"/>
      <c r="X767">
        <f>SUM(BE767*S767)</f>
        <v>0</v>
      </c>
      <c r="Z767" s="1" t="s">
        <v>34</v>
      </c>
      <c r="AA767" s="1" t="s">
        <v>1166</v>
      </c>
      <c r="AB767" s="1" t="s">
        <v>1165</v>
      </c>
      <c r="AC767" s="1">
        <v>0.0</v>
      </c>
      <c r="AD767" s="1">
        <v>97.75</v>
      </c>
      <c r="AE767" s="2"/>
      <c r="AF767" s="1">
        <f>SUM(AD767*AE767)+(AG767*AE767)</f>
        <v>0</v>
      </c>
      <c r="AG767" s="1">
        <v>0.0</v>
      </c>
      <c r="AH767" s="12"/>
      <c r="AI767">
        <f>SUM(BE767*AE767)</f>
        <v>0</v>
      </c>
      <c r="BD767">
        <f>SUM(BE767*J767)</f>
        <v>0</v>
      </c>
      <c r="BE767">
        <v>35.0</v>
      </c>
    </row>
    <row r="768" spans="1:57" customHeight="1" ht="18.75">
      <c r="A768" s="4" t="s">
        <v>139</v>
      </c>
      <c r="B768" s="4">
        <v>545039</v>
      </c>
      <c r="C768" s="6" t="s">
        <v>1164</v>
      </c>
      <c r="D768" s="4" t="s">
        <v>1143</v>
      </c>
      <c r="E768" s="4" t="s">
        <v>1107</v>
      </c>
      <c r="F768" s="4" t="s">
        <v>39</v>
      </c>
      <c r="G768" s="4"/>
      <c r="H768" s="4">
        <v>16.0</v>
      </c>
      <c r="I768" s="4">
        <v>230.88</v>
      </c>
      <c r="J768" s="7"/>
      <c r="K768" s="10">
        <f>SUM(I768*J768)+(L768*J768)</f>
        <v>0</v>
      </c>
      <c r="L768" s="5">
        <v>0.0</v>
      </c>
      <c r="M768" s="5"/>
      <c r="O768">
        <v>545039</v>
      </c>
      <c r="P768" s="4" t="s">
        <v>1163</v>
      </c>
      <c r="Q768" s="4">
        <v>0.0</v>
      </c>
      <c r="R768" s="4">
        <v>230.88</v>
      </c>
      <c r="S768" s="2"/>
      <c r="T768" s="4">
        <f>SUM(R768*S768)+(U768*S768)</f>
        <v>0</v>
      </c>
      <c r="U768" s="4">
        <v>0.0</v>
      </c>
      <c r="V768" s="8"/>
      <c r="X768">
        <f>SUM(BE768*S768)</f>
        <v>0</v>
      </c>
      <c r="Z768" s="4" t="s">
        <v>143</v>
      </c>
      <c r="AA768" s="4">
        <v>545039</v>
      </c>
      <c r="AB768" s="4" t="s">
        <v>1163</v>
      </c>
      <c r="AC768" s="4">
        <v>0.0</v>
      </c>
      <c r="AD768" s="4">
        <v>230.88</v>
      </c>
      <c r="AE768" s="2"/>
      <c r="AF768" s="4">
        <f>SUM(AD768*AE768)+(AG768*AE768)</f>
        <v>0</v>
      </c>
      <c r="AG768" s="4">
        <v>0.0</v>
      </c>
      <c r="AH768" s="8"/>
      <c r="AI768">
        <f>SUM(BE768*AE768)</f>
        <v>0</v>
      </c>
      <c r="BD768">
        <f>SUM(BE768*J768)</f>
        <v>0</v>
      </c>
      <c r="BE768">
        <v>35.0</v>
      </c>
    </row>
    <row r="769" spans="1:57" customHeight="1" ht="18.75">
      <c r="A769" s="1" t="s">
        <v>139</v>
      </c>
      <c r="B769" s="1">
        <v>543054</v>
      </c>
      <c r="C769" s="3" t="s">
        <v>1162</v>
      </c>
      <c r="D769" s="1" t="s">
        <v>1161</v>
      </c>
      <c r="E769" s="1" t="s">
        <v>1160</v>
      </c>
      <c r="F769" s="1" t="s">
        <v>39</v>
      </c>
      <c r="G769" s="1"/>
      <c r="H769" s="1">
        <v>0.0</v>
      </c>
      <c r="I769" s="1">
        <v>228.23</v>
      </c>
      <c r="J769" s="7"/>
      <c r="K769" s="11">
        <f>SUM(I769*J769)+(L769*J769)</f>
        <v>0</v>
      </c>
      <c r="L769" s="1">
        <v>0.0</v>
      </c>
      <c r="M769" s="1"/>
      <c r="O769">
        <v>543054</v>
      </c>
      <c r="P769" s="1" t="s">
        <v>1159</v>
      </c>
      <c r="Q769" s="1">
        <v>0.0</v>
      </c>
      <c r="R769" s="1">
        <v>228.23</v>
      </c>
      <c r="S769" s="2"/>
      <c r="T769" s="1">
        <f>SUM(R769*S769)+(U769*S769)</f>
        <v>0</v>
      </c>
      <c r="U769" s="1">
        <v>0.0</v>
      </c>
      <c r="V769" s="12"/>
      <c r="X769">
        <f>SUM(BE769*S769)</f>
        <v>0</v>
      </c>
      <c r="Z769" s="1" t="s">
        <v>143</v>
      </c>
      <c r="AA769" s="1">
        <v>543054</v>
      </c>
      <c r="AB769" s="1" t="s">
        <v>1159</v>
      </c>
      <c r="AC769" s="1">
        <v>12.0</v>
      </c>
      <c r="AD769" s="1">
        <v>228.23</v>
      </c>
      <c r="AE769" s="2"/>
      <c r="AF769" s="1">
        <f>SUM(AD769*AE769)+(AG769*AE769)</f>
        <v>0</v>
      </c>
      <c r="AG769" s="1">
        <v>0.0</v>
      </c>
      <c r="AH769" s="12"/>
      <c r="AI769">
        <f>SUM(BE769*AE769)</f>
        <v>0</v>
      </c>
      <c r="BD769">
        <f>SUM(BE769*J769)</f>
        <v>0</v>
      </c>
      <c r="BE769">
        <v>35.0</v>
      </c>
    </row>
    <row r="770" spans="1:57" customHeight="1" ht="18.75">
      <c r="A770" s="4" t="s">
        <v>34</v>
      </c>
      <c r="B770" s="4" t="s">
        <v>1156</v>
      </c>
      <c r="C770" s="6" t="s">
        <v>1158</v>
      </c>
      <c r="D770" s="4" t="s">
        <v>1157</v>
      </c>
      <c r="E770" s="4" t="s">
        <v>339</v>
      </c>
      <c r="F770" s="4" t="s">
        <v>39</v>
      </c>
      <c r="G770" s="4"/>
      <c r="H770" s="4">
        <v>49.0</v>
      </c>
      <c r="I770" s="4">
        <v>104.24</v>
      </c>
      <c r="J770" s="7"/>
      <c r="K770" s="10">
        <f>SUM(I770*J770)+(L770*J770)</f>
        <v>0</v>
      </c>
      <c r="L770" s="5">
        <v>0.0</v>
      </c>
      <c r="M770" s="5"/>
      <c r="O770" t="s">
        <v>1156</v>
      </c>
      <c r="P770" s="4" t="s">
        <v>1155</v>
      </c>
      <c r="Q770" s="4">
        <v>0.0</v>
      </c>
      <c r="R770" s="4">
        <v>104.24</v>
      </c>
      <c r="S770" s="2"/>
      <c r="T770" s="4">
        <f>SUM(R770*S770)+(U770*S770)</f>
        <v>0</v>
      </c>
      <c r="U770" s="4">
        <v>0.0</v>
      </c>
      <c r="V770" s="8"/>
      <c r="X770">
        <f>SUM(BE770*S770)</f>
        <v>0</v>
      </c>
      <c r="Z770" s="4" t="s">
        <v>34</v>
      </c>
      <c r="AA770" s="4" t="s">
        <v>1156</v>
      </c>
      <c r="AB770" s="4" t="s">
        <v>1155</v>
      </c>
      <c r="AC770" s="4">
        <v>0.0</v>
      </c>
      <c r="AD770" s="4">
        <v>104.24</v>
      </c>
      <c r="AE770" s="2"/>
      <c r="AF770" s="4">
        <f>SUM(AD770*AE770)+(AG770*AE770)</f>
        <v>0</v>
      </c>
      <c r="AG770" s="4">
        <v>0.0</v>
      </c>
      <c r="AH770" s="8"/>
      <c r="AI770">
        <f>SUM(BE770*AE770)</f>
        <v>0</v>
      </c>
      <c r="BD770">
        <f>SUM(BE770*J770)</f>
        <v>0</v>
      </c>
      <c r="BE770">
        <v>37.0</v>
      </c>
    </row>
    <row r="771" spans="1:57" customHeight="1" ht="18.75">
      <c r="A771" s="1" t="s">
        <v>34</v>
      </c>
      <c r="B771" s="1" t="s">
        <v>1153</v>
      </c>
      <c r="C771" s="3" t="s">
        <v>1154</v>
      </c>
      <c r="D771" s="1" t="s">
        <v>1040</v>
      </c>
      <c r="E771" s="1" t="s">
        <v>339</v>
      </c>
      <c r="F771" s="1" t="s">
        <v>39</v>
      </c>
      <c r="G771" s="1"/>
      <c r="H771" s="1">
        <v>29.0</v>
      </c>
      <c r="I771" s="1">
        <v>98.79</v>
      </c>
      <c r="J771" s="7"/>
      <c r="K771" s="11">
        <f>SUM(I771*J771)+(L771*J771)</f>
        <v>0</v>
      </c>
      <c r="L771" s="1">
        <v>0.0</v>
      </c>
      <c r="M771" s="1"/>
      <c r="O771" t="s">
        <v>1153</v>
      </c>
      <c r="P771" s="1" t="s">
        <v>1152</v>
      </c>
      <c r="Q771" s="1">
        <v>0.0</v>
      </c>
      <c r="R771" s="1">
        <v>98.79</v>
      </c>
      <c r="S771" s="2"/>
      <c r="T771" s="1">
        <f>SUM(R771*S771)+(U771*S771)</f>
        <v>0</v>
      </c>
      <c r="U771" s="1">
        <v>0.0</v>
      </c>
      <c r="V771" s="12"/>
      <c r="X771">
        <f>SUM(BE771*S771)</f>
        <v>0</v>
      </c>
      <c r="Z771" s="1" t="s">
        <v>34</v>
      </c>
      <c r="AA771" s="1" t="s">
        <v>1153</v>
      </c>
      <c r="AB771" s="1" t="s">
        <v>1152</v>
      </c>
      <c r="AC771" s="1">
        <v>0.0</v>
      </c>
      <c r="AD771" s="1">
        <v>98.79</v>
      </c>
      <c r="AE771" s="2"/>
      <c r="AF771" s="1">
        <f>SUM(AD771*AE771)+(AG771*AE771)</f>
        <v>0</v>
      </c>
      <c r="AG771" s="1">
        <v>0.0</v>
      </c>
      <c r="AH771" s="12"/>
      <c r="AI771">
        <f>SUM(BE771*AE771)</f>
        <v>0</v>
      </c>
      <c r="BD771">
        <f>SUM(BE771*J771)</f>
        <v>0</v>
      </c>
      <c r="BE771">
        <v>36.0</v>
      </c>
    </row>
    <row r="772" spans="1:57" customHeight="1" ht="18.75">
      <c r="A772" s="4" t="s">
        <v>34</v>
      </c>
      <c r="B772" s="4" t="s">
        <v>1149</v>
      </c>
      <c r="C772" s="6" t="s">
        <v>1151</v>
      </c>
      <c r="D772" s="4" t="s">
        <v>1150</v>
      </c>
      <c r="E772" s="4" t="s">
        <v>339</v>
      </c>
      <c r="F772" s="4" t="s">
        <v>39</v>
      </c>
      <c r="G772" s="4"/>
      <c r="H772" s="4">
        <v>30.0</v>
      </c>
      <c r="I772" s="4">
        <v>99.69</v>
      </c>
      <c r="J772" s="7"/>
      <c r="K772" s="10">
        <f>SUM(I772*J772)+(L772*J772)</f>
        <v>0</v>
      </c>
      <c r="L772" s="5">
        <v>0.0</v>
      </c>
      <c r="M772" s="5"/>
      <c r="O772" t="s">
        <v>1149</v>
      </c>
      <c r="P772" s="4" t="s">
        <v>1148</v>
      </c>
      <c r="Q772" s="4">
        <v>0.0</v>
      </c>
      <c r="R772" s="4">
        <v>99.69</v>
      </c>
      <c r="S772" s="2"/>
      <c r="T772" s="4">
        <f>SUM(R772*S772)+(U772*S772)</f>
        <v>0</v>
      </c>
      <c r="U772" s="4">
        <v>0.0</v>
      </c>
      <c r="V772" s="8"/>
      <c r="X772">
        <f>SUM(BE772*S772)</f>
        <v>0</v>
      </c>
      <c r="Z772" s="4" t="s">
        <v>34</v>
      </c>
      <c r="AA772" s="4" t="s">
        <v>1149</v>
      </c>
      <c r="AB772" s="4" t="s">
        <v>1148</v>
      </c>
      <c r="AC772" s="4">
        <v>0.0</v>
      </c>
      <c r="AD772" s="4">
        <v>99.69</v>
      </c>
      <c r="AE772" s="2"/>
      <c r="AF772" s="4">
        <f>SUM(AD772*AE772)+(AG772*AE772)</f>
        <v>0</v>
      </c>
      <c r="AG772" s="4">
        <v>0.0</v>
      </c>
      <c r="AH772" s="8"/>
      <c r="AI772">
        <f>SUM(BE772*AE772)</f>
        <v>0</v>
      </c>
      <c r="BD772">
        <f>SUM(BE772*J772)</f>
        <v>0</v>
      </c>
      <c r="BE772">
        <v>36.0</v>
      </c>
    </row>
    <row r="773" spans="1:57" customHeight="1" ht="18.75">
      <c r="A773" s="1" t="s">
        <v>34</v>
      </c>
      <c r="B773" s="1" t="s">
        <v>1146</v>
      </c>
      <c r="C773" s="3" t="s">
        <v>1147</v>
      </c>
      <c r="D773" s="1" t="s">
        <v>1112</v>
      </c>
      <c r="E773" s="1" t="s">
        <v>339</v>
      </c>
      <c r="F773" s="1" t="s">
        <v>39</v>
      </c>
      <c r="G773" s="1"/>
      <c r="H773" s="1">
        <v>200</v>
      </c>
      <c r="I773" s="1">
        <v>103.45</v>
      </c>
      <c r="J773" s="7"/>
      <c r="K773" s="11">
        <f>SUM(I773*J773)+(L773*J773)</f>
        <v>0</v>
      </c>
      <c r="L773" s="1">
        <v>0.0</v>
      </c>
      <c r="M773" s="1"/>
      <c r="O773" t="s">
        <v>1146</v>
      </c>
      <c r="P773" s="1" t="s">
        <v>1145</v>
      </c>
      <c r="Q773" s="1">
        <v>0.0</v>
      </c>
      <c r="R773" s="1">
        <v>103.45</v>
      </c>
      <c r="S773" s="2"/>
      <c r="T773" s="1">
        <f>SUM(R773*S773)+(U773*S773)</f>
        <v>0</v>
      </c>
      <c r="U773" s="1">
        <v>0.0</v>
      </c>
      <c r="V773" s="12"/>
      <c r="X773">
        <f>SUM(BE773*S773)</f>
        <v>0</v>
      </c>
      <c r="Z773" s="1" t="s">
        <v>34</v>
      </c>
      <c r="AA773" s="1" t="s">
        <v>1146</v>
      </c>
      <c r="AB773" s="1" t="s">
        <v>1145</v>
      </c>
      <c r="AC773" s="1">
        <v>0.0</v>
      </c>
      <c r="AD773" s="1">
        <v>103.45</v>
      </c>
      <c r="AE773" s="2"/>
      <c r="AF773" s="1">
        <f>SUM(AD773*AE773)+(AG773*AE773)</f>
        <v>0</v>
      </c>
      <c r="AG773" s="1">
        <v>0.0</v>
      </c>
      <c r="AH773" s="12"/>
      <c r="AI773">
        <f>SUM(BE773*AE773)</f>
        <v>0</v>
      </c>
      <c r="BD773">
        <f>SUM(BE773*J773)</f>
        <v>0</v>
      </c>
      <c r="BE773">
        <v>41.0</v>
      </c>
    </row>
    <row r="774" spans="1:57" customHeight="1" ht="18.75">
      <c r="A774" s="4" t="s">
        <v>139</v>
      </c>
      <c r="B774" s="4">
        <v>576234</v>
      </c>
      <c r="C774" s="6" t="s">
        <v>1144</v>
      </c>
      <c r="D774" s="4" t="s">
        <v>1143</v>
      </c>
      <c r="E774" s="4" t="s">
        <v>1107</v>
      </c>
      <c r="F774" s="4" t="s">
        <v>39</v>
      </c>
      <c r="G774" s="4"/>
      <c r="H774" s="4">
        <v>22.0</v>
      </c>
      <c r="I774" s="4">
        <v>187.72</v>
      </c>
      <c r="J774" s="7"/>
      <c r="K774" s="10">
        <f>SUM(I774*J774)+(L774*J774)</f>
        <v>0</v>
      </c>
      <c r="L774" s="5">
        <v>0.0</v>
      </c>
      <c r="M774" s="5"/>
      <c r="O774">
        <v>576234</v>
      </c>
      <c r="P774" s="4" t="s">
        <v>1142</v>
      </c>
      <c r="Q774" s="4">
        <v>0.0</v>
      </c>
      <c r="R774" s="4">
        <v>187.72</v>
      </c>
      <c r="S774" s="2"/>
      <c r="T774" s="4">
        <f>SUM(R774*S774)+(U774*S774)</f>
        <v>0</v>
      </c>
      <c r="U774" s="4">
        <v>0.0</v>
      </c>
      <c r="V774" s="8"/>
      <c r="X774">
        <f>SUM(BE774*S774)</f>
        <v>0</v>
      </c>
      <c r="Z774" s="4" t="s">
        <v>143</v>
      </c>
      <c r="AA774" s="4">
        <v>576234</v>
      </c>
      <c r="AB774" s="4" t="s">
        <v>1142</v>
      </c>
      <c r="AC774" s="4">
        <v>0.0</v>
      </c>
      <c r="AD774" s="4">
        <v>187.72</v>
      </c>
      <c r="AE774" s="2"/>
      <c r="AF774" s="4">
        <f>SUM(AD774*AE774)+(AG774*AE774)</f>
        <v>0</v>
      </c>
      <c r="AG774" s="4">
        <v>0.0</v>
      </c>
      <c r="AH774" s="8"/>
      <c r="AI774">
        <f>SUM(BE774*AE774)</f>
        <v>0</v>
      </c>
      <c r="BD774">
        <f>SUM(BE774*J774)</f>
        <v>0</v>
      </c>
      <c r="BE774">
        <v>41.0</v>
      </c>
    </row>
    <row r="775" spans="1:57" customHeight="1" ht="18.75">
      <c r="A775" s="1" t="s">
        <v>34</v>
      </c>
      <c r="B775" s="1" t="s">
        <v>1139</v>
      </c>
      <c r="C775" s="3" t="s">
        <v>1141</v>
      </c>
      <c r="D775" s="1" t="s">
        <v>1140</v>
      </c>
      <c r="E775" s="1" t="s">
        <v>339</v>
      </c>
      <c r="F775" s="1" t="s">
        <v>39</v>
      </c>
      <c r="G775" s="1"/>
      <c r="H775" s="1">
        <v>25.0</v>
      </c>
      <c r="I775" s="1">
        <v>108.9</v>
      </c>
      <c r="J775" s="7"/>
      <c r="K775" s="11">
        <f>SUM(I775*J775)+(L775*J775)</f>
        <v>0</v>
      </c>
      <c r="L775" s="1">
        <v>0.0</v>
      </c>
      <c r="M775" s="1"/>
      <c r="O775" t="s">
        <v>1139</v>
      </c>
      <c r="P775" s="1" t="s">
        <v>1138</v>
      </c>
      <c r="Q775" s="1">
        <v>0.0</v>
      </c>
      <c r="R775" s="1">
        <v>108.9</v>
      </c>
      <c r="S775" s="2"/>
      <c r="T775" s="1">
        <f>SUM(R775*S775)+(U775*S775)</f>
        <v>0</v>
      </c>
      <c r="U775" s="1">
        <v>0.0</v>
      </c>
      <c r="V775" s="12"/>
      <c r="X775">
        <f>SUM(BE775*S775)</f>
        <v>0</v>
      </c>
      <c r="Z775" s="1" t="s">
        <v>34</v>
      </c>
      <c r="AA775" s="1" t="s">
        <v>1139</v>
      </c>
      <c r="AB775" s="1" t="s">
        <v>1138</v>
      </c>
      <c r="AC775" s="1">
        <v>0.0</v>
      </c>
      <c r="AD775" s="1">
        <v>108.9</v>
      </c>
      <c r="AE775" s="2"/>
      <c r="AF775" s="1">
        <f>SUM(AD775*AE775)+(AG775*AE775)</f>
        <v>0</v>
      </c>
      <c r="AG775" s="1">
        <v>0.0</v>
      </c>
      <c r="AH775" s="12"/>
      <c r="AI775">
        <f>SUM(BE775*AE775)</f>
        <v>0</v>
      </c>
      <c r="BD775">
        <f>SUM(BE775*J775)</f>
        <v>0</v>
      </c>
      <c r="BE775">
        <v>44.0</v>
      </c>
    </row>
    <row r="776" spans="1:57" customHeight="1" ht="18.75">
      <c r="A776" s="4" t="s">
        <v>139</v>
      </c>
      <c r="B776" s="4">
        <v>545035</v>
      </c>
      <c r="C776" s="6" t="s">
        <v>1137</v>
      </c>
      <c r="D776" s="4" t="s">
        <v>1136</v>
      </c>
      <c r="E776" s="4" t="s">
        <v>1135</v>
      </c>
      <c r="F776" s="4" t="s">
        <v>39</v>
      </c>
      <c r="G776" s="4"/>
      <c r="H776" s="4">
        <v>0.0</v>
      </c>
      <c r="I776" s="4">
        <v>241.5</v>
      </c>
      <c r="J776" s="7"/>
      <c r="K776" s="10">
        <f>SUM(I776*J776)+(L776*J776)</f>
        <v>0</v>
      </c>
      <c r="L776" s="5">
        <v>0.0</v>
      </c>
      <c r="M776" s="5"/>
      <c r="O776">
        <v>545035</v>
      </c>
      <c r="P776" s="4" t="s">
        <v>1134</v>
      </c>
      <c r="Q776" s="4">
        <v>0.0</v>
      </c>
      <c r="R776" s="4">
        <v>241.5</v>
      </c>
      <c r="S776" s="2"/>
      <c r="T776" s="4">
        <f>SUM(R776*S776)+(U776*S776)</f>
        <v>0</v>
      </c>
      <c r="U776" s="4">
        <v>0.0</v>
      </c>
      <c r="V776" s="8"/>
      <c r="X776">
        <f>SUM(BE776*S776)</f>
        <v>0</v>
      </c>
      <c r="Z776" s="4" t="s">
        <v>143</v>
      </c>
      <c r="AA776" s="4">
        <v>545035</v>
      </c>
      <c r="AB776" s="4" t="s">
        <v>1134</v>
      </c>
      <c r="AC776" s="4">
        <v>12.0</v>
      </c>
      <c r="AD776" s="4">
        <v>241.5</v>
      </c>
      <c r="AE776" s="2"/>
      <c r="AF776" s="4">
        <f>SUM(AD776*AE776)+(AG776*AE776)</f>
        <v>0</v>
      </c>
      <c r="AG776" s="4">
        <v>0.0</v>
      </c>
      <c r="AH776" s="8"/>
      <c r="AI776">
        <f>SUM(BE776*AE776)</f>
        <v>0</v>
      </c>
      <c r="BD776">
        <f>SUM(BE776*J776)</f>
        <v>0</v>
      </c>
      <c r="BE776">
        <v>41.0</v>
      </c>
    </row>
    <row r="777" spans="1:57" customHeight="1" ht="18.75">
      <c r="A777" s="1" t="s">
        <v>34</v>
      </c>
      <c r="B777" s="1" t="s">
        <v>1132</v>
      </c>
      <c r="C777" s="3" t="s">
        <v>1133</v>
      </c>
      <c r="D777" s="1" t="s">
        <v>739</v>
      </c>
      <c r="E777" s="1" t="s">
        <v>1039</v>
      </c>
      <c r="F777" s="1" t="s">
        <v>39</v>
      </c>
      <c r="G777" s="1"/>
      <c r="H777" s="1">
        <v>55.0</v>
      </c>
      <c r="I777" s="1">
        <v>64.57</v>
      </c>
      <c r="J777" s="7"/>
      <c r="K777" s="11">
        <f>SUM(I777*J777)+(L777*J777)</f>
        <v>0</v>
      </c>
      <c r="L777" s="1">
        <v>0.0</v>
      </c>
      <c r="M777" s="1"/>
      <c r="O777" t="s">
        <v>1132</v>
      </c>
      <c r="P777" s="1" t="s">
        <v>1131</v>
      </c>
      <c r="Q777" s="1">
        <v>0.0</v>
      </c>
      <c r="R777" s="1">
        <v>64.57</v>
      </c>
      <c r="S777" s="2"/>
      <c r="T777" s="1">
        <f>SUM(R777*S777)+(U777*S777)</f>
        <v>0</v>
      </c>
      <c r="U777" s="1">
        <v>0.0</v>
      </c>
      <c r="V777" s="12"/>
      <c r="X777">
        <f>SUM(BE777*S777)</f>
        <v>0</v>
      </c>
      <c r="Z777" s="1" t="s">
        <v>34</v>
      </c>
      <c r="AA777" s="1" t="s">
        <v>1132</v>
      </c>
      <c r="AB777" s="1" t="s">
        <v>1131</v>
      </c>
      <c r="AC777" s="1">
        <v>0.0</v>
      </c>
      <c r="AD777" s="1">
        <v>64.57</v>
      </c>
      <c r="AE777" s="2"/>
      <c r="AF777" s="1">
        <f>SUM(AD777*AE777)+(AG777*AE777)</f>
        <v>0</v>
      </c>
      <c r="AG777" s="1">
        <v>0.0</v>
      </c>
      <c r="AH777" s="12"/>
      <c r="AI777">
        <f>SUM(BE777*AE777)</f>
        <v>0</v>
      </c>
      <c r="BD777">
        <f>SUM(BE777*J777)</f>
        <v>0</v>
      </c>
      <c r="BE777">
        <v>24.0</v>
      </c>
    </row>
    <row r="778" spans="1:57" customHeight="1" ht="18.75">
      <c r="A778" s="4" t="s">
        <v>578</v>
      </c>
      <c r="B778" s="4" t="s">
        <v>1128</v>
      </c>
      <c r="C778" s="6" t="s">
        <v>1130</v>
      </c>
      <c r="D778" s="4" t="s">
        <v>1129</v>
      </c>
      <c r="E778" s="4" t="s">
        <v>1061</v>
      </c>
      <c r="F778" s="4" t="s">
        <v>39</v>
      </c>
      <c r="G778" s="4"/>
      <c r="H778" s="4">
        <v>200</v>
      </c>
      <c r="I778" s="4">
        <v>50.5</v>
      </c>
      <c r="J778" s="7"/>
      <c r="K778" s="10">
        <f>SUM(I778*J778)+(L778*J778)</f>
        <v>0</v>
      </c>
      <c r="L778" s="5">
        <v>0.0</v>
      </c>
      <c r="M778" s="5"/>
      <c r="O778" t="s">
        <v>1128</v>
      </c>
      <c r="P778" s="4" t="s">
        <v>1127</v>
      </c>
      <c r="Q778" s="4">
        <v>0.0</v>
      </c>
      <c r="R778" s="4">
        <v>50.5</v>
      </c>
      <c r="S778" s="2"/>
      <c r="T778" s="4">
        <f>SUM(R778*S778)+(U778*S778)</f>
        <v>0</v>
      </c>
      <c r="U778" s="4">
        <v>0.0</v>
      </c>
      <c r="V778" s="8"/>
      <c r="X778">
        <f>SUM(BE778*S778)</f>
        <v>0</v>
      </c>
      <c r="Z778" s="4" t="s">
        <v>578</v>
      </c>
      <c r="AA778" s="4" t="s">
        <v>1128</v>
      </c>
      <c r="AB778" s="4" t="s">
        <v>1127</v>
      </c>
      <c r="AC778" s="4">
        <v>0.0</v>
      </c>
      <c r="AD778" s="4">
        <v>50.5</v>
      </c>
      <c r="AE778" s="2"/>
      <c r="AF778" s="4">
        <f>SUM(AD778*AE778)+(AG778*AE778)</f>
        <v>0</v>
      </c>
      <c r="AG778" s="4">
        <v>0.0</v>
      </c>
      <c r="AH778" s="8"/>
      <c r="AI778">
        <f>SUM(BE778*AE778)</f>
        <v>0</v>
      </c>
      <c r="BD778">
        <f>SUM(BE778*J778)</f>
        <v>0</v>
      </c>
      <c r="BE778">
        <v>35.0</v>
      </c>
    </row>
    <row r="779" spans="1:57" customHeight="1" ht="18.75">
      <c r="A779" s="1" t="s">
        <v>1126</v>
      </c>
      <c r="B779" s="1" t="s">
        <v>1121</v>
      </c>
      <c r="C779" s="3" t="s">
        <v>1125</v>
      </c>
      <c r="D779" s="1" t="s">
        <v>1124</v>
      </c>
      <c r="E779" s="1" t="s">
        <v>1123</v>
      </c>
      <c r="F779" s="1" t="s">
        <v>39</v>
      </c>
      <c r="G779" s="1"/>
      <c r="H779" s="1">
        <v>9.0</v>
      </c>
      <c r="I779" s="1">
        <v>64.5</v>
      </c>
      <c r="J779" s="7"/>
      <c r="K779" s="11">
        <f>SUM(I779*J779)+(L779*J779)</f>
        <v>0</v>
      </c>
      <c r="L779" s="1">
        <v>0.0</v>
      </c>
      <c r="M779" s="1"/>
      <c r="O779" t="s">
        <v>1121</v>
      </c>
      <c r="P779" s="1" t="s">
        <v>1120</v>
      </c>
      <c r="Q779" s="1">
        <v>0.0</v>
      </c>
      <c r="R779" s="1">
        <v>64.5</v>
      </c>
      <c r="S779" s="2"/>
      <c r="T779" s="1">
        <f>SUM(R779*S779)+(U779*S779)</f>
        <v>0</v>
      </c>
      <c r="U779" s="1">
        <v>0.0</v>
      </c>
      <c r="V779" s="12"/>
      <c r="X779">
        <f>SUM(BE779*S779)</f>
        <v>0</v>
      </c>
      <c r="Z779" s="1" t="s">
        <v>1122</v>
      </c>
      <c r="AA779" s="1" t="s">
        <v>1121</v>
      </c>
      <c r="AB779" s="1" t="s">
        <v>1120</v>
      </c>
      <c r="AC779" s="1">
        <v>0.0</v>
      </c>
      <c r="AD779" s="1">
        <v>64.5</v>
      </c>
      <c r="AE779" s="2"/>
      <c r="AF779" s="1">
        <f>SUM(AD779*AE779)+(AG779*AE779)</f>
        <v>0</v>
      </c>
      <c r="AG779" s="1">
        <v>0.0</v>
      </c>
      <c r="AH779" s="12"/>
      <c r="AI779">
        <f>SUM(BE779*AE779)</f>
        <v>0</v>
      </c>
      <c r="BD779">
        <f>SUM(BE779*J779)</f>
        <v>0</v>
      </c>
      <c r="BE779">
        <v>35.0</v>
      </c>
    </row>
    <row r="780" spans="1:57" customHeight="1" ht="18.75">
      <c r="A780" s="4"/>
      <c r="B780" s="4"/>
      <c r="C780" s="6"/>
      <c r="D780" s="4"/>
      <c r="E780" s="4"/>
      <c r="F780" s="4"/>
      <c r="G780" s="4"/>
      <c r="H780" s="4">
        <v>20.0</v>
      </c>
      <c r="I780" s="4">
        <v>110.5</v>
      </c>
      <c r="J780" s="7"/>
      <c r="K780" s="10">
        <f>SUM(I780*J780)+(L780*J780)</f>
        <v>0</v>
      </c>
      <c r="L780" s="5">
        <v>0.0</v>
      </c>
      <c r="M780" s="5"/>
      <c r="O780">
        <v>2754300</v>
      </c>
      <c r="P780" s="4" t="s">
        <v>1118</v>
      </c>
      <c r="Q780" s="4">
        <v>0.0</v>
      </c>
      <c r="R780" s="4">
        <v>110.5</v>
      </c>
      <c r="S780" s="2"/>
      <c r="T780" s="4">
        <f>SUM(R780*S780)+(U780*S780)</f>
        <v>0</v>
      </c>
      <c r="U780" s="4">
        <v>0.0</v>
      </c>
      <c r="V780" s="8"/>
      <c r="X780">
        <f>SUM(BE780*S780)</f>
        <v>0</v>
      </c>
      <c r="Z780" s="4" t="s">
        <v>1119</v>
      </c>
      <c r="AA780" s="4">
        <v>2754300</v>
      </c>
      <c r="AB780" s="4" t="s">
        <v>1118</v>
      </c>
      <c r="AC780" s="4">
        <v>0.0</v>
      </c>
      <c r="AD780" s="4">
        <v>110.5</v>
      </c>
      <c r="AE780" s="2"/>
      <c r="AF780" s="4">
        <f>SUM(AD780*AE780)+(AG780*AE780)</f>
        <v>0</v>
      </c>
      <c r="AG780" s="4">
        <v>0.0</v>
      </c>
      <c r="AH780" s="8"/>
      <c r="AI780">
        <f>SUM(BE780*AE780)</f>
        <v>0</v>
      </c>
      <c r="BD780">
        <f>SUM(BE780*J780)</f>
        <v>0</v>
      </c>
      <c r="BE780">
        <v>38.0</v>
      </c>
    </row>
    <row r="781" spans="1:57" customHeight="1" ht="18.75">
      <c r="A781" s="1" t="s">
        <v>225</v>
      </c>
      <c r="B781" s="1" t="s">
        <v>1115</v>
      </c>
      <c r="C781" s="3" t="s">
        <v>1117</v>
      </c>
      <c r="D781" s="1" t="s">
        <v>1116</v>
      </c>
      <c r="E781" s="1" t="s">
        <v>1083</v>
      </c>
      <c r="F781" s="1" t="s">
        <v>39</v>
      </c>
      <c r="G781" s="1"/>
      <c r="H781" s="1">
        <v>68.0</v>
      </c>
      <c r="I781" s="1">
        <v>85.9</v>
      </c>
      <c r="J781" s="7"/>
      <c r="K781" s="11">
        <f>SUM(I781*J781)+(L781*J781)</f>
        <v>0</v>
      </c>
      <c r="L781" s="1">
        <v>0.0</v>
      </c>
      <c r="M781" s="1"/>
      <c r="O781" t="s">
        <v>1115</v>
      </c>
      <c r="P781" s="1" t="s">
        <v>1114</v>
      </c>
      <c r="Q781" s="1">
        <v>0.0</v>
      </c>
      <c r="R781" s="1">
        <v>85.9</v>
      </c>
      <c r="S781" s="2"/>
      <c r="T781" s="1">
        <f>SUM(R781*S781)+(U781*S781)</f>
        <v>0</v>
      </c>
      <c r="U781" s="1">
        <v>0.0</v>
      </c>
      <c r="V781" s="12"/>
      <c r="X781">
        <f>SUM(BE781*S781)</f>
        <v>0</v>
      </c>
      <c r="Z781" s="1" t="s">
        <v>225</v>
      </c>
      <c r="AA781" s="1" t="s">
        <v>1115</v>
      </c>
      <c r="AB781" s="1" t="s">
        <v>1114</v>
      </c>
      <c r="AC781" s="1">
        <v>0.0</v>
      </c>
      <c r="AD781" s="1">
        <v>85.9</v>
      </c>
      <c r="AE781" s="2"/>
      <c r="AF781" s="1">
        <f>SUM(AD781*AE781)+(AG781*AE781)</f>
        <v>0</v>
      </c>
      <c r="AG781" s="1">
        <v>0.0</v>
      </c>
      <c r="AH781" s="12"/>
      <c r="AI781">
        <f>SUM(BE781*AE781)</f>
        <v>0</v>
      </c>
      <c r="BD781">
        <f>SUM(BE781*J781)</f>
        <v>0</v>
      </c>
      <c r="BE781">
        <v>36.0</v>
      </c>
    </row>
    <row r="782" spans="1:57" customHeight="1" ht="18.75">
      <c r="A782" s="4" t="s">
        <v>34</v>
      </c>
      <c r="B782" s="4" t="s">
        <v>1111</v>
      </c>
      <c r="C782" s="6" t="s">
        <v>1113</v>
      </c>
      <c r="D782" s="4" t="s">
        <v>1112</v>
      </c>
      <c r="E782" s="4" t="s">
        <v>339</v>
      </c>
      <c r="F782" s="4" t="s">
        <v>39</v>
      </c>
      <c r="G782" s="4"/>
      <c r="H782" s="4">
        <v>200</v>
      </c>
      <c r="I782" s="4">
        <v>97.21</v>
      </c>
      <c r="J782" s="7"/>
      <c r="K782" s="10">
        <f>SUM(I782*J782)+(L782*J782)</f>
        <v>0</v>
      </c>
      <c r="L782" s="5">
        <v>0.0</v>
      </c>
      <c r="M782" s="5"/>
      <c r="O782" t="s">
        <v>1111</v>
      </c>
      <c r="P782" s="4" t="s">
        <v>1110</v>
      </c>
      <c r="Q782" s="4">
        <v>0.0</v>
      </c>
      <c r="R782" s="4">
        <v>97.21</v>
      </c>
      <c r="S782" s="2"/>
      <c r="T782" s="4">
        <f>SUM(R782*S782)+(U782*S782)</f>
        <v>0</v>
      </c>
      <c r="U782" s="4">
        <v>0.0</v>
      </c>
      <c r="V782" s="8"/>
      <c r="X782">
        <f>SUM(BE782*S782)</f>
        <v>0</v>
      </c>
      <c r="Z782" s="4" t="s">
        <v>34</v>
      </c>
      <c r="AA782" s="4" t="s">
        <v>1111</v>
      </c>
      <c r="AB782" s="4" t="s">
        <v>1110</v>
      </c>
      <c r="AC782" s="4">
        <v>0.0</v>
      </c>
      <c r="AD782" s="4">
        <v>97.21</v>
      </c>
      <c r="AE782" s="2"/>
      <c r="AF782" s="4">
        <f>SUM(AD782*AE782)+(AG782*AE782)</f>
        <v>0</v>
      </c>
      <c r="AG782" s="4">
        <v>0.0</v>
      </c>
      <c r="AH782" s="8"/>
      <c r="AI782">
        <f>SUM(BE782*AE782)</f>
        <v>0</v>
      </c>
      <c r="BD782">
        <f>SUM(BE782*J782)</f>
        <v>0</v>
      </c>
      <c r="BE782">
        <v>41.0</v>
      </c>
    </row>
    <row r="783" spans="1:57" customHeight="1" ht="18.75">
      <c r="A783" s="1"/>
      <c r="B783" s="1"/>
      <c r="C783" s="3"/>
      <c r="D783" s="1"/>
      <c r="E783" s="1"/>
      <c r="F783" s="1"/>
      <c r="G783" s="1"/>
      <c r="H783" s="1">
        <v>68.0</v>
      </c>
      <c r="I783" s="1">
        <v>171.5</v>
      </c>
      <c r="J783" s="7"/>
      <c r="K783" s="11">
        <f>SUM(I783*J783)+(L783*J783)</f>
        <v>0</v>
      </c>
      <c r="L783" s="1">
        <v>0.0</v>
      </c>
      <c r="M783" s="1"/>
      <c r="O783">
        <v>537700</v>
      </c>
      <c r="P783" s="1" t="s">
        <v>1109</v>
      </c>
      <c r="Q783" s="1">
        <v>0.0</v>
      </c>
      <c r="R783" s="1">
        <v>171.5</v>
      </c>
      <c r="S783" s="2"/>
      <c r="T783" s="1">
        <f>SUM(R783*S783)+(U783*S783)</f>
        <v>0</v>
      </c>
      <c r="U783" s="1">
        <v>0.0</v>
      </c>
      <c r="V783" s="12"/>
      <c r="X783">
        <f>SUM(BE783*S783)</f>
        <v>0</v>
      </c>
      <c r="Z783" s="1" t="s">
        <v>814</v>
      </c>
      <c r="AA783" s="1">
        <v>537700</v>
      </c>
      <c r="AB783" s="1" t="s">
        <v>1109</v>
      </c>
      <c r="AC783" s="1">
        <v>0.0</v>
      </c>
      <c r="AD783" s="1">
        <v>171.5</v>
      </c>
      <c r="AE783" s="2"/>
      <c r="AF783" s="1">
        <f>SUM(AD783*AE783)+(AG783*AE783)</f>
        <v>0</v>
      </c>
      <c r="AG783" s="1">
        <v>0.0</v>
      </c>
      <c r="AH783" s="12"/>
      <c r="AI783">
        <f>SUM(BE783*AE783)</f>
        <v>0</v>
      </c>
      <c r="BD783">
        <f>SUM(BE783*J783)</f>
        <v>0</v>
      </c>
      <c r="BE783">
        <v>43.0</v>
      </c>
    </row>
    <row r="784" spans="1:57" customHeight="1" ht="18.75">
      <c r="A784" s="4" t="s">
        <v>139</v>
      </c>
      <c r="B784" s="4">
        <v>582610</v>
      </c>
      <c r="C784" s="6" t="s">
        <v>1108</v>
      </c>
      <c r="D784" s="4">
        <v>107</v>
      </c>
      <c r="E784" s="4" t="s">
        <v>1107</v>
      </c>
      <c r="F784" s="4"/>
      <c r="G784" s="4"/>
      <c r="H784" s="4">
        <v>0.0</v>
      </c>
      <c r="I784" s="4">
        <v>196.5</v>
      </c>
      <c r="J784" s="7"/>
      <c r="K784" s="10">
        <f>SUM(I784*J784)+(L784*J784)</f>
        <v>0</v>
      </c>
      <c r="L784" s="5">
        <v>0.0</v>
      </c>
      <c r="M784" s="5"/>
      <c r="O784">
        <v>582610</v>
      </c>
      <c r="P784" s="4" t="s">
        <v>1106</v>
      </c>
      <c r="Q784" s="4">
        <v>11.0</v>
      </c>
      <c r="R784" s="4">
        <v>196.5</v>
      </c>
      <c r="S784" s="2"/>
      <c r="T784" s="4">
        <f>SUM(R784*S784)+(U784*S784)</f>
        <v>0</v>
      </c>
      <c r="U784" s="4">
        <v>0.0</v>
      </c>
      <c r="V784" s="8"/>
      <c r="X784">
        <f>SUM(BE784*S784)</f>
        <v>0</v>
      </c>
      <c r="Z784" s="4" t="s">
        <v>143</v>
      </c>
      <c r="AA784" s="4">
        <v>582610</v>
      </c>
      <c r="AB784" s="4" t="s">
        <v>1106</v>
      </c>
      <c r="AC784" s="4">
        <v>0.0</v>
      </c>
      <c r="AD784" s="4">
        <v>196.5</v>
      </c>
      <c r="AE784" s="2"/>
      <c r="AF784" s="4">
        <f>SUM(AD784*AE784)+(AG784*AE784)</f>
        <v>0</v>
      </c>
      <c r="AG784" s="4">
        <v>0.0</v>
      </c>
      <c r="AH784" s="8"/>
      <c r="AI784">
        <f>SUM(BE784*AE784)</f>
        <v>0</v>
      </c>
      <c r="BD784">
        <f>SUM(BE784*J784)</f>
        <v>0</v>
      </c>
      <c r="BE784">
        <v>42.0</v>
      </c>
    </row>
    <row r="785" spans="1:57" customHeight="1" ht="18.75">
      <c r="A785" s="1" t="s">
        <v>34</v>
      </c>
      <c r="B785" s="1" t="s">
        <v>1103</v>
      </c>
      <c r="C785" s="3" t="s">
        <v>1105</v>
      </c>
      <c r="D785" s="1" t="s">
        <v>1104</v>
      </c>
      <c r="E785" s="1" t="s">
        <v>339</v>
      </c>
      <c r="F785" s="1" t="s">
        <v>39</v>
      </c>
      <c r="G785" s="1"/>
      <c r="H785" s="1">
        <v>200</v>
      </c>
      <c r="I785" s="1">
        <v>85.5</v>
      </c>
      <c r="J785" s="7"/>
      <c r="K785" s="11">
        <f>SUM(I785*J785)+(L785*J785)</f>
        <v>0</v>
      </c>
      <c r="L785" s="1">
        <v>0.0</v>
      </c>
      <c r="M785" s="1"/>
      <c r="O785" t="s">
        <v>1103</v>
      </c>
      <c r="P785" s="1" t="s">
        <v>1102</v>
      </c>
      <c r="Q785" s="1">
        <v>0.0</v>
      </c>
      <c r="R785" s="1">
        <v>85.5</v>
      </c>
      <c r="S785" s="2"/>
      <c r="T785" s="1">
        <f>SUM(R785*S785)+(U785*S785)</f>
        <v>0</v>
      </c>
      <c r="U785" s="1">
        <v>0.0</v>
      </c>
      <c r="V785" s="12"/>
      <c r="X785">
        <f>SUM(BE785*S785)</f>
        <v>0</v>
      </c>
      <c r="Z785" s="1" t="s">
        <v>34</v>
      </c>
      <c r="AA785" s="1" t="s">
        <v>1103</v>
      </c>
      <c r="AB785" s="1" t="s">
        <v>1102</v>
      </c>
      <c r="AC785" s="1">
        <v>0.0</v>
      </c>
      <c r="AD785" s="1">
        <v>85.5</v>
      </c>
      <c r="AE785" s="2"/>
      <c r="AF785" s="1">
        <f>SUM(AD785*AE785)+(AG785*AE785)</f>
        <v>0</v>
      </c>
      <c r="AG785" s="1">
        <v>0.0</v>
      </c>
      <c r="AH785" s="12"/>
      <c r="AI785">
        <f>SUM(BE785*AE785)</f>
        <v>0</v>
      </c>
      <c r="BD785">
        <f>SUM(BE785*J785)</f>
        <v>0</v>
      </c>
      <c r="BE785">
        <v>37.95</v>
      </c>
    </row>
    <row r="786" spans="1:57" customHeight="1" ht="18.75">
      <c r="A786" s="4"/>
      <c r="B786" s="4"/>
      <c r="C786" s="6"/>
      <c r="D786" s="4"/>
      <c r="E786" s="4"/>
      <c r="F786" s="4"/>
      <c r="G786" s="4"/>
      <c r="H786" s="4">
        <v>150.0</v>
      </c>
      <c r="I786" s="4">
        <v>104.44</v>
      </c>
      <c r="J786" s="7"/>
      <c r="K786" s="10">
        <f>SUM(I786*J786)+(L786*J786)</f>
        <v>0</v>
      </c>
      <c r="L786" s="5">
        <v>0.0</v>
      </c>
      <c r="M786" s="5"/>
      <c r="O786">
        <v>1021938</v>
      </c>
      <c r="P786" s="4" t="s">
        <v>1101</v>
      </c>
      <c r="Q786" s="4">
        <v>0.0</v>
      </c>
      <c r="R786" s="4">
        <v>104.44</v>
      </c>
      <c r="S786" s="2"/>
      <c r="T786" s="4">
        <f>SUM(R786*S786)+(U786*S786)</f>
        <v>0</v>
      </c>
      <c r="U786" s="4">
        <v>0.0</v>
      </c>
      <c r="V786" s="8"/>
      <c r="X786">
        <f>SUM(BE786*S786)</f>
        <v>0</v>
      </c>
      <c r="Z786" s="4" t="s">
        <v>770</v>
      </c>
      <c r="AA786" s="4">
        <v>1021938</v>
      </c>
      <c r="AB786" s="4" t="s">
        <v>1101</v>
      </c>
      <c r="AC786" s="4">
        <v>0.0</v>
      </c>
      <c r="AD786" s="4">
        <v>104.44</v>
      </c>
      <c r="AE786" s="2"/>
      <c r="AF786" s="4">
        <f>SUM(AD786*AE786)+(AG786*AE786)</f>
        <v>0</v>
      </c>
      <c r="AG786" s="4">
        <v>0.0</v>
      </c>
      <c r="AH786" s="8"/>
      <c r="AI786">
        <f>SUM(BE786*AE786)</f>
        <v>0</v>
      </c>
      <c r="BD786">
        <f>SUM(BE786*J786)</f>
        <v>0</v>
      </c>
      <c r="BE786">
        <v>40.74</v>
      </c>
    </row>
    <row r="787" spans="1:57" customHeight="1" ht="18.75">
      <c r="A787" s="1" t="s">
        <v>139</v>
      </c>
      <c r="B787" s="1" t="s">
        <v>1098</v>
      </c>
      <c r="C787" s="3" t="s">
        <v>1088</v>
      </c>
      <c r="D787" s="1" t="s">
        <v>1100</v>
      </c>
      <c r="E787" s="1" t="s">
        <v>1099</v>
      </c>
      <c r="F787" s="1" t="s">
        <v>39</v>
      </c>
      <c r="G787" s="1"/>
      <c r="H787" s="1">
        <v>192.0</v>
      </c>
      <c r="I787" s="1">
        <v>143.07</v>
      </c>
      <c r="J787" s="7"/>
      <c r="K787" s="11">
        <f>SUM(I787*J787)+(L787*J787)</f>
        <v>0</v>
      </c>
      <c r="L787" s="1">
        <v>0.0</v>
      </c>
      <c r="M787" s="1"/>
      <c r="O787" t="s">
        <v>1098</v>
      </c>
      <c r="P787" s="1" t="s">
        <v>1097</v>
      </c>
      <c r="Q787" s="1">
        <v>12.0</v>
      </c>
      <c r="R787" s="1">
        <v>143.07</v>
      </c>
      <c r="S787" s="2"/>
      <c r="T787" s="1">
        <f>SUM(R787*S787)+(U787*S787)</f>
        <v>0</v>
      </c>
      <c r="U787" s="1">
        <v>0.0</v>
      </c>
      <c r="V787" s="12"/>
      <c r="X787">
        <f>SUM(BE787*S787)</f>
        <v>0</v>
      </c>
      <c r="Z787" s="1" t="s">
        <v>139</v>
      </c>
      <c r="AA787" s="1" t="s">
        <v>1098</v>
      </c>
      <c r="AB787" s="1" t="s">
        <v>1097</v>
      </c>
      <c r="AC787" s="1">
        <v>47.0</v>
      </c>
      <c r="AD787" s="1">
        <v>143.07</v>
      </c>
      <c r="AE787" s="2"/>
      <c r="AF787" s="1">
        <f>SUM(AD787*AE787)+(AG787*AE787)</f>
        <v>0</v>
      </c>
      <c r="AG787" s="1">
        <v>0.0</v>
      </c>
      <c r="AH787" s="12"/>
      <c r="AI787">
        <f>SUM(BE787*AE787)</f>
        <v>0</v>
      </c>
      <c r="BD787">
        <f>SUM(BE787*J787)</f>
        <v>0</v>
      </c>
      <c r="BE787">
        <v>37.95</v>
      </c>
    </row>
    <row r="788" spans="1:57" customHeight="1" ht="18.75">
      <c r="A788" s="4" t="s">
        <v>225</v>
      </c>
      <c r="B788" s="4" t="s">
        <v>1095</v>
      </c>
      <c r="C788" s="6" t="s">
        <v>1088</v>
      </c>
      <c r="D788" s="4" t="s">
        <v>1096</v>
      </c>
      <c r="E788" s="4" t="s">
        <v>609</v>
      </c>
      <c r="F788" s="4" t="s">
        <v>39</v>
      </c>
      <c r="G788" s="4"/>
      <c r="H788" s="4">
        <v>184.0</v>
      </c>
      <c r="I788" s="4">
        <v>113.78</v>
      </c>
      <c r="J788" s="7"/>
      <c r="K788" s="10">
        <f>SUM(I788*J788)+(L788*J788)</f>
        <v>0</v>
      </c>
      <c r="L788" s="5">
        <v>0.0</v>
      </c>
      <c r="M788" s="5"/>
      <c r="O788" t="s">
        <v>1095</v>
      </c>
      <c r="P788" s="4" t="s">
        <v>1094</v>
      </c>
      <c r="Q788" s="4">
        <v>0.0</v>
      </c>
      <c r="R788" s="4">
        <v>113.78</v>
      </c>
      <c r="S788" s="2"/>
      <c r="T788" s="4">
        <f>SUM(R788*S788)+(U788*S788)</f>
        <v>0</v>
      </c>
      <c r="U788" s="4">
        <v>0.0</v>
      </c>
      <c r="V788" s="8"/>
      <c r="X788">
        <f>SUM(BE788*S788)</f>
        <v>0</v>
      </c>
      <c r="Z788" s="4" t="s">
        <v>225</v>
      </c>
      <c r="AA788" s="4" t="s">
        <v>1095</v>
      </c>
      <c r="AB788" s="4" t="s">
        <v>1094</v>
      </c>
      <c r="AC788" s="4">
        <v>0.0</v>
      </c>
      <c r="AD788" s="4">
        <v>113.78</v>
      </c>
      <c r="AE788" s="2"/>
      <c r="AF788" s="4">
        <f>SUM(AD788*AE788)+(AG788*AE788)</f>
        <v>0</v>
      </c>
      <c r="AG788" s="4">
        <v>0.0</v>
      </c>
      <c r="AH788" s="8"/>
      <c r="AI788">
        <f>SUM(BE788*AE788)</f>
        <v>0</v>
      </c>
      <c r="BD788">
        <f>SUM(BE788*J788)</f>
        <v>0</v>
      </c>
      <c r="BE788">
        <v>37.95</v>
      </c>
    </row>
    <row r="789" spans="1:57" customHeight="1" ht="18.75">
      <c r="A789" s="1" t="s">
        <v>163</v>
      </c>
      <c r="B789" s="1" t="s">
        <v>1090</v>
      </c>
      <c r="C789" s="3" t="s">
        <v>1093</v>
      </c>
      <c r="D789" s="1" t="s">
        <v>1092</v>
      </c>
      <c r="E789" s="1" t="s">
        <v>1091</v>
      </c>
      <c r="F789" s="1" t="s">
        <v>39</v>
      </c>
      <c r="G789" s="1"/>
      <c r="H789" s="1">
        <v>71.0</v>
      </c>
      <c r="I789" s="1">
        <v>246.45</v>
      </c>
      <c r="J789" s="7"/>
      <c r="K789" s="11">
        <f>SUM(I789*J789)+(L789*J789)</f>
        <v>0</v>
      </c>
      <c r="L789" s="1">
        <v>0.0</v>
      </c>
      <c r="M789" s="1"/>
      <c r="O789" t="s">
        <v>1090</v>
      </c>
      <c r="P789" s="1" t="s">
        <v>1089</v>
      </c>
      <c r="Q789" s="1">
        <v>0.0</v>
      </c>
      <c r="R789" s="1">
        <v>246.45</v>
      </c>
      <c r="S789" s="2"/>
      <c r="T789" s="1">
        <f>SUM(R789*S789)+(U789*S789)</f>
        <v>0</v>
      </c>
      <c r="U789" s="1">
        <v>0.0</v>
      </c>
      <c r="V789" s="12"/>
      <c r="X789">
        <f>SUM(BE789*S789)</f>
        <v>0</v>
      </c>
      <c r="Z789" s="1" t="s">
        <v>163</v>
      </c>
      <c r="AA789" s="1" t="s">
        <v>1090</v>
      </c>
      <c r="AB789" s="1" t="s">
        <v>1089</v>
      </c>
      <c r="AC789" s="1">
        <v>0.0</v>
      </c>
      <c r="AD789" s="1">
        <v>246.45</v>
      </c>
      <c r="AE789" s="2"/>
      <c r="AF789" s="1">
        <f>SUM(AD789*AE789)+(AG789*AE789)</f>
        <v>0</v>
      </c>
      <c r="AG789" s="1">
        <v>0.0</v>
      </c>
      <c r="AH789" s="12"/>
      <c r="AI789">
        <f>SUM(BE789*AE789)</f>
        <v>0</v>
      </c>
      <c r="BD789">
        <f>SUM(BE789*J789)</f>
        <v>0</v>
      </c>
      <c r="BE789">
        <v>43.0</v>
      </c>
    </row>
    <row r="790" spans="1:57" customHeight="1" ht="18.75">
      <c r="A790" s="4" t="s">
        <v>139</v>
      </c>
      <c r="B790" s="4" t="s">
        <v>1086</v>
      </c>
      <c r="C790" s="6" t="s">
        <v>1088</v>
      </c>
      <c r="D790" s="4" t="s">
        <v>1087</v>
      </c>
      <c r="E790" s="4" t="s">
        <v>547</v>
      </c>
      <c r="F790" s="4" t="s">
        <v>39</v>
      </c>
      <c r="G790" s="4"/>
      <c r="H790" s="4">
        <v>12.0</v>
      </c>
      <c r="I790" s="4">
        <v>184.34</v>
      </c>
      <c r="J790" s="7"/>
      <c r="K790" s="10">
        <f>SUM(I790*J790)+(L790*J790)</f>
        <v>0</v>
      </c>
      <c r="L790" s="5">
        <v>0.0</v>
      </c>
      <c r="M790" s="5"/>
      <c r="O790" t="s">
        <v>1086</v>
      </c>
      <c r="P790" s="4" t="s">
        <v>1085</v>
      </c>
      <c r="Q790" s="4">
        <v>0.0</v>
      </c>
      <c r="R790" s="4">
        <v>184.34</v>
      </c>
      <c r="S790" s="2"/>
      <c r="T790" s="4">
        <f>SUM(R790*S790)+(U790*S790)</f>
        <v>0</v>
      </c>
      <c r="U790" s="4">
        <v>0.0</v>
      </c>
      <c r="V790" s="8"/>
      <c r="X790">
        <f>SUM(BE790*S790)</f>
        <v>0</v>
      </c>
      <c r="Z790" s="4" t="s">
        <v>143</v>
      </c>
      <c r="AA790" s="4" t="s">
        <v>1086</v>
      </c>
      <c r="AB790" s="4" t="s">
        <v>1085</v>
      </c>
      <c r="AC790" s="4">
        <v>0.0</v>
      </c>
      <c r="AD790" s="4">
        <v>184.34</v>
      </c>
      <c r="AE790" s="2"/>
      <c r="AF790" s="4">
        <f>SUM(AD790*AE790)+(AG790*AE790)</f>
        <v>0</v>
      </c>
      <c r="AG790" s="4">
        <v>0.0</v>
      </c>
      <c r="AH790" s="8"/>
      <c r="AI790">
        <f>SUM(BE790*AE790)</f>
        <v>0</v>
      </c>
      <c r="BD790">
        <f>SUM(BE790*J790)</f>
        <v>0</v>
      </c>
      <c r="BE790">
        <v>54.0</v>
      </c>
    </row>
    <row r="791" spans="1:57" customHeight="1" ht="18.75">
      <c r="A791" s="1" t="s">
        <v>225</v>
      </c>
      <c r="B791" s="1" t="s">
        <v>1082</v>
      </c>
      <c r="C791" s="3" t="s">
        <v>1080</v>
      </c>
      <c r="D791" s="1" t="s">
        <v>1084</v>
      </c>
      <c r="E791" s="1" t="s">
        <v>1083</v>
      </c>
      <c r="F791" s="1" t="s">
        <v>39</v>
      </c>
      <c r="G791" s="1"/>
      <c r="H791" s="1">
        <v>99.0</v>
      </c>
      <c r="I791" s="1">
        <v>109.5</v>
      </c>
      <c r="J791" s="7"/>
      <c r="K791" s="11">
        <f>SUM(I791*J791)+(L791*J791)</f>
        <v>0</v>
      </c>
      <c r="L791" s="1">
        <v>0.0</v>
      </c>
      <c r="M791" s="1"/>
      <c r="O791" t="s">
        <v>1082</v>
      </c>
      <c r="P791" s="1" t="s">
        <v>1081</v>
      </c>
      <c r="Q791" s="1">
        <v>0.0</v>
      </c>
      <c r="R791" s="1">
        <v>109.5</v>
      </c>
      <c r="S791" s="2"/>
      <c r="T791" s="1">
        <f>SUM(R791*S791)+(U791*S791)</f>
        <v>0</v>
      </c>
      <c r="U791" s="1">
        <v>0.0</v>
      </c>
      <c r="V791" s="12"/>
      <c r="X791">
        <f>SUM(BE791*S791)</f>
        <v>0</v>
      </c>
      <c r="Z791" s="1" t="s">
        <v>225</v>
      </c>
      <c r="AA791" s="1" t="s">
        <v>1082</v>
      </c>
      <c r="AB791" s="1" t="s">
        <v>1081</v>
      </c>
      <c r="AC791" s="1">
        <v>0.0</v>
      </c>
      <c r="AD791" s="1">
        <v>109.5</v>
      </c>
      <c r="AE791" s="2"/>
      <c r="AF791" s="1">
        <f>SUM(AD791*AE791)+(AG791*AE791)</f>
        <v>0</v>
      </c>
      <c r="AG791" s="1">
        <v>0.0</v>
      </c>
      <c r="AH791" s="12"/>
      <c r="AI791">
        <f>SUM(BE791*AE791)</f>
        <v>0</v>
      </c>
      <c r="BD791">
        <f>SUM(BE791*J791)</f>
        <v>0</v>
      </c>
      <c r="BE791">
        <v>53.0</v>
      </c>
    </row>
    <row r="792" spans="1:57" customHeight="1" ht="18.75">
      <c r="A792" s="4" t="s">
        <v>90</v>
      </c>
      <c r="B792" s="4" t="s">
        <v>1077</v>
      </c>
      <c r="C792" s="6" t="s">
        <v>1080</v>
      </c>
      <c r="D792" s="4" t="s">
        <v>1079</v>
      </c>
      <c r="E792" s="4" t="s">
        <v>1078</v>
      </c>
      <c r="F792" s="4" t="s">
        <v>39</v>
      </c>
      <c r="G792" s="4"/>
      <c r="H792" s="4">
        <v>31.0</v>
      </c>
      <c r="I792" s="4">
        <v>109.5</v>
      </c>
      <c r="J792" s="7"/>
      <c r="K792" s="10">
        <f>SUM(I792*J792)+(L792*J792)</f>
        <v>0</v>
      </c>
      <c r="L792" s="5">
        <v>0.0</v>
      </c>
      <c r="M792" s="5"/>
      <c r="O792" t="s">
        <v>1077</v>
      </c>
      <c r="P792" s="4" t="s">
        <v>1076</v>
      </c>
      <c r="Q792" s="4">
        <v>0.0</v>
      </c>
      <c r="R792" s="4">
        <v>109.5</v>
      </c>
      <c r="S792" s="2"/>
      <c r="T792" s="4">
        <f>SUM(R792*S792)+(U792*S792)</f>
        <v>0</v>
      </c>
      <c r="U792" s="4">
        <v>0.0</v>
      </c>
      <c r="V792" s="8"/>
      <c r="X792">
        <f>SUM(BE792*S792)</f>
        <v>0</v>
      </c>
      <c r="Z792" s="4" t="s">
        <v>90</v>
      </c>
      <c r="AA792" s="4" t="s">
        <v>1077</v>
      </c>
      <c r="AB792" s="4" t="s">
        <v>1076</v>
      </c>
      <c r="AC792" s="4">
        <v>0.0</v>
      </c>
      <c r="AD792" s="4">
        <v>109.5</v>
      </c>
      <c r="AE792" s="2"/>
      <c r="AF792" s="4">
        <f>SUM(AD792*AE792)+(AG792*AE792)</f>
        <v>0</v>
      </c>
      <c r="AG792" s="4">
        <v>0.0</v>
      </c>
      <c r="AH792" s="8"/>
      <c r="AI792">
        <f>SUM(BE792*AE792)</f>
        <v>0</v>
      </c>
      <c r="BD792">
        <f>SUM(BE792*J792)</f>
        <v>0</v>
      </c>
      <c r="BE792">
        <v>53.0</v>
      </c>
    </row>
    <row r="793" spans="1:57" customHeight="1" ht="18.75">
      <c r="A793" s="1" t="s">
        <v>578</v>
      </c>
      <c r="B793" s="1" t="s">
        <v>1073</v>
      </c>
      <c r="C793" s="3" t="s">
        <v>1071</v>
      </c>
      <c r="D793" s="1" t="s">
        <v>1075</v>
      </c>
      <c r="E793" s="1" t="s">
        <v>1074</v>
      </c>
      <c r="F793" s="1" t="s">
        <v>39</v>
      </c>
      <c r="G793" s="1">
        <v>10</v>
      </c>
      <c r="H793" s="1">
        <v>27.0</v>
      </c>
      <c r="I793" s="1">
        <v>226.5</v>
      </c>
      <c r="J793" s="7"/>
      <c r="K793" s="11">
        <f>SUM(I793*J793)+(L793*J793)</f>
        <v>0</v>
      </c>
      <c r="L793" s="1">
        <v>0.0</v>
      </c>
      <c r="M793" s="1"/>
      <c r="O793" t="s">
        <v>1073</v>
      </c>
      <c r="P793" s="1" t="s">
        <v>1072</v>
      </c>
      <c r="Q793" s="1">
        <v>0.0</v>
      </c>
      <c r="R793" s="1">
        <v>226.5</v>
      </c>
      <c r="S793" s="2"/>
      <c r="T793" s="1">
        <f>SUM(R793*S793)+(U793*S793)</f>
        <v>0</v>
      </c>
      <c r="U793" s="1">
        <v>0.0</v>
      </c>
      <c r="V793" s="12"/>
      <c r="X793">
        <f>SUM(BE793*S793)</f>
        <v>0</v>
      </c>
      <c r="Z793" s="1" t="s">
        <v>578</v>
      </c>
      <c r="AA793" s="1" t="s">
        <v>1073</v>
      </c>
      <c r="AB793" s="1" t="s">
        <v>1072</v>
      </c>
      <c r="AC793" s="1">
        <v>0.0</v>
      </c>
      <c r="AD793" s="1">
        <v>226.5</v>
      </c>
      <c r="AE793" s="2"/>
      <c r="AF793" s="1">
        <f>SUM(AD793*AE793)+(AG793*AE793)</f>
        <v>0</v>
      </c>
      <c r="AG793" s="1">
        <v>0.0</v>
      </c>
      <c r="AH793" s="12"/>
      <c r="AI793">
        <f>SUM(BE793*AE793)</f>
        <v>0</v>
      </c>
      <c r="BD793">
        <f>SUM(BE793*J793)</f>
        <v>0</v>
      </c>
      <c r="BE793">
        <v>80.06</v>
      </c>
    </row>
    <row r="794" spans="1:57" customHeight="1" ht="18.75">
      <c r="A794" s="4" t="s">
        <v>69</v>
      </c>
      <c r="B794" s="4">
        <v>2262593</v>
      </c>
      <c r="C794" s="6" t="s">
        <v>1071</v>
      </c>
      <c r="D794" s="4" t="s">
        <v>1070</v>
      </c>
      <c r="E794" s="4" t="s">
        <v>1069</v>
      </c>
      <c r="F794" s="4" t="s">
        <v>39</v>
      </c>
      <c r="G794" s="4">
        <v>10</v>
      </c>
      <c r="H794" s="4">
        <v>22.0</v>
      </c>
      <c r="I794" s="4">
        <v>346.5</v>
      </c>
      <c r="J794" s="7"/>
      <c r="K794" s="10">
        <f>SUM(I794*J794)+(L794*J794)</f>
        <v>0</v>
      </c>
      <c r="L794" s="5">
        <v>0.0</v>
      </c>
      <c r="M794" s="5"/>
      <c r="O794">
        <v>2262593</v>
      </c>
      <c r="P794" s="4" t="s">
        <v>1068</v>
      </c>
      <c r="Q794" s="4">
        <v>0.0</v>
      </c>
      <c r="R794" s="4">
        <v>346.5</v>
      </c>
      <c r="S794" s="2"/>
      <c r="T794" s="4">
        <f>SUM(R794*S794)+(U794*S794)</f>
        <v>0</v>
      </c>
      <c r="U794" s="4">
        <v>0.0</v>
      </c>
      <c r="V794" s="8"/>
      <c r="X794">
        <f>SUM(BE794*S794)</f>
        <v>0</v>
      </c>
      <c r="Z794" s="4" t="s">
        <v>69</v>
      </c>
      <c r="AA794" s="4">
        <v>2262593</v>
      </c>
      <c r="AB794" s="4" t="s">
        <v>1068</v>
      </c>
      <c r="AC794" s="4">
        <v>0.0</v>
      </c>
      <c r="AD794" s="4">
        <v>346.5</v>
      </c>
      <c r="AE794" s="2"/>
      <c r="AF794" s="4">
        <f>SUM(AD794*AE794)+(AG794*AE794)</f>
        <v>0</v>
      </c>
      <c r="AG794" s="4">
        <v>0.0</v>
      </c>
      <c r="AH794" s="8"/>
      <c r="AI794">
        <f>SUM(BE794*AE794)</f>
        <v>0</v>
      </c>
      <c r="BD794">
        <f>SUM(BE794*J794)</f>
        <v>0</v>
      </c>
      <c r="BE794">
        <v>84.71</v>
      </c>
    </row>
    <row r="795" spans="1:57" customHeight="1" ht="18.75">
      <c r="A795" s="1" t="s">
        <v>34</v>
      </c>
      <c r="B795" s="1" t="s">
        <v>1065</v>
      </c>
      <c r="C795" s="3" t="s">
        <v>1067</v>
      </c>
      <c r="D795" s="1" t="s">
        <v>1066</v>
      </c>
      <c r="E795" s="1" t="s">
        <v>1039</v>
      </c>
      <c r="F795" s="1" t="s">
        <v>39</v>
      </c>
      <c r="G795" s="1"/>
      <c r="H795" s="1">
        <v>32.0</v>
      </c>
      <c r="I795" s="1">
        <v>86.88</v>
      </c>
      <c r="J795" s="7"/>
      <c r="K795" s="11">
        <f>SUM(I795*J795)+(L795*J795)</f>
        <v>0</v>
      </c>
      <c r="L795" s="1">
        <v>0.0</v>
      </c>
      <c r="M795" s="1"/>
      <c r="O795" t="s">
        <v>1065</v>
      </c>
      <c r="P795" s="1" t="s">
        <v>1064</v>
      </c>
      <c r="Q795" s="1">
        <v>0.0</v>
      </c>
      <c r="R795" s="1">
        <v>86.88</v>
      </c>
      <c r="S795" s="2"/>
      <c r="T795" s="1">
        <f>SUM(R795*S795)+(U795*S795)</f>
        <v>0</v>
      </c>
      <c r="U795" s="1">
        <v>0.0</v>
      </c>
      <c r="V795" s="12"/>
      <c r="X795">
        <f>SUM(BE795*S795)</f>
        <v>0</v>
      </c>
      <c r="Z795" s="1" t="s">
        <v>34</v>
      </c>
      <c r="AA795" s="1" t="s">
        <v>1065</v>
      </c>
      <c r="AB795" s="1" t="s">
        <v>1064</v>
      </c>
      <c r="AC795" s="1">
        <v>0.0</v>
      </c>
      <c r="AD795" s="1">
        <v>86.88</v>
      </c>
      <c r="AE795" s="2"/>
      <c r="AF795" s="1">
        <f>SUM(AD795*AE795)+(AG795*AE795)</f>
        <v>0</v>
      </c>
      <c r="AG795" s="1">
        <v>0.0</v>
      </c>
      <c r="AH795" s="12"/>
      <c r="AI795">
        <f>SUM(BE795*AE795)</f>
        <v>0</v>
      </c>
      <c r="BD795">
        <f>SUM(BE795*J795)</f>
        <v>0</v>
      </c>
      <c r="BE795">
        <v>27.0</v>
      </c>
    </row>
    <row r="796" spans="1:57" customHeight="1" ht="18.75">
      <c r="A796" s="4" t="s">
        <v>578</v>
      </c>
      <c r="B796" s="4" t="s">
        <v>1060</v>
      </c>
      <c r="C796" s="6" t="s">
        <v>1063</v>
      </c>
      <c r="D796" s="4" t="s">
        <v>1062</v>
      </c>
      <c r="E796" s="4" t="s">
        <v>1061</v>
      </c>
      <c r="F796" s="4" t="s">
        <v>39</v>
      </c>
      <c r="G796" s="4"/>
      <c r="H796" s="4">
        <v>200</v>
      </c>
      <c r="I796" s="4">
        <v>99.5</v>
      </c>
      <c r="J796" s="7"/>
      <c r="K796" s="10">
        <f>SUM(I796*J796)+(L796*J796)</f>
        <v>0</v>
      </c>
      <c r="L796" s="5">
        <v>0.0</v>
      </c>
      <c r="M796" s="5"/>
      <c r="O796" t="s">
        <v>1060</v>
      </c>
      <c r="P796" s="4" t="s">
        <v>1059</v>
      </c>
      <c r="Q796" s="4">
        <v>0.0</v>
      </c>
      <c r="R796" s="4">
        <v>99.5</v>
      </c>
      <c r="S796" s="2"/>
      <c r="T796" s="4">
        <f>SUM(R796*S796)+(U796*S796)</f>
        <v>0</v>
      </c>
      <c r="U796" s="4">
        <v>0.0</v>
      </c>
      <c r="V796" s="8"/>
      <c r="X796">
        <f>SUM(BE796*S796)</f>
        <v>0</v>
      </c>
      <c r="Z796" s="4" t="s">
        <v>578</v>
      </c>
      <c r="AA796" s="4" t="s">
        <v>1060</v>
      </c>
      <c r="AB796" s="4" t="s">
        <v>1059</v>
      </c>
      <c r="AC796" s="4">
        <v>0.0</v>
      </c>
      <c r="AD796" s="4">
        <v>99.5</v>
      </c>
      <c r="AE796" s="2"/>
      <c r="AF796" s="4">
        <f>SUM(AD796*AE796)+(AG796*AE796)</f>
        <v>0</v>
      </c>
      <c r="AG796" s="4">
        <v>0.0</v>
      </c>
      <c r="AH796" s="8"/>
      <c r="AI796">
        <f>SUM(BE796*AE796)</f>
        <v>0</v>
      </c>
      <c r="BD796">
        <f>SUM(BE796*J796)</f>
        <v>0</v>
      </c>
      <c r="BE796">
        <v>30.0</v>
      </c>
    </row>
    <row r="797" spans="1:57" customHeight="1" ht="18.75">
      <c r="A797" s="1" t="s">
        <v>34</v>
      </c>
      <c r="B797" s="1" t="s">
        <v>1056</v>
      </c>
      <c r="C797" s="3" t="s">
        <v>1058</v>
      </c>
      <c r="D797" s="1" t="s">
        <v>1057</v>
      </c>
      <c r="E797" s="1" t="s">
        <v>1039</v>
      </c>
      <c r="F797" s="1" t="s">
        <v>39</v>
      </c>
      <c r="G797" s="1"/>
      <c r="H797" s="1">
        <v>183.0</v>
      </c>
      <c r="I797" s="1">
        <v>101.27</v>
      </c>
      <c r="J797" s="7"/>
      <c r="K797" s="11">
        <f>SUM(I797*J797)+(L797*J797)</f>
        <v>0</v>
      </c>
      <c r="L797" s="1">
        <v>0.0</v>
      </c>
      <c r="M797" s="1"/>
      <c r="O797" t="s">
        <v>1056</v>
      </c>
      <c r="P797" s="1" t="s">
        <v>1055</v>
      </c>
      <c r="Q797" s="1">
        <v>0.0</v>
      </c>
      <c r="R797" s="1">
        <v>101.27</v>
      </c>
      <c r="S797" s="2"/>
      <c r="T797" s="1">
        <f>SUM(R797*S797)+(U797*S797)</f>
        <v>0</v>
      </c>
      <c r="U797" s="1">
        <v>0.0</v>
      </c>
      <c r="V797" s="12"/>
      <c r="X797">
        <f>SUM(BE797*S797)</f>
        <v>0</v>
      </c>
      <c r="Z797" s="1" t="s">
        <v>34</v>
      </c>
      <c r="AA797" s="1" t="s">
        <v>1056</v>
      </c>
      <c r="AB797" s="1" t="s">
        <v>1055</v>
      </c>
      <c r="AC797" s="1">
        <v>0.0</v>
      </c>
      <c r="AD797" s="1">
        <v>101.27</v>
      </c>
      <c r="AE797" s="2"/>
      <c r="AF797" s="1">
        <f>SUM(AD797*AE797)+(AG797*AE797)</f>
        <v>0</v>
      </c>
      <c r="AG797" s="1">
        <v>0.0</v>
      </c>
      <c r="AH797" s="12"/>
      <c r="AI797">
        <f>SUM(BE797*AE797)</f>
        <v>0</v>
      </c>
      <c r="BD797">
        <f>SUM(BE797*J797)</f>
        <v>0</v>
      </c>
      <c r="BE797">
        <v>40.0</v>
      </c>
    </row>
    <row r="798" spans="1:57" customHeight="1" ht="18.75">
      <c r="A798" s="4" t="s">
        <v>34</v>
      </c>
      <c r="B798" s="4" t="s">
        <v>1052</v>
      </c>
      <c r="C798" s="6" t="s">
        <v>1054</v>
      </c>
      <c r="D798" s="4" t="s">
        <v>1053</v>
      </c>
      <c r="E798" s="4" t="s">
        <v>1039</v>
      </c>
      <c r="F798" s="4" t="s">
        <v>39</v>
      </c>
      <c r="G798" s="4"/>
      <c r="H798" s="4">
        <v>185.0</v>
      </c>
      <c r="I798" s="4">
        <v>103.63</v>
      </c>
      <c r="J798" s="7"/>
      <c r="K798" s="10">
        <f>SUM(I798*J798)+(L798*J798)</f>
        <v>0</v>
      </c>
      <c r="L798" s="5">
        <v>0.0</v>
      </c>
      <c r="M798" s="5"/>
      <c r="O798" t="s">
        <v>1052</v>
      </c>
      <c r="P798" s="4" t="s">
        <v>1051</v>
      </c>
      <c r="Q798" s="4">
        <v>0.0</v>
      </c>
      <c r="R798" s="4">
        <v>103.63</v>
      </c>
      <c r="S798" s="2"/>
      <c r="T798" s="4">
        <f>SUM(R798*S798)+(U798*S798)</f>
        <v>0</v>
      </c>
      <c r="U798" s="4">
        <v>0.0</v>
      </c>
      <c r="V798" s="8"/>
      <c r="X798">
        <f>SUM(BE798*S798)</f>
        <v>0</v>
      </c>
      <c r="Z798" s="4" t="s">
        <v>34</v>
      </c>
      <c r="AA798" s="4" t="s">
        <v>1052</v>
      </c>
      <c r="AB798" s="4" t="s">
        <v>1051</v>
      </c>
      <c r="AC798" s="4">
        <v>0.0</v>
      </c>
      <c r="AD798" s="4">
        <v>103.63</v>
      </c>
      <c r="AE798" s="2"/>
      <c r="AF798" s="4">
        <f>SUM(AD798*AE798)+(AG798*AE798)</f>
        <v>0</v>
      </c>
      <c r="AG798" s="4">
        <v>0.0</v>
      </c>
      <c r="AH798" s="8"/>
      <c r="AI798">
        <f>SUM(BE798*AE798)</f>
        <v>0</v>
      </c>
      <c r="BD798">
        <f>SUM(BE798*J798)</f>
        <v>0</v>
      </c>
      <c r="BE798">
        <v>40.0</v>
      </c>
    </row>
    <row r="799" spans="1:57" customHeight="1" ht="18.75">
      <c r="A799" s="1" t="s">
        <v>34</v>
      </c>
      <c r="B799" s="1" t="s">
        <v>1048</v>
      </c>
      <c r="C799" s="3" t="s">
        <v>1050</v>
      </c>
      <c r="D799" s="1" t="s">
        <v>1049</v>
      </c>
      <c r="E799" s="1" t="s">
        <v>1039</v>
      </c>
      <c r="F799" s="1" t="s">
        <v>39</v>
      </c>
      <c r="G799" s="1"/>
      <c r="H799" s="1">
        <v>10.0</v>
      </c>
      <c r="I799" s="1">
        <v>95.52</v>
      </c>
      <c r="J799" s="7"/>
      <c r="K799" s="11">
        <f>SUM(I799*J799)+(L799*J799)</f>
        <v>0</v>
      </c>
      <c r="L799" s="1">
        <v>0.0</v>
      </c>
      <c r="M799" s="1"/>
      <c r="O799" t="s">
        <v>1048</v>
      </c>
      <c r="P799" s="1" t="s">
        <v>1047</v>
      </c>
      <c r="Q799" s="1">
        <v>0.0</v>
      </c>
      <c r="R799" s="1">
        <v>95.52</v>
      </c>
      <c r="S799" s="2"/>
      <c r="T799" s="1">
        <f>SUM(R799*S799)+(U799*S799)</f>
        <v>0</v>
      </c>
      <c r="U799" s="1">
        <v>0.0</v>
      </c>
      <c r="V799" s="12"/>
      <c r="X799">
        <f>SUM(BE799*S799)</f>
        <v>0</v>
      </c>
      <c r="Z799" s="1" t="s">
        <v>34</v>
      </c>
      <c r="AA799" s="1" t="s">
        <v>1048</v>
      </c>
      <c r="AB799" s="1" t="s">
        <v>1047</v>
      </c>
      <c r="AC799" s="1">
        <v>0.0</v>
      </c>
      <c r="AD799" s="1">
        <v>95.52</v>
      </c>
      <c r="AE799" s="2"/>
      <c r="AF799" s="1">
        <f>SUM(AD799*AE799)+(AG799*AE799)</f>
        <v>0</v>
      </c>
      <c r="AG799" s="1">
        <v>0.0</v>
      </c>
      <c r="AH799" s="12"/>
      <c r="AI799">
        <f>SUM(BE799*AE799)</f>
        <v>0</v>
      </c>
      <c r="BD799">
        <f>SUM(BE799*J799)</f>
        <v>0</v>
      </c>
      <c r="BE799">
        <v>34.0</v>
      </c>
    </row>
    <row r="800" spans="1:57" customHeight="1" ht="18.75">
      <c r="A800" s="4" t="s">
        <v>496</v>
      </c>
      <c r="B800" s="4" t="s">
        <v>1043</v>
      </c>
      <c r="C800" s="6" t="s">
        <v>1046</v>
      </c>
      <c r="D800" s="4" t="s">
        <v>1045</v>
      </c>
      <c r="E800" s="4" t="s">
        <v>1044</v>
      </c>
      <c r="F800" s="4" t="s">
        <v>39</v>
      </c>
      <c r="G800" s="4">
        <v>10</v>
      </c>
      <c r="H800" s="4">
        <v>10.0</v>
      </c>
      <c r="I800" s="4">
        <v>344.23</v>
      </c>
      <c r="J800" s="7"/>
      <c r="K800" s="10">
        <f>SUM(I800*J800)+(L800*J800)</f>
        <v>0</v>
      </c>
      <c r="L800" s="5">
        <v>1.38</v>
      </c>
      <c r="M800" s="5"/>
      <c r="O800" t="s">
        <v>1043</v>
      </c>
      <c r="P800" s="4" t="s">
        <v>1042</v>
      </c>
      <c r="Q800" s="4">
        <v>0.0</v>
      </c>
      <c r="R800" s="4">
        <v>344.23</v>
      </c>
      <c r="S800" s="2"/>
      <c r="T800" s="4">
        <f>SUM(R800*S800)+(U800*S800)</f>
        <v>0</v>
      </c>
      <c r="U800" s="4">
        <v>1.38</v>
      </c>
      <c r="V800" s="8"/>
      <c r="X800">
        <f>SUM(BE800*S800)</f>
        <v>0</v>
      </c>
      <c r="Z800" s="4" t="s">
        <v>496</v>
      </c>
      <c r="AA800" s="4" t="s">
        <v>1043</v>
      </c>
      <c r="AB800" s="4" t="s">
        <v>1042</v>
      </c>
      <c r="AC800" s="4">
        <v>0.0</v>
      </c>
      <c r="AD800" s="4">
        <v>344.23</v>
      </c>
      <c r="AE800" s="2"/>
      <c r="AF800" s="4">
        <f>SUM(AD800*AE800)+(AG800*AE800)</f>
        <v>0</v>
      </c>
      <c r="AG800" s="4">
        <v>1.38</v>
      </c>
      <c r="AH800" s="8"/>
      <c r="AI800">
        <f>SUM(BE800*AE800)</f>
        <v>0</v>
      </c>
      <c r="BD800">
        <f>SUM(BE800*J800)</f>
        <v>0</v>
      </c>
      <c r="BE800">
        <v>84.7</v>
      </c>
    </row>
    <row r="801" spans="1:57" customHeight="1" ht="18.75">
      <c r="A801" s="1" t="s">
        <v>34</v>
      </c>
      <c r="B801" s="1" t="s">
        <v>1038</v>
      </c>
      <c r="C801" s="3" t="s">
        <v>1041</v>
      </c>
      <c r="D801" s="1" t="s">
        <v>1040</v>
      </c>
      <c r="E801" s="1" t="s">
        <v>1039</v>
      </c>
      <c r="F801" s="1" t="s">
        <v>39</v>
      </c>
      <c r="G801" s="1"/>
      <c r="H801" s="1">
        <v>150.0</v>
      </c>
      <c r="I801" s="1">
        <v>127.44</v>
      </c>
      <c r="J801" s="7"/>
      <c r="K801" s="11">
        <f>SUM(I801*J801)+(L801*J801)</f>
        <v>0</v>
      </c>
      <c r="L801" s="1">
        <v>0.0</v>
      </c>
      <c r="M801" s="1"/>
      <c r="O801" t="s">
        <v>1038</v>
      </c>
      <c r="P801" s="1" t="s">
        <v>1037</v>
      </c>
      <c r="Q801" s="1">
        <v>0.0</v>
      </c>
      <c r="R801" s="1">
        <v>127.44</v>
      </c>
      <c r="S801" s="2"/>
      <c r="T801" s="1">
        <f>SUM(R801*S801)+(U801*S801)</f>
        <v>0</v>
      </c>
      <c r="U801" s="1">
        <v>0.0</v>
      </c>
      <c r="V801" s="12"/>
      <c r="X801">
        <f>SUM(BE801*S801)</f>
        <v>0</v>
      </c>
      <c r="Z801" s="1" t="s">
        <v>34</v>
      </c>
      <c r="AA801" s="1" t="s">
        <v>1038</v>
      </c>
      <c r="AB801" s="1" t="s">
        <v>1037</v>
      </c>
      <c r="AC801" s="1">
        <v>0.0</v>
      </c>
      <c r="AD801" s="1">
        <v>127.44</v>
      </c>
      <c r="AE801" s="2"/>
      <c r="AF801" s="1">
        <f>SUM(AD801*AE801)+(AG801*AE801)</f>
        <v>0</v>
      </c>
      <c r="AG801" s="1">
        <v>0.0</v>
      </c>
      <c r="AH801" s="12"/>
      <c r="AI801">
        <f>SUM(BE801*AE801)</f>
        <v>0</v>
      </c>
      <c r="BD801">
        <f>SUM(BE801*J801)</f>
        <v>0</v>
      </c>
      <c r="BE801">
        <v>47.0</v>
      </c>
    </row>
    <row r="802" spans="1:57" customHeight="1" ht="18.75">
      <c r="A802" s="4"/>
      <c r="B802" s="4"/>
      <c r="C802" s="4"/>
      <c r="D802" s="4"/>
      <c r="E802" s="4"/>
      <c r="F802" s="4"/>
      <c r="G802" s="4"/>
      <c r="H802" s="4"/>
      <c r="I802" s="4"/>
      <c r="J802" s="8"/>
      <c r="K802" s="9"/>
      <c r="P802" s="4"/>
      <c r="Q802" s="4"/>
      <c r="R802" s="4"/>
      <c r="S802" s="4"/>
      <c r="T802" s="4"/>
      <c r="U802" s="4"/>
      <c r="V802" s="8"/>
      <c r="Z802" s="4"/>
      <c r="AA802" s="4"/>
      <c r="AB802" s="4"/>
      <c r="AC802" s="4"/>
      <c r="AD802" s="4"/>
      <c r="AE802" s="4"/>
      <c r="AF802" s="4"/>
      <c r="AG802" s="4"/>
      <c r="AH802" s="8"/>
      <c r="BE802"/>
    </row>
    <row r="803" spans="1:57">
      <c r="J803" s="9"/>
      <c r="K803" s="9"/>
      <c r="V803" s="9"/>
      <c r="AH803" s="9"/>
    </row>
    <row r="804" spans="1:57">
      <c r="J804" s="9"/>
      <c r="K804" s="9"/>
      <c r="V804" s="9"/>
      <c r="AH804" s="9"/>
    </row>
    <row r="805" spans="1:57">
      <c r="J805" s="9"/>
      <c r="K805" s="9"/>
      <c r="V805" s="9"/>
      <c r="AH805" s="9"/>
    </row>
    <row r="806" spans="1:57">
      <c r="J806" s="9"/>
      <c r="K806" s="9"/>
      <c r="V806" s="9"/>
      <c r="AH806" s="9"/>
    </row>
    <row r="807" spans="1:57">
      <c r="J807" s="9"/>
      <c r="K807" s="9"/>
      <c r="V807" s="9"/>
      <c r="AH807" s="9"/>
    </row>
    <row r="808" spans="1:57">
      <c r="J808" s="9"/>
      <c r="K808" s="9"/>
      <c r="V808" s="9"/>
      <c r="AH808" s="9"/>
    </row>
    <row r="809" spans="1:57">
      <c r="J809" s="9"/>
      <c r="K809" s="9"/>
      <c r="V809" s="9"/>
      <c r="AH809" s="9"/>
    </row>
    <row r="810" spans="1:57">
      <c r="J810" s="9"/>
      <c r="K810" s="9"/>
      <c r="V810" s="9"/>
      <c r="AH810" s="9"/>
    </row>
    <row r="811" spans="1:57">
      <c r="J811" s="9"/>
      <c r="K811" s="9"/>
      <c r="V811" s="9"/>
      <c r="AH811" s="9"/>
    </row>
    <row r="812" spans="1:57">
      <c r="J812" s="9"/>
      <c r="K812" s="9"/>
      <c r="V812" s="9"/>
      <c r="AH812" s="9"/>
    </row>
    <row r="813" spans="1:57">
      <c r="J813" s="9"/>
      <c r="K813" s="9"/>
      <c r="V813" s="9"/>
      <c r="AH813" s="9"/>
    </row>
    <row r="814" spans="1:57">
      <c r="J814" s="9"/>
      <c r="K814" s="9"/>
      <c r="V814" s="9"/>
      <c r="AH814" s="9"/>
    </row>
    <row r="815" spans="1:57">
      <c r="J815" s="9"/>
      <c r="K815" s="9"/>
      <c r="V815" s="9"/>
      <c r="AH815" s="9"/>
    </row>
    <row r="816" spans="1:57">
      <c r="J816" s="9"/>
      <c r="K816" s="9"/>
      <c r="V816" s="9"/>
      <c r="AH816" s="9"/>
    </row>
    <row r="817" spans="1:57">
      <c r="J817" s="9"/>
      <c r="K817" s="9"/>
      <c r="V817" s="9"/>
      <c r="AH817" s="9"/>
    </row>
    <row r="818" spans="1:57">
      <c r="J818" s="9"/>
      <c r="K818" s="9"/>
      <c r="V818" s="9"/>
      <c r="AH818" s="9"/>
    </row>
    <row r="819" spans="1:57">
      <c r="J819" s="9"/>
      <c r="K819" s="9"/>
      <c r="V819" s="9"/>
      <c r="AH819" s="9"/>
    </row>
    <row r="820" spans="1:57">
      <c r="J820" s="9"/>
      <c r="K820" s="9"/>
      <c r="V820" s="9"/>
      <c r="AH820" s="9"/>
    </row>
    <row r="821" spans="1:57">
      <c r="J821" s="9"/>
      <c r="K821" s="9"/>
      <c r="V821" s="9"/>
      <c r="AH821" s="9"/>
    </row>
    <row r="822" spans="1:57">
      <c r="J822" s="9"/>
      <c r="K822" s="9"/>
      <c r="V822" s="9"/>
      <c r="AH822" s="9"/>
    </row>
    <row r="823" spans="1:57">
      <c r="J823" s="9"/>
      <c r="K823" s="9"/>
      <c r="V823" s="9"/>
      <c r="AH823" s="9"/>
    </row>
    <row r="824" spans="1:57">
      <c r="J824" s="9"/>
      <c r="K824" s="9"/>
      <c r="V824" s="9"/>
      <c r="AH824" s="9"/>
    </row>
    <row r="825" spans="1:57">
      <c r="J825" s="9"/>
      <c r="K825" s="9"/>
      <c r="V825" s="9"/>
      <c r="AH825" s="9"/>
    </row>
    <row r="826" spans="1:57">
      <c r="J826" s="9"/>
      <c r="K826" s="9"/>
      <c r="V826" s="9"/>
      <c r="AH826" s="9"/>
    </row>
    <row r="827" spans="1:57">
      <c r="J827" s="9"/>
      <c r="K827" s="9"/>
      <c r="V827" s="9"/>
      <c r="AH827" s="9"/>
    </row>
    <row r="828" spans="1:57">
      <c r="J828" s="9"/>
      <c r="K828" s="9"/>
      <c r="V828" s="9"/>
      <c r="AH828" s="9"/>
    </row>
    <row r="829" spans="1:57">
      <c r="J829" s="9"/>
      <c r="K829" s="9"/>
      <c r="V829" s="9"/>
      <c r="AH829" s="9"/>
    </row>
    <row r="830" spans="1:57">
      <c r="J830" s="9"/>
      <c r="K830" s="9"/>
      <c r="V830" s="9"/>
      <c r="AH830" s="9"/>
    </row>
    <row r="831" spans="1:57">
      <c r="J831" s="9"/>
      <c r="K831" s="9"/>
      <c r="V831" s="9"/>
      <c r="AH831" s="9"/>
    </row>
    <row r="832" spans="1:57">
      <c r="J832" s="9"/>
      <c r="K832" s="9"/>
      <c r="V832" s="9"/>
      <c r="AH832" s="9"/>
    </row>
    <row r="833" spans="1:57">
      <c r="J833" s="9"/>
      <c r="K833" s="9"/>
      <c r="V833" s="9"/>
      <c r="AH833" s="9"/>
    </row>
    <row r="834" spans="1:57">
      <c r="J834" s="9"/>
      <c r="K834" s="9"/>
      <c r="V834" s="9"/>
      <c r="AH834" s="9"/>
    </row>
    <row r="835" spans="1:57">
      <c r="J835" s="9"/>
      <c r="K835" s="9"/>
      <c r="V835" s="9"/>
      <c r="AH835" s="9"/>
    </row>
    <row r="836" spans="1:57">
      <c r="J836" s="9"/>
      <c r="K836" s="9"/>
      <c r="V836" s="9"/>
      <c r="AH836" s="9"/>
    </row>
    <row r="837" spans="1:57">
      <c r="J837" s="9"/>
      <c r="K837" s="9"/>
      <c r="V837" s="9"/>
      <c r="AH837" s="9"/>
    </row>
    <row r="838" spans="1:57">
      <c r="J838" s="9"/>
      <c r="K838" s="9"/>
      <c r="V838" s="9"/>
      <c r="AH838" s="9"/>
    </row>
    <row r="839" spans="1:57">
      <c r="J839" s="9"/>
      <c r="K839" s="9"/>
      <c r="V839" s="9"/>
      <c r="AH839" s="9"/>
    </row>
    <row r="840" spans="1:57">
      <c r="J840" s="9"/>
      <c r="K840" s="9"/>
      <c r="V840" s="9"/>
      <c r="AH840" s="9"/>
    </row>
    <row r="841" spans="1:57">
      <c r="J841" s="9"/>
      <c r="K841" s="9"/>
      <c r="V841" s="9"/>
      <c r="AH841" s="9"/>
    </row>
    <row r="842" spans="1:57">
      <c r="J842" s="9"/>
      <c r="K842" s="9"/>
      <c r="V842" s="9"/>
      <c r="AH842" s="9"/>
    </row>
    <row r="843" spans="1:57">
      <c r="J843" s="9"/>
      <c r="K843" s="9"/>
      <c r="V843" s="9"/>
      <c r="AH843" s="9"/>
    </row>
    <row r="844" spans="1:57">
      <c r="J844" s="9"/>
      <c r="K844" s="9"/>
      <c r="V844" s="9"/>
      <c r="AH844" s="9"/>
    </row>
    <row r="845" spans="1:57">
      <c r="J845" s="9"/>
      <c r="K845" s="9"/>
      <c r="V845" s="9"/>
      <c r="AH845" s="9"/>
    </row>
    <row r="846" spans="1:57">
      <c r="J846" s="9"/>
      <c r="K846" s="9"/>
      <c r="V846" s="9"/>
      <c r="AH846" s="9"/>
    </row>
    <row r="847" spans="1:57">
      <c r="J847" s="9"/>
      <c r="K847" s="9"/>
      <c r="V847" s="9"/>
      <c r="AH847" s="9"/>
    </row>
    <row r="848" spans="1:57">
      <c r="J848" s="9"/>
      <c r="K848" s="9"/>
      <c r="V848" s="9"/>
      <c r="AH848" s="9"/>
    </row>
    <row r="849" spans="1:57">
      <c r="J849" s="9"/>
      <c r="K849" s="9"/>
      <c r="V849" s="9"/>
      <c r="AH849" s="9"/>
    </row>
    <row r="850" spans="1:57">
      <c r="J850" s="9"/>
      <c r="K850" s="9"/>
      <c r="V850" s="9"/>
      <c r="AH850" s="9"/>
    </row>
    <row r="851" spans="1:57">
      <c r="J851" s="9"/>
      <c r="K851" s="9"/>
      <c r="V851" s="9"/>
      <c r="AH851" s="9"/>
    </row>
    <row r="852" spans="1:57">
      <c r="J852" s="9"/>
      <c r="K852" s="9"/>
      <c r="V852" s="9"/>
      <c r="AH852" s="9"/>
    </row>
    <row r="853" spans="1:57">
      <c r="J853" s="9"/>
      <c r="K853" s="9"/>
      <c r="V853" s="9"/>
      <c r="AH853" s="9"/>
    </row>
    <row r="854" spans="1:57">
      <c r="J854" s="9"/>
      <c r="K854" s="9"/>
      <c r="V854" s="9"/>
      <c r="AH854" s="9"/>
    </row>
    <row r="855" spans="1:57">
      <c r="J855" s="9"/>
      <c r="K855" s="9"/>
      <c r="V855" s="9"/>
      <c r="AH855" s="9"/>
    </row>
    <row r="856" spans="1:57">
      <c r="J856" s="9"/>
      <c r="K856" s="9"/>
      <c r="V856" s="9"/>
      <c r="AH856" s="9"/>
    </row>
    <row r="857" spans="1:57">
      <c r="J857" s="9"/>
      <c r="K857" s="9"/>
      <c r="V857" s="9"/>
      <c r="AH857" s="9"/>
    </row>
    <row r="858" spans="1:57">
      <c r="J858" s="9"/>
      <c r="K858" s="9"/>
      <c r="V858" s="9"/>
      <c r="AH858" s="9"/>
    </row>
    <row r="859" spans="1:57">
      <c r="J859" s="9"/>
      <c r="K859" s="9"/>
      <c r="V859" s="9"/>
      <c r="AH859" s="9"/>
    </row>
    <row r="860" spans="1:57">
      <c r="J860" s="9"/>
      <c r="K860" s="9"/>
      <c r="V860" s="9"/>
      <c r="AH860" s="9"/>
    </row>
    <row r="861" spans="1:57">
      <c r="J861" s="9"/>
      <c r="K861" s="9"/>
      <c r="V861" s="9"/>
      <c r="AH861" s="9"/>
    </row>
    <row r="862" spans="1:57">
      <c r="J862" s="9"/>
      <c r="K862" s="9"/>
      <c r="V862" s="9"/>
      <c r="AH862" s="9"/>
    </row>
    <row r="863" spans="1:57">
      <c r="J863" s="9"/>
      <c r="K863" s="9"/>
      <c r="V863" s="9"/>
      <c r="AH863" s="9"/>
    </row>
    <row r="864" spans="1:57">
      <c r="J864" s="9"/>
      <c r="K864" s="9"/>
      <c r="V864" s="9"/>
      <c r="AH864" s="9"/>
    </row>
    <row r="865" spans="1:57">
      <c r="J865" s="9"/>
      <c r="K865" s="9"/>
      <c r="V865" s="9"/>
      <c r="AH865" s="9"/>
    </row>
    <row r="866" spans="1:57">
      <c r="J866" s="9"/>
      <c r="K866" s="9"/>
      <c r="V866" s="9"/>
      <c r="AH866" s="9"/>
    </row>
    <row r="867" spans="1:57">
      <c r="J867" s="9"/>
      <c r="K867" s="9"/>
      <c r="V867" s="9"/>
      <c r="AH867" s="9"/>
    </row>
    <row r="868" spans="1:57">
      <c r="J868" s="9"/>
      <c r="K868" s="9"/>
      <c r="V868" s="9"/>
      <c r="AH868" s="9"/>
    </row>
    <row r="869" spans="1:57">
      <c r="J869" s="9"/>
      <c r="K869" s="9"/>
      <c r="V869" s="9"/>
      <c r="AH869" s="9"/>
    </row>
    <row r="870" spans="1:57">
      <c r="J870" s="9"/>
      <c r="K870" s="9"/>
      <c r="V870" s="9"/>
      <c r="AH870" s="9"/>
    </row>
    <row r="871" spans="1:57">
      <c r="J871" s="9"/>
      <c r="K871" s="9"/>
      <c r="V871" s="9"/>
      <c r="AH871" s="9"/>
    </row>
    <row r="872" spans="1:57">
      <c r="J872" s="9"/>
      <c r="K872" s="9"/>
      <c r="V872" s="9"/>
      <c r="AH872" s="9"/>
    </row>
    <row r="873" spans="1:57">
      <c r="J873" s="9"/>
      <c r="K873" s="9"/>
      <c r="V873" s="9"/>
      <c r="AH873" s="9"/>
    </row>
    <row r="874" spans="1:57">
      <c r="J874" s="9"/>
      <c r="K874" s="9"/>
      <c r="V874" s="9"/>
      <c r="AH874" s="9"/>
    </row>
    <row r="875" spans="1:57">
      <c r="J875" s="9"/>
      <c r="K875" s="9"/>
      <c r="V875" s="9"/>
      <c r="AH875" s="9"/>
    </row>
    <row r="876" spans="1:57">
      <c r="J876" s="9"/>
      <c r="K876" s="9"/>
      <c r="V876" s="9"/>
      <c r="AH876" s="9"/>
    </row>
    <row r="877" spans="1:57">
      <c r="J877" s="9"/>
      <c r="K877" s="9"/>
      <c r="V877" s="9"/>
      <c r="AH877" s="9"/>
    </row>
    <row r="878" spans="1:57">
      <c r="J878" s="9"/>
      <c r="K878" s="9"/>
      <c r="V878" s="9"/>
      <c r="AH878" s="9"/>
    </row>
    <row r="879" spans="1:57">
      <c r="J879" s="9"/>
      <c r="K879" s="9"/>
      <c r="V879" s="9"/>
      <c r="AH879" s="9"/>
    </row>
    <row r="880" spans="1:57">
      <c r="J880" s="9"/>
      <c r="K880" s="9"/>
      <c r="V880" s="9"/>
      <c r="AH880" s="9"/>
    </row>
    <row r="881" spans="1:57">
      <c r="J881" s="9"/>
      <c r="K881" s="9"/>
      <c r="V881" s="9"/>
      <c r="AH881" s="9"/>
    </row>
    <row r="882" spans="1:57">
      <c r="J882" s="9"/>
      <c r="K882" s="9"/>
      <c r="V882" s="9"/>
      <c r="AH882" s="9"/>
    </row>
    <row r="883" spans="1:57">
      <c r="J883" s="9"/>
      <c r="K883" s="9"/>
      <c r="V883" s="9"/>
      <c r="AH883" s="9"/>
    </row>
    <row r="884" spans="1:57">
      <c r="J884" s="9"/>
      <c r="K884" s="9"/>
      <c r="V884" s="9"/>
      <c r="AH884" s="9"/>
    </row>
    <row r="885" spans="1:57">
      <c r="J885" s="9"/>
      <c r="K885" s="9"/>
      <c r="V885" s="9"/>
      <c r="AH885" s="9"/>
    </row>
    <row r="886" spans="1:57">
      <c r="J886" s="9"/>
      <c r="K886" s="9"/>
      <c r="V886" s="9"/>
      <c r="AH886" s="9"/>
    </row>
    <row r="887" spans="1:57">
      <c r="J887" s="9"/>
      <c r="K887" s="9"/>
      <c r="V887" s="9"/>
      <c r="AH887" s="9"/>
    </row>
    <row r="888" spans="1:57">
      <c r="J888" s="9"/>
      <c r="K888" s="9"/>
      <c r="V888" s="9"/>
      <c r="AH888" s="9"/>
    </row>
    <row r="889" spans="1:57">
      <c r="J889" s="9"/>
      <c r="K889" s="9"/>
      <c r="V889" s="9"/>
      <c r="AH889" s="9"/>
    </row>
    <row r="890" spans="1:57">
      <c r="J890" s="9"/>
      <c r="K890" s="9"/>
      <c r="V890" s="9"/>
      <c r="AH890" s="9"/>
    </row>
    <row r="891" spans="1:57">
      <c r="J891" s="9"/>
      <c r="K891" s="9"/>
      <c r="V891" s="9"/>
      <c r="AH891" s="9"/>
    </row>
    <row r="892" spans="1:57">
      <c r="J892" s="9"/>
      <c r="K892" s="9"/>
      <c r="V892" s="9"/>
      <c r="AH892" s="9"/>
    </row>
    <row r="893" spans="1:57">
      <c r="J893" s="9"/>
      <c r="K893" s="9"/>
      <c r="V893" s="9"/>
      <c r="AH893" s="9"/>
    </row>
    <row r="894" spans="1:57">
      <c r="J894" s="9"/>
      <c r="K894" s="9"/>
      <c r="V894" s="9"/>
      <c r="AH894" s="9"/>
    </row>
    <row r="895" spans="1:57">
      <c r="J895" s="9"/>
      <c r="K895" s="9"/>
      <c r="V895" s="9"/>
      <c r="AH895" s="9"/>
    </row>
    <row r="896" spans="1:57">
      <c r="J896" s="9"/>
      <c r="K896" s="9"/>
      <c r="V896" s="9"/>
      <c r="AH896" s="9"/>
    </row>
    <row r="897" spans="1:57">
      <c r="J897" s="9"/>
      <c r="K897" s="9"/>
      <c r="V897" s="9"/>
      <c r="AH897" s="9"/>
    </row>
    <row r="898" spans="1:57">
      <c r="J898" s="9"/>
      <c r="K898" s="9"/>
      <c r="V898" s="9"/>
      <c r="AH898" s="9"/>
    </row>
    <row r="899" spans="1:57">
      <c r="J899" s="9"/>
      <c r="K899" s="9"/>
      <c r="V899" s="9"/>
      <c r="AH899" s="9"/>
    </row>
    <row r="900" spans="1:57">
      <c r="J900" s="9"/>
      <c r="K900" s="9"/>
      <c r="V900" s="9"/>
      <c r="AH900" s="9"/>
    </row>
    <row r="901" spans="1:57">
      <c r="J901" s="9"/>
      <c r="K901" s="9"/>
      <c r="V901" s="9"/>
      <c r="AH901" s="9"/>
    </row>
    <row r="902" spans="1:57">
      <c r="J902" s="9"/>
      <c r="K902" s="9"/>
      <c r="V902" s="9"/>
      <c r="AH902" s="9"/>
    </row>
    <row r="903" spans="1:57">
      <c r="J903" s="9"/>
      <c r="K903" s="9"/>
      <c r="V903" s="9"/>
      <c r="AH903" s="9"/>
    </row>
    <row r="904" spans="1:57">
      <c r="J904" s="9"/>
      <c r="K904" s="9"/>
      <c r="V904" s="9"/>
      <c r="AH904" s="9"/>
    </row>
    <row r="905" spans="1:57">
      <c r="J905" s="9"/>
      <c r="K905" s="9"/>
      <c r="V905" s="9"/>
      <c r="AH905" s="9"/>
    </row>
    <row r="906" spans="1:57">
      <c r="J906" s="9"/>
      <c r="K906" s="9"/>
      <c r="V906" s="9"/>
      <c r="AH906" s="9"/>
    </row>
    <row r="907" spans="1:57">
      <c r="J907" s="9"/>
      <c r="K907" s="9"/>
      <c r="V907" s="9"/>
      <c r="AH907" s="9"/>
    </row>
    <row r="908" spans="1:57">
      <c r="J908" s="9"/>
      <c r="K908" s="9"/>
      <c r="V908" s="9"/>
      <c r="AH908" s="9"/>
    </row>
    <row r="909" spans="1:57">
      <c r="J909" s="9"/>
      <c r="K909" s="9"/>
      <c r="V909" s="9"/>
      <c r="AH909" s="9"/>
    </row>
    <row r="910" spans="1:57">
      <c r="J910" s="9"/>
      <c r="K910" s="9"/>
      <c r="V910" s="9"/>
      <c r="AH910" s="9"/>
    </row>
    <row r="911" spans="1:57">
      <c r="J911" s="9"/>
      <c r="K911" s="9"/>
      <c r="V911" s="9"/>
      <c r="AH911" s="9"/>
    </row>
    <row r="912" spans="1:57">
      <c r="J912" s="9"/>
      <c r="K912" s="9"/>
      <c r="V912" s="9"/>
      <c r="AH912" s="9"/>
    </row>
    <row r="913" spans="1:57">
      <c r="J913" s="9"/>
      <c r="K913" s="9"/>
      <c r="V913" s="9"/>
      <c r="AH913" s="9"/>
    </row>
    <row r="914" spans="1:57">
      <c r="J914" s="9"/>
      <c r="K914" s="9"/>
      <c r="V914" s="9"/>
      <c r="AH914" s="9"/>
    </row>
    <row r="915" spans="1:57">
      <c r="J915" s="9"/>
      <c r="K915" s="9"/>
      <c r="V915" s="9"/>
      <c r="AH915" s="9"/>
    </row>
    <row r="916" spans="1:57">
      <c r="J916" s="9"/>
      <c r="K916" s="9"/>
      <c r="V916" s="9"/>
      <c r="AH916" s="9"/>
    </row>
    <row r="917" spans="1:57">
      <c r="J917" s="9"/>
      <c r="K917" s="9"/>
      <c r="V917" s="9"/>
      <c r="AH917" s="9"/>
    </row>
    <row r="918" spans="1:57">
      <c r="J918" s="9"/>
      <c r="K918" s="9"/>
      <c r="V918" s="9"/>
      <c r="AH918" s="9"/>
    </row>
    <row r="919" spans="1:57">
      <c r="J919" s="9"/>
      <c r="K919" s="9"/>
      <c r="V919" s="9"/>
      <c r="AH919" s="9"/>
    </row>
    <row r="920" spans="1:57">
      <c r="J920" s="9"/>
      <c r="K920" s="9"/>
      <c r="V920" s="9"/>
      <c r="AH920" s="9"/>
    </row>
    <row r="921" spans="1:57">
      <c r="J921" s="9"/>
      <c r="K921" s="9"/>
      <c r="V921" s="9"/>
      <c r="AH921" s="9"/>
    </row>
    <row r="922" spans="1:57">
      <c r="J922" s="9"/>
      <c r="K922" s="9"/>
      <c r="V922" s="9"/>
      <c r="AH922" s="9"/>
    </row>
    <row r="923" spans="1:57">
      <c r="J923" s="9"/>
      <c r="K923" s="9"/>
      <c r="V923" s="9"/>
      <c r="AH923" s="9"/>
    </row>
    <row r="924" spans="1:57">
      <c r="J924" s="9"/>
      <c r="K924" s="9"/>
      <c r="V924" s="9"/>
      <c r="AH924" s="9"/>
    </row>
    <row r="925" spans="1:57">
      <c r="J925" s="9"/>
      <c r="K925" s="9"/>
      <c r="V925" s="9"/>
      <c r="AH925" s="9"/>
    </row>
    <row r="926" spans="1:57">
      <c r="J926" s="9"/>
      <c r="K926" s="9"/>
      <c r="V926" s="9"/>
      <c r="AH926" s="9"/>
    </row>
    <row r="927" spans="1:57">
      <c r="J927" s="9"/>
      <c r="K927" s="9"/>
      <c r="V927" s="9"/>
      <c r="AH927" s="9"/>
    </row>
    <row r="928" spans="1:57">
      <c r="J928" s="9"/>
      <c r="K928" s="9"/>
      <c r="V928" s="9"/>
      <c r="AH928" s="9"/>
    </row>
    <row r="929" spans="1:57">
      <c r="J929" s="9"/>
      <c r="K929" s="9"/>
      <c r="V929" s="9"/>
      <c r="AH929" s="9"/>
    </row>
    <row r="930" spans="1:57">
      <c r="J930" s="9"/>
      <c r="K930" s="9"/>
      <c r="V930" s="9"/>
      <c r="AH930" s="9"/>
    </row>
    <row r="931" spans="1:57">
      <c r="J931" s="9"/>
      <c r="K931" s="9"/>
      <c r="V931" s="9"/>
      <c r="AH931" s="9"/>
    </row>
    <row r="932" spans="1:57">
      <c r="J932" s="9"/>
      <c r="K932" s="9"/>
      <c r="V932" s="9"/>
      <c r="AH932" s="9"/>
    </row>
    <row r="933" spans="1:57">
      <c r="J933" s="9"/>
      <c r="K933" s="9"/>
      <c r="V933" s="9"/>
      <c r="AH933" s="9"/>
    </row>
    <row r="934" spans="1:57">
      <c r="J934" s="9"/>
      <c r="K934" s="9"/>
      <c r="V934" s="9"/>
      <c r="AH934" s="9"/>
    </row>
    <row r="935" spans="1:57">
      <c r="J935" s="9"/>
      <c r="K935" s="9"/>
      <c r="V935" s="9"/>
      <c r="AH935" s="9"/>
    </row>
    <row r="936" spans="1:57">
      <c r="J936" s="9"/>
      <c r="K936" s="9"/>
      <c r="V936" s="9"/>
      <c r="AH936" s="9"/>
    </row>
    <row r="937" spans="1:57">
      <c r="J937" s="9"/>
      <c r="K937" s="9"/>
      <c r="V937" s="9"/>
      <c r="AH937" s="9"/>
    </row>
    <row r="938" spans="1:57">
      <c r="J938" s="9"/>
      <c r="K938" s="9"/>
      <c r="V938" s="9"/>
      <c r="AH938" s="9"/>
    </row>
    <row r="939" spans="1:57">
      <c r="J939" s="9"/>
      <c r="K939" s="9"/>
      <c r="V939" s="9"/>
      <c r="AH939" s="9"/>
    </row>
    <row r="940" spans="1:57">
      <c r="J940" s="9"/>
      <c r="K940" s="9"/>
      <c r="V940" s="9"/>
      <c r="AH940" s="9"/>
    </row>
    <row r="941" spans="1:57">
      <c r="J941" s="9"/>
      <c r="K941" s="9"/>
      <c r="V941" s="9"/>
      <c r="AH941" s="9"/>
    </row>
    <row r="942" spans="1:57">
      <c r="J942" s="9"/>
      <c r="K942" s="9"/>
      <c r="V942" s="9"/>
      <c r="AH942" s="9"/>
    </row>
    <row r="943" spans="1:57">
      <c r="J943" s="9"/>
      <c r="K943" s="9"/>
      <c r="V943" s="9"/>
      <c r="AH943" s="9"/>
    </row>
    <row r="944" spans="1:57">
      <c r="J944" s="9"/>
      <c r="K944" s="9"/>
      <c r="V944" s="9"/>
      <c r="AH944" s="9"/>
    </row>
    <row r="945" spans="1:57">
      <c r="J945" s="9"/>
      <c r="K945" s="9"/>
      <c r="V945" s="9"/>
      <c r="AH945" s="9"/>
    </row>
    <row r="946" spans="1:57">
      <c r="J946" s="9"/>
      <c r="K946" s="9"/>
      <c r="V946" s="9"/>
      <c r="AH946" s="9"/>
    </row>
    <row r="947" spans="1:57">
      <c r="J947" s="9"/>
      <c r="K947" s="9"/>
      <c r="V947" s="9"/>
      <c r="AH947" s="9"/>
    </row>
    <row r="948" spans="1:57">
      <c r="J948" s="9"/>
      <c r="K948" s="9"/>
      <c r="V948" s="9"/>
      <c r="AH948" s="9"/>
    </row>
    <row r="949" spans="1:57">
      <c r="J949" s="9"/>
      <c r="K949" s="9"/>
      <c r="V949" s="9"/>
      <c r="AH949" s="9"/>
    </row>
    <row r="950" spans="1:57">
      <c r="J950" s="9"/>
      <c r="K950" s="9"/>
      <c r="V950" s="9"/>
      <c r="AH950" s="9"/>
    </row>
    <row r="951" spans="1:57">
      <c r="J951" s="9"/>
      <c r="K951" s="9"/>
      <c r="V951" s="9"/>
      <c r="AH951" s="9"/>
    </row>
    <row r="952" spans="1:57">
      <c r="J952" s="9"/>
      <c r="K952" s="9"/>
      <c r="V952" s="9"/>
      <c r="AH952" s="9"/>
    </row>
    <row r="953" spans="1:57">
      <c r="J953" s="9"/>
      <c r="K953" s="9"/>
      <c r="V953" s="9"/>
      <c r="AH953" s="9"/>
    </row>
    <row r="954" spans="1:57">
      <c r="J954" s="9"/>
      <c r="K954" s="9"/>
      <c r="V954" s="9"/>
      <c r="AH954" s="9"/>
    </row>
    <row r="955" spans="1:57">
      <c r="J955" s="9"/>
      <c r="K955" s="9"/>
      <c r="V955" s="9"/>
      <c r="AH955" s="9"/>
    </row>
    <row r="956" spans="1:57">
      <c r="J956" s="9"/>
      <c r="K956" s="9"/>
      <c r="V956" s="9"/>
      <c r="AH956" s="9"/>
    </row>
    <row r="957" spans="1:57">
      <c r="J957" s="9"/>
      <c r="K957" s="9"/>
      <c r="V957" s="9"/>
      <c r="AH957" s="9"/>
    </row>
    <row r="958" spans="1:57">
      <c r="J958" s="9"/>
      <c r="K958" s="9"/>
      <c r="V958" s="9"/>
      <c r="AH958" s="9"/>
    </row>
    <row r="959" spans="1:57">
      <c r="J959" s="9"/>
      <c r="K959" s="9"/>
      <c r="V959" s="9"/>
      <c r="AH959" s="9"/>
    </row>
    <row r="960" spans="1:57">
      <c r="J960" s="9"/>
      <c r="K960" s="9"/>
      <c r="V960" s="9"/>
      <c r="AH960" s="9"/>
    </row>
    <row r="961" spans="1:57">
      <c r="J961" s="9"/>
      <c r="K961" s="9"/>
      <c r="V961" s="9"/>
      <c r="AH961" s="9"/>
    </row>
    <row r="962" spans="1:57">
      <c r="J962" s="9"/>
      <c r="K962" s="9"/>
      <c r="V962" s="9"/>
      <c r="AH962" s="9"/>
    </row>
    <row r="963" spans="1:57">
      <c r="J963" s="9"/>
      <c r="K963" s="9"/>
      <c r="V963" s="9"/>
      <c r="AH963" s="9"/>
    </row>
    <row r="964" spans="1:57">
      <c r="J964" s="9"/>
      <c r="K964" s="9"/>
      <c r="V964" s="9"/>
      <c r="AH964" s="9"/>
    </row>
    <row r="965" spans="1:57">
      <c r="J965" s="9"/>
      <c r="K965" s="9"/>
      <c r="V965" s="9"/>
      <c r="AH965" s="9"/>
    </row>
    <row r="966" spans="1:57">
      <c r="J966" s="9"/>
      <c r="K966" s="9"/>
      <c r="V966" s="9"/>
      <c r="AH966" s="9"/>
    </row>
    <row r="967" spans="1:57">
      <c r="J967" s="9"/>
      <c r="K967" s="9"/>
      <c r="V967" s="9"/>
      <c r="AH967" s="9"/>
    </row>
    <row r="968" spans="1:57">
      <c r="J968" s="9"/>
      <c r="K968" s="9"/>
      <c r="V968" s="9"/>
      <c r="AH968" s="9"/>
    </row>
    <row r="969" spans="1:57">
      <c r="J969" s="9"/>
      <c r="K969" s="9"/>
      <c r="V969" s="9"/>
      <c r="AH969" s="9"/>
    </row>
    <row r="970" spans="1:57">
      <c r="J970" s="9"/>
      <c r="K970" s="9"/>
      <c r="V970" s="9"/>
      <c r="AH970" s="9"/>
    </row>
    <row r="971" spans="1:57">
      <c r="J971" s="9"/>
      <c r="K971" s="9"/>
      <c r="V971" s="9"/>
      <c r="AH971" s="9"/>
    </row>
    <row r="972" spans="1:57">
      <c r="J972" s="9"/>
      <c r="K972" s="9"/>
      <c r="V972" s="9"/>
      <c r="AH972" s="9"/>
    </row>
    <row r="973" spans="1:57">
      <c r="J973" s="9"/>
      <c r="K973" s="9"/>
      <c r="V973" s="9"/>
      <c r="AH973" s="9"/>
    </row>
    <row r="974" spans="1:57">
      <c r="J974" s="9"/>
      <c r="K974" s="9"/>
      <c r="V974" s="9"/>
      <c r="AH974" s="9"/>
    </row>
    <row r="975" spans="1:57">
      <c r="J975" s="9"/>
      <c r="K975" s="9"/>
      <c r="V975" s="9"/>
      <c r="AH975" s="9"/>
    </row>
    <row r="976" spans="1:57">
      <c r="J976" s="9"/>
      <c r="K976" s="9"/>
      <c r="V976" s="9"/>
      <c r="AH976" s="9"/>
    </row>
    <row r="977" spans="1:57">
      <c r="J977" s="9"/>
      <c r="K977" s="9"/>
      <c r="V977" s="9"/>
      <c r="AH977" s="9"/>
    </row>
    <row r="978" spans="1:57">
      <c r="J978" s="9"/>
      <c r="K978" s="9"/>
      <c r="V978" s="9"/>
      <c r="AH978" s="9"/>
    </row>
    <row r="979" spans="1:57">
      <c r="J979" s="9"/>
      <c r="K979" s="9"/>
      <c r="V979" s="9"/>
      <c r="AH979" s="9"/>
    </row>
    <row r="980" spans="1:57">
      <c r="J980" s="9"/>
      <c r="K980" s="9"/>
      <c r="V980" s="9"/>
      <c r="AH980" s="9"/>
    </row>
    <row r="981" spans="1:57">
      <c r="J981" s="9"/>
      <c r="K981" s="9"/>
      <c r="V981" s="9"/>
      <c r="AH981" s="9"/>
    </row>
    <row r="982" spans="1:57">
      <c r="J982" s="9"/>
      <c r="K982" s="9"/>
      <c r="V982" s="9"/>
      <c r="AH982" s="9"/>
    </row>
    <row r="983" spans="1:57">
      <c r="J983" s="9"/>
      <c r="K983" s="9"/>
      <c r="V983" s="9"/>
      <c r="AH983" s="9"/>
    </row>
    <row r="984" spans="1:57">
      <c r="J984" s="9"/>
      <c r="K984" s="9"/>
      <c r="V984" s="9"/>
      <c r="AH984" s="9"/>
    </row>
    <row r="985" spans="1:57">
      <c r="J985" s="9"/>
      <c r="K985" s="9"/>
      <c r="V985" s="9"/>
      <c r="AH985" s="9"/>
    </row>
    <row r="986" spans="1:57">
      <c r="J986" s="9"/>
      <c r="K986" s="9"/>
      <c r="V986" s="9"/>
      <c r="AH986" s="9"/>
    </row>
    <row r="987" spans="1:57">
      <c r="J987" s="9"/>
      <c r="K987" s="9"/>
      <c r="V987" s="9"/>
      <c r="AH987" s="9"/>
    </row>
    <row r="988" spans="1:57">
      <c r="J988" s="9"/>
      <c r="K988" s="9"/>
      <c r="V988" s="9"/>
      <c r="AH988" s="9"/>
    </row>
    <row r="989" spans="1:57">
      <c r="J989" s="9"/>
      <c r="K989" s="9"/>
      <c r="V989" s="9"/>
      <c r="AH989" s="9"/>
    </row>
    <row r="990" spans="1:57">
      <c r="J990" s="9"/>
      <c r="K990" s="9"/>
      <c r="V990" s="9"/>
      <c r="AH990" s="9"/>
    </row>
    <row r="991" spans="1:57">
      <c r="J991" s="9"/>
      <c r="K991" s="9"/>
      <c r="V991" s="9"/>
      <c r="AH991" s="9"/>
    </row>
    <row r="992" spans="1:57">
      <c r="J992" s="9"/>
      <c r="K992" s="9"/>
      <c r="V992" s="9"/>
      <c r="AH992" s="9"/>
    </row>
    <row r="993" spans="1:57">
      <c r="J993" s="9"/>
      <c r="K993" s="9"/>
      <c r="V993" s="9"/>
      <c r="AH993" s="9"/>
    </row>
    <row r="994" spans="1:57">
      <c r="J994" s="9"/>
      <c r="K994" s="9"/>
      <c r="V994" s="9"/>
      <c r="AH994" s="9"/>
    </row>
    <row r="995" spans="1:57">
      <c r="J995" s="9"/>
      <c r="K995" s="9"/>
      <c r="V995" s="9"/>
      <c r="AH995" s="9"/>
    </row>
    <row r="996" spans="1:57">
      <c r="J996" s="9"/>
      <c r="K996" s="9"/>
      <c r="V996" s="9"/>
      <c r="AH996" s="9"/>
    </row>
    <row r="997" spans="1:57">
      <c r="J997" s="9"/>
      <c r="K997" s="9"/>
      <c r="V997" s="9"/>
      <c r="AH997" s="9"/>
    </row>
    <row r="998" spans="1:57">
      <c r="J998" s="9"/>
      <c r="K998" s="9"/>
      <c r="V998" s="9"/>
      <c r="AH998" s="9"/>
    </row>
    <row r="999" spans="1:57">
      <c r="J999" s="9"/>
      <c r="K999" s="9"/>
      <c r="V999" s="9"/>
      <c r="AH999" s="9"/>
    </row>
    <row r="1000" spans="1:57">
      <c r="J1000" s="9"/>
      <c r="K1000" s="9"/>
      <c r="V1000" s="9"/>
      <c r="AH1000" s="9"/>
    </row>
    <row r="1001" spans="1:57">
      <c r="J1001" s="9"/>
      <c r="K1001" s="9"/>
      <c r="V1001" s="9"/>
      <c r="AH1001" s="9"/>
    </row>
    <row r="1002" spans="1:57">
      <c r="J1002" s="9"/>
      <c r="K1002" s="9"/>
      <c r="V1002" s="9"/>
      <c r="AH1002" s="9"/>
    </row>
    <row r="1003" spans="1:57">
      <c r="J1003" s="9"/>
      <c r="K1003" s="9"/>
      <c r="V1003" s="9"/>
      <c r="AH1003" s="9"/>
    </row>
    <row r="1004" spans="1:57">
      <c r="J1004" s="9"/>
      <c r="K1004" s="9"/>
      <c r="V1004" s="9"/>
      <c r="AH1004" s="9"/>
    </row>
    <row r="1005" spans="1:57">
      <c r="J1005" s="9"/>
      <c r="K1005" s="9"/>
      <c r="V1005" s="9"/>
      <c r="AH1005" s="9"/>
    </row>
    <row r="1006" spans="1:57">
      <c r="J1006" s="9"/>
      <c r="K1006" s="9"/>
      <c r="V1006" s="9"/>
      <c r="AH1006" s="9"/>
    </row>
    <row r="1007" spans="1:57">
      <c r="J1007" s="9"/>
      <c r="K1007" s="9"/>
      <c r="V1007" s="9"/>
      <c r="AH1007" s="9"/>
    </row>
    <row r="1008" spans="1:57">
      <c r="J1008" s="9"/>
      <c r="K1008" s="9"/>
      <c r="V1008" s="9"/>
      <c r="AH1008" s="9"/>
    </row>
    <row r="1009" spans="1:57">
      <c r="J1009" s="9"/>
      <c r="K1009" s="9"/>
      <c r="V1009" s="9"/>
      <c r="AH1009" s="9"/>
    </row>
    <row r="1010" spans="1:57">
      <c r="J1010" s="9"/>
      <c r="K1010" s="9"/>
      <c r="V1010" s="9"/>
      <c r="AH1010" s="9"/>
    </row>
    <row r="1011" spans="1:57">
      <c r="J1011" s="9"/>
      <c r="K1011" s="9"/>
      <c r="V1011" s="9"/>
      <c r="AH1011" s="9"/>
    </row>
    <row r="1012" spans="1:57">
      <c r="J1012" s="9"/>
      <c r="K1012" s="9"/>
      <c r="V1012" s="9"/>
      <c r="AH1012" s="9"/>
    </row>
    <row r="1013" spans="1:57">
      <c r="J1013" s="9"/>
      <c r="K1013" s="9"/>
      <c r="V1013" s="9"/>
      <c r="AH1013" s="9"/>
    </row>
    <row r="1014" spans="1:57">
      <c r="J1014" s="9"/>
      <c r="K1014" s="9"/>
      <c r="V1014" s="9"/>
      <c r="AH1014" s="9"/>
    </row>
    <row r="1015" spans="1:57">
      <c r="J1015" s="9"/>
      <c r="K1015" s="9"/>
      <c r="V1015" s="9"/>
      <c r="AH1015" s="9"/>
    </row>
    <row r="1016" spans="1:57">
      <c r="J1016" s="9"/>
      <c r="K1016" s="9"/>
      <c r="V1016" s="9"/>
      <c r="AH1016" s="9"/>
    </row>
    <row r="1017" spans="1:57">
      <c r="J1017" s="9"/>
      <c r="K1017" s="9"/>
      <c r="V1017" s="9"/>
      <c r="AH1017" s="9"/>
    </row>
    <row r="1018" spans="1:57">
      <c r="J1018" s="9"/>
      <c r="K1018" s="9"/>
      <c r="V1018" s="9"/>
      <c r="AH1018" s="9"/>
    </row>
    <row r="1019" spans="1:57">
      <c r="J1019" s="9"/>
      <c r="K1019" s="9"/>
      <c r="V1019" s="9"/>
      <c r="AH1019" s="9"/>
    </row>
    <row r="1020" spans="1:57">
      <c r="J1020" s="9"/>
      <c r="K1020" s="9"/>
      <c r="V1020" s="9"/>
      <c r="AH1020" s="9"/>
    </row>
    <row r="1021" spans="1:57">
      <c r="J1021" s="9"/>
      <c r="K1021" s="9"/>
      <c r="V1021" s="9"/>
      <c r="AH1021" s="9"/>
    </row>
    <row r="1022" spans="1:57">
      <c r="J1022" s="9"/>
      <c r="K1022" s="9"/>
      <c r="V1022" s="9"/>
      <c r="AH1022" s="9"/>
    </row>
    <row r="1023" spans="1:57">
      <c r="J1023" s="9"/>
      <c r="K1023" s="9"/>
      <c r="V1023" s="9"/>
      <c r="AH1023" s="9"/>
    </row>
    <row r="1024" spans="1:57">
      <c r="J1024" s="9"/>
      <c r="K1024" s="9"/>
      <c r="V1024" s="9"/>
      <c r="AH1024" s="9"/>
    </row>
    <row r="1025" spans="1:57">
      <c r="J1025" s="9"/>
      <c r="K1025" s="9"/>
      <c r="V1025" s="9"/>
      <c r="AH1025" s="9"/>
    </row>
    <row r="1026" spans="1:57">
      <c r="J1026" s="9"/>
      <c r="K1026" s="9"/>
      <c r="V1026" s="9"/>
      <c r="AH1026" s="9"/>
    </row>
    <row r="1027" spans="1:57">
      <c r="J1027" s="9"/>
      <c r="K1027" s="9"/>
      <c r="V1027" s="9"/>
      <c r="AH1027" s="9"/>
    </row>
    <row r="1028" spans="1:57">
      <c r="J1028" s="9"/>
      <c r="K1028" s="9"/>
      <c r="V1028" s="9"/>
      <c r="AH1028" s="9"/>
    </row>
    <row r="1029" spans="1:57">
      <c r="J1029" s="9"/>
      <c r="K1029" s="9"/>
      <c r="V1029" s="9"/>
      <c r="AH1029" s="9"/>
    </row>
    <row r="1030" spans="1:57">
      <c r="J1030" s="9"/>
      <c r="K1030" s="9"/>
      <c r="V1030" s="9"/>
      <c r="AH1030" s="9"/>
    </row>
    <row r="1031" spans="1:57">
      <c r="J1031" s="9"/>
      <c r="K1031" s="9"/>
      <c r="V1031" s="9"/>
      <c r="AH1031" s="9"/>
    </row>
    <row r="1032" spans="1:57">
      <c r="J1032" s="9"/>
      <c r="K1032" s="9"/>
      <c r="V1032" s="9"/>
      <c r="AH1032" s="9"/>
    </row>
    <row r="1033" spans="1:57">
      <c r="J1033" s="9"/>
      <c r="K1033" s="9"/>
      <c r="V1033" s="9"/>
      <c r="AH1033" s="9"/>
    </row>
    <row r="1034" spans="1:57">
      <c r="J1034" s="9"/>
      <c r="K1034" s="9"/>
      <c r="V1034" s="9"/>
      <c r="AH1034" s="9"/>
    </row>
    <row r="1035" spans="1:57">
      <c r="J1035" s="9"/>
      <c r="K1035" s="9"/>
      <c r="V1035" s="9"/>
      <c r="AH1035" s="9"/>
    </row>
    <row r="1036" spans="1:57">
      <c r="J1036" s="9"/>
      <c r="K1036" s="9"/>
      <c r="V1036" s="9"/>
      <c r="AH1036" s="9"/>
    </row>
    <row r="1037" spans="1:57">
      <c r="J1037" s="9"/>
      <c r="K1037" s="9"/>
      <c r="V1037" s="9"/>
      <c r="AH1037" s="9"/>
    </row>
    <row r="1038" spans="1:57">
      <c r="J1038" s="9"/>
      <c r="K1038" s="9"/>
      <c r="V1038" s="9"/>
      <c r="AH1038" s="9"/>
    </row>
    <row r="1039" spans="1:57">
      <c r="J1039" s="9"/>
      <c r="K1039" s="9"/>
      <c r="V1039" s="9"/>
      <c r="AH1039" s="9"/>
    </row>
    <row r="1040" spans="1:57">
      <c r="J1040" s="9"/>
      <c r="K1040" s="9"/>
      <c r="V1040" s="9"/>
      <c r="AH1040" s="9"/>
    </row>
    <row r="1041" spans="1:57">
      <c r="J1041" s="9"/>
      <c r="K1041" s="9"/>
      <c r="V1041" s="9"/>
      <c r="AH1041" s="9"/>
    </row>
    <row r="1042" spans="1:57">
      <c r="J1042" s="9"/>
      <c r="K1042" s="9"/>
      <c r="V1042" s="9"/>
      <c r="AH1042" s="9"/>
    </row>
    <row r="1043" spans="1:57">
      <c r="J1043" s="9"/>
      <c r="K1043" s="9"/>
      <c r="V1043" s="9"/>
      <c r="AH1043" s="9"/>
    </row>
    <row r="1044" spans="1:57">
      <c r="J1044" s="9"/>
      <c r="K1044" s="9"/>
      <c r="V1044" s="9"/>
      <c r="AH1044" s="9"/>
    </row>
    <row r="1045" spans="1:57">
      <c r="J1045" s="9"/>
      <c r="K1045" s="9"/>
      <c r="V1045" s="9"/>
      <c r="AH1045" s="9"/>
    </row>
    <row r="1046" spans="1:57">
      <c r="J1046" s="9"/>
      <c r="K1046" s="9"/>
      <c r="V1046" s="9"/>
      <c r="AH1046" s="9"/>
    </row>
    <row r="1047" spans="1:57">
      <c r="J1047" s="9"/>
      <c r="K1047" s="9"/>
      <c r="V1047" s="9"/>
      <c r="AH1047" s="9"/>
    </row>
    <row r="1048" spans="1:57">
      <c r="J1048" s="9"/>
      <c r="K1048" s="9"/>
      <c r="V1048" s="9"/>
      <c r="AH1048" s="9"/>
    </row>
    <row r="1049" spans="1:57">
      <c r="J1049" s="9"/>
      <c r="K1049" s="9"/>
      <c r="V1049" s="9"/>
      <c r="AH1049" s="9"/>
    </row>
    <row r="1050" spans="1:57">
      <c r="J1050" s="9"/>
      <c r="K1050" s="9"/>
      <c r="V1050" s="9"/>
      <c r="AH1050" s="9"/>
    </row>
    <row r="1051" spans="1:57">
      <c r="J1051" s="9"/>
      <c r="K1051" s="9"/>
      <c r="V1051" s="9"/>
      <c r="AH1051" s="9"/>
    </row>
    <row r="1052" spans="1:57">
      <c r="J1052" s="9"/>
      <c r="K1052" s="9"/>
      <c r="V1052" s="9"/>
      <c r="AH1052" s="9"/>
    </row>
    <row r="1053" spans="1:57">
      <c r="J1053" s="9"/>
      <c r="K1053" s="9"/>
      <c r="V1053" s="9"/>
      <c r="AH1053" s="9"/>
    </row>
    <row r="1054" spans="1:57">
      <c r="J1054" s="9"/>
      <c r="K1054" s="9"/>
      <c r="V1054" s="9"/>
      <c r="AH1054" s="9"/>
    </row>
    <row r="1055" spans="1:57">
      <c r="J1055" s="9"/>
      <c r="K1055" s="9"/>
      <c r="V1055" s="9"/>
      <c r="AH1055" s="9"/>
    </row>
    <row r="1056" spans="1:57">
      <c r="J1056" s="9"/>
      <c r="K1056" s="9"/>
      <c r="V1056" s="9"/>
      <c r="AH1056" s="9"/>
    </row>
    <row r="1057" spans="1:57">
      <c r="J1057" s="9"/>
      <c r="K1057" s="9"/>
      <c r="V1057" s="9"/>
      <c r="AH1057" s="9"/>
    </row>
    <row r="1058" spans="1:57">
      <c r="J1058" s="9"/>
      <c r="K1058" s="9"/>
      <c r="V1058" s="9"/>
      <c r="AH1058" s="9"/>
    </row>
    <row r="1059" spans="1:57">
      <c r="J1059" s="9"/>
      <c r="K1059" s="9"/>
      <c r="V1059" s="9"/>
      <c r="AH1059" s="9"/>
    </row>
    <row r="1060" spans="1:57">
      <c r="J1060" s="9"/>
      <c r="K1060" s="9"/>
      <c r="V1060" s="9"/>
      <c r="AH1060" s="9"/>
    </row>
    <row r="1061" spans="1:57">
      <c r="J1061" s="9"/>
      <c r="K1061" s="9"/>
      <c r="V1061" s="9"/>
      <c r="AH1061" s="9"/>
    </row>
    <row r="1062" spans="1:57">
      <c r="J1062" s="9"/>
      <c r="K1062" s="9"/>
      <c r="V1062" s="9"/>
      <c r="AH1062" s="9"/>
    </row>
    <row r="1063" spans="1:57">
      <c r="J1063" s="9"/>
      <c r="K1063" s="9"/>
      <c r="V1063" s="9"/>
      <c r="AH1063" s="9"/>
    </row>
    <row r="1064" spans="1:57">
      <c r="J1064" s="9"/>
      <c r="K1064" s="9"/>
      <c r="V1064" s="9"/>
      <c r="AH1064" s="9"/>
    </row>
    <row r="1065" spans="1:57">
      <c r="J1065" s="9"/>
      <c r="K1065" s="9"/>
      <c r="V1065" s="9"/>
      <c r="AH1065" s="9"/>
    </row>
    <row r="1066" spans="1:57">
      <c r="J1066" s="9"/>
      <c r="K1066" s="9"/>
      <c r="V1066" s="9"/>
      <c r="AH1066" s="9"/>
    </row>
    <row r="1067" spans="1:57">
      <c r="J1067" s="9"/>
      <c r="K1067" s="9"/>
      <c r="V1067" s="9"/>
      <c r="AH1067" s="9"/>
    </row>
    <row r="1068" spans="1:57">
      <c r="J1068" s="9"/>
      <c r="K1068" s="9"/>
      <c r="V1068" s="9"/>
      <c r="AH1068" s="9"/>
    </row>
    <row r="1069" spans="1:57">
      <c r="J1069" s="9"/>
      <c r="K1069" s="9"/>
      <c r="V1069" s="9"/>
      <c r="AH1069" s="9"/>
    </row>
    <row r="1070" spans="1:57">
      <c r="J1070" s="9"/>
      <c r="K1070" s="9"/>
      <c r="V1070" s="9"/>
      <c r="AH1070" s="9"/>
    </row>
    <row r="1071" spans="1:57">
      <c r="J1071" s="9"/>
      <c r="K1071" s="9"/>
      <c r="V1071" s="9"/>
      <c r="AH1071" s="9"/>
    </row>
    <row r="1072" spans="1:57">
      <c r="J1072" s="9"/>
      <c r="K1072" s="9"/>
      <c r="V1072" s="9"/>
      <c r="AH1072" s="9"/>
    </row>
    <row r="1073" spans="1:57">
      <c r="J1073" s="9"/>
      <c r="K1073" s="9"/>
      <c r="V1073" s="9"/>
      <c r="AH1073" s="9"/>
    </row>
    <row r="1074" spans="1:57">
      <c r="J1074" s="9"/>
      <c r="K1074" s="9"/>
      <c r="V1074" s="9"/>
      <c r="AH1074" s="9"/>
    </row>
    <row r="1075" spans="1:57">
      <c r="J1075" s="9"/>
      <c r="K1075" s="9"/>
      <c r="V1075" s="9"/>
      <c r="AH1075" s="9"/>
    </row>
    <row r="1076" spans="1:57">
      <c r="J1076" s="9"/>
      <c r="K1076" s="9"/>
      <c r="V1076" s="9"/>
      <c r="AH1076" s="9"/>
    </row>
    <row r="1077" spans="1:57">
      <c r="J1077" s="9"/>
      <c r="K1077" s="9"/>
      <c r="V1077" s="9"/>
      <c r="AH1077" s="9"/>
    </row>
    <row r="1078" spans="1:57">
      <c r="J1078" s="9"/>
      <c r="K1078" s="9"/>
      <c r="V1078" s="9"/>
      <c r="AH1078" s="9"/>
    </row>
    <row r="1079" spans="1:57">
      <c r="J1079" s="9"/>
      <c r="K1079" s="9"/>
      <c r="V1079" s="9"/>
      <c r="AH1079" s="9"/>
    </row>
    <row r="1080" spans="1:57">
      <c r="J1080" s="9"/>
      <c r="K1080" s="9"/>
      <c r="V1080" s="9"/>
      <c r="AH1080" s="9"/>
    </row>
    <row r="1081" spans="1:57">
      <c r="J1081" s="9"/>
      <c r="K1081" s="9"/>
      <c r="V1081" s="9"/>
      <c r="AH1081" s="9"/>
    </row>
    <row r="1082" spans="1:57">
      <c r="J1082" s="9"/>
      <c r="K1082" s="9"/>
      <c r="V1082" s="9"/>
      <c r="AH1082" s="9"/>
    </row>
    <row r="1083" spans="1:57">
      <c r="J1083" s="9"/>
      <c r="K1083" s="9"/>
      <c r="V1083" s="9"/>
      <c r="AH1083" s="9"/>
    </row>
    <row r="1084" spans="1:57">
      <c r="J1084" s="9"/>
      <c r="K1084" s="9"/>
      <c r="V1084" s="9"/>
      <c r="AH1084" s="9"/>
    </row>
    <row r="1085" spans="1:57">
      <c r="J1085" s="9"/>
      <c r="K1085" s="9"/>
      <c r="V1085" s="9"/>
      <c r="AH1085" s="9"/>
    </row>
    <row r="1086" spans="1:57">
      <c r="J1086" s="9"/>
      <c r="K1086" s="9"/>
      <c r="V1086" s="9"/>
      <c r="AH1086" s="9"/>
    </row>
    <row r="1087" spans="1:57">
      <c r="J1087" s="9"/>
      <c r="K1087" s="9"/>
      <c r="V1087" s="9"/>
      <c r="AH1087" s="9"/>
    </row>
    <row r="1088" spans="1:57">
      <c r="J1088" s="9"/>
      <c r="K1088" s="9"/>
      <c r="V1088" s="9"/>
      <c r="AH1088" s="9"/>
    </row>
    <row r="1089" spans="1:57">
      <c r="J1089" s="9"/>
      <c r="K1089" s="9"/>
      <c r="V1089" s="9"/>
      <c r="AH1089" s="9"/>
    </row>
    <row r="1090" spans="1:57">
      <c r="J1090" s="9"/>
      <c r="K1090" s="9"/>
      <c r="V1090" s="9"/>
      <c r="AH1090" s="9"/>
    </row>
    <row r="1091" spans="1:57">
      <c r="J1091" s="9"/>
      <c r="K1091" s="9"/>
      <c r="V1091" s="9"/>
      <c r="AH1091" s="9"/>
    </row>
    <row r="1092" spans="1:57">
      <c r="J1092" s="9"/>
      <c r="K1092" s="9"/>
      <c r="V1092" s="9"/>
      <c r="AH1092" s="9"/>
    </row>
    <row r="1093" spans="1:57">
      <c r="J1093" s="9"/>
      <c r="K1093" s="9"/>
      <c r="V1093" s="9"/>
      <c r="AH1093" s="9"/>
    </row>
    <row r="1094" spans="1:57">
      <c r="J1094" s="9"/>
      <c r="K1094" s="9"/>
      <c r="V1094" s="9"/>
      <c r="AH1094" s="9"/>
    </row>
    <row r="1095" spans="1:57">
      <c r="J1095" s="9"/>
      <c r="K1095" s="9"/>
      <c r="V1095" s="9"/>
      <c r="AH1095" s="9"/>
    </row>
    <row r="1096" spans="1:57">
      <c r="J1096" s="9"/>
      <c r="K1096" s="9"/>
      <c r="V1096" s="9"/>
      <c r="AH1096" s="9"/>
    </row>
    <row r="1097" spans="1:57">
      <c r="J1097" s="9"/>
      <c r="K1097" s="9"/>
      <c r="V1097" s="9"/>
      <c r="AH1097" s="9"/>
    </row>
    <row r="1098" spans="1:57">
      <c r="J1098" s="9"/>
      <c r="K1098" s="9"/>
      <c r="V1098" s="9"/>
      <c r="AH1098" s="9"/>
    </row>
    <row r="1099" spans="1:57">
      <c r="J1099" s="9"/>
      <c r="K1099" s="9"/>
      <c r="V1099" s="9"/>
      <c r="AH1099" s="9"/>
    </row>
    <row r="1100" spans="1:57">
      <c r="J1100" s="9"/>
      <c r="K1100" s="9"/>
      <c r="V1100" s="9"/>
      <c r="AH1100" s="9"/>
    </row>
    <row r="1101" spans="1:57">
      <c r="J1101" s="9"/>
      <c r="K1101" s="9"/>
      <c r="V1101" s="9"/>
      <c r="AH1101" s="9"/>
    </row>
    <row r="1102" spans="1:57">
      <c r="J1102" s="9"/>
      <c r="K1102" s="9"/>
      <c r="V1102" s="9"/>
      <c r="AH1102" s="9"/>
    </row>
    <row r="1103" spans="1:57">
      <c r="J1103" s="9"/>
      <c r="K1103" s="9"/>
      <c r="V1103" s="9"/>
      <c r="AH1103" s="9"/>
    </row>
    <row r="1104" spans="1:57">
      <c r="J1104" s="9"/>
      <c r="K1104" s="9"/>
      <c r="V1104" s="9"/>
      <c r="AH1104" s="9"/>
    </row>
    <row r="1105" spans="1:57">
      <c r="J1105" s="9"/>
      <c r="K1105" s="9"/>
      <c r="V1105" s="9"/>
      <c r="AH1105" s="9"/>
    </row>
    <row r="1106" spans="1:57">
      <c r="J1106" s="9"/>
      <c r="K1106" s="9"/>
      <c r="V1106" s="9"/>
      <c r="AH1106" s="9"/>
    </row>
    <row r="1107" spans="1:57">
      <c r="J1107" s="9"/>
      <c r="K1107" s="9"/>
      <c r="V1107" s="9"/>
      <c r="AH1107" s="9"/>
    </row>
    <row r="1108" spans="1:57">
      <c r="J1108" s="9"/>
      <c r="K1108" s="9"/>
      <c r="V1108" s="9"/>
      <c r="AH1108" s="9"/>
    </row>
    <row r="1109" spans="1:57">
      <c r="J1109" s="9"/>
      <c r="K1109" s="9"/>
      <c r="V1109" s="9"/>
      <c r="AH1109" s="9"/>
    </row>
    <row r="1110" spans="1:57">
      <c r="J1110" s="9"/>
      <c r="K1110" s="9"/>
      <c r="V1110" s="9"/>
      <c r="AH1110" s="9"/>
    </row>
    <row r="1111" spans="1:57">
      <c r="J1111" s="9"/>
      <c r="K1111" s="9"/>
      <c r="V1111" s="9"/>
      <c r="AH1111" s="9"/>
    </row>
    <row r="1112" spans="1:57">
      <c r="J1112" s="9"/>
      <c r="K1112" s="9"/>
      <c r="V1112" s="9"/>
      <c r="AH1112" s="9"/>
    </row>
    <row r="1113" spans="1:57">
      <c r="J1113" s="9"/>
      <c r="K1113" s="9"/>
      <c r="V1113" s="9"/>
      <c r="AH1113" s="9"/>
    </row>
    <row r="1114" spans="1:57">
      <c r="J1114" s="9"/>
      <c r="K1114" s="9"/>
      <c r="V1114" s="9"/>
      <c r="AH1114" s="9"/>
    </row>
    <row r="1115" spans="1:57">
      <c r="J1115" s="9"/>
      <c r="K1115" s="9"/>
      <c r="V1115" s="9"/>
      <c r="AH1115" s="9"/>
    </row>
    <row r="1116" spans="1:57">
      <c r="J1116" s="9"/>
      <c r="K1116" s="9"/>
      <c r="V1116" s="9"/>
      <c r="AH1116" s="9"/>
    </row>
    <row r="1117" spans="1:57">
      <c r="J1117" s="9"/>
      <c r="K1117" s="9"/>
      <c r="V1117" s="9"/>
      <c r="AH1117" s="9"/>
    </row>
    <row r="1118" spans="1:57">
      <c r="J1118" s="9"/>
      <c r="K1118" s="9"/>
      <c r="V1118" s="9"/>
      <c r="AH1118" s="9"/>
    </row>
    <row r="1119" spans="1:57">
      <c r="J1119" s="9"/>
      <c r="K1119" s="9"/>
      <c r="V1119" s="9"/>
      <c r="AH1119" s="9"/>
    </row>
    <row r="1120" spans="1:57">
      <c r="J1120" s="9"/>
      <c r="K1120" s="9"/>
      <c r="V1120" s="9"/>
      <c r="AH1120" s="9"/>
    </row>
    <row r="1121" spans="1:57">
      <c r="J1121" s="9"/>
      <c r="K1121" s="9"/>
      <c r="V1121" s="9"/>
      <c r="AH1121" s="9"/>
    </row>
    <row r="1122" spans="1:57">
      <c r="J1122" s="9"/>
      <c r="K1122" s="9"/>
      <c r="V1122" s="9"/>
      <c r="AH1122" s="9"/>
    </row>
    <row r="1123" spans="1:57">
      <c r="J1123" s="9"/>
      <c r="K1123" s="9"/>
      <c r="V1123" s="9"/>
      <c r="AH1123" s="9"/>
    </row>
    <row r="1124" spans="1:57">
      <c r="J1124" s="9"/>
      <c r="K1124" s="9"/>
      <c r="V1124" s="9"/>
      <c r="AH1124" s="9"/>
    </row>
    <row r="1125" spans="1:57">
      <c r="J1125" s="9"/>
      <c r="K1125" s="9"/>
      <c r="V1125" s="9"/>
      <c r="AH1125" s="9"/>
    </row>
    <row r="1126" spans="1:57">
      <c r="J1126" s="9"/>
      <c r="K1126" s="9"/>
      <c r="V1126" s="9"/>
      <c r="AH1126" s="9"/>
    </row>
    <row r="1127" spans="1:57">
      <c r="J1127" s="9"/>
      <c r="K1127" s="9"/>
      <c r="V1127" s="9"/>
      <c r="AH1127" s="9"/>
    </row>
    <row r="1128" spans="1:57">
      <c r="J1128" s="9"/>
      <c r="K1128" s="9"/>
      <c r="V1128" s="9"/>
      <c r="AH1128" s="9"/>
    </row>
    <row r="1129" spans="1:57">
      <c r="J1129" s="9"/>
      <c r="K1129" s="9"/>
      <c r="V1129" s="9"/>
      <c r="AH1129" s="9"/>
    </row>
    <row r="1130" spans="1:57">
      <c r="J1130" s="9"/>
      <c r="K1130" s="9"/>
      <c r="V1130" s="9"/>
      <c r="AH1130" s="9"/>
    </row>
    <row r="1131" spans="1:57">
      <c r="J1131" s="9"/>
      <c r="K1131" s="9"/>
      <c r="V1131" s="9"/>
      <c r="AH1131" s="9"/>
    </row>
    <row r="1132" spans="1:57">
      <c r="J1132" s="9"/>
      <c r="K1132" s="9"/>
      <c r="V1132" s="9"/>
      <c r="AH1132" s="9"/>
    </row>
    <row r="1133" spans="1:57">
      <c r="J1133" s="9"/>
      <c r="K1133" s="9"/>
      <c r="V1133" s="9"/>
      <c r="AH1133" s="9"/>
    </row>
    <row r="1134" spans="1:57">
      <c r="J1134" s="9"/>
      <c r="K1134" s="9"/>
      <c r="V1134" s="9"/>
      <c r="AH1134" s="9"/>
    </row>
    <row r="1135" spans="1:57">
      <c r="J1135" s="9"/>
      <c r="K1135" s="9"/>
      <c r="V1135" s="9"/>
      <c r="AH1135" s="9"/>
    </row>
    <row r="1136" spans="1:57">
      <c r="J1136" s="9"/>
      <c r="K1136" s="9"/>
      <c r="V1136" s="9"/>
      <c r="AH1136" s="9"/>
    </row>
    <row r="1137" spans="1:57">
      <c r="J1137" s="9"/>
      <c r="K1137" s="9"/>
      <c r="V1137" s="9"/>
      <c r="AH1137" s="9"/>
    </row>
    <row r="1138" spans="1:57">
      <c r="J1138" s="9"/>
      <c r="K1138" s="9"/>
      <c r="V1138" s="9"/>
      <c r="AH1138" s="9"/>
    </row>
    <row r="1139" spans="1:57">
      <c r="J1139" s="9"/>
      <c r="K1139" s="9"/>
      <c r="V1139" s="9"/>
      <c r="AH1139" s="9"/>
    </row>
    <row r="1140" spans="1:57">
      <c r="J1140" s="9"/>
      <c r="K1140" s="9"/>
      <c r="V1140" s="9"/>
      <c r="AH1140" s="9"/>
    </row>
    <row r="1141" spans="1:57">
      <c r="J1141" s="9"/>
      <c r="K1141" s="9"/>
      <c r="V1141" s="9"/>
      <c r="AH1141" s="9"/>
    </row>
    <row r="1142" spans="1:57">
      <c r="J1142" s="9"/>
      <c r="K1142" s="9"/>
      <c r="V1142" s="9"/>
      <c r="AH1142" s="9"/>
    </row>
    <row r="1143" spans="1:57">
      <c r="J1143" s="9"/>
      <c r="K1143" s="9"/>
      <c r="V1143" s="9"/>
      <c r="AH1143" s="9"/>
    </row>
    <row r="1144" spans="1:57">
      <c r="J1144" s="9"/>
      <c r="K1144" s="9"/>
      <c r="V1144" s="9"/>
      <c r="AH1144" s="9"/>
    </row>
    <row r="1145" spans="1:57">
      <c r="J1145" s="9"/>
      <c r="K1145" s="9"/>
      <c r="V1145" s="9"/>
      <c r="AH1145" s="9"/>
    </row>
    <row r="1146" spans="1:57">
      <c r="J1146" s="9"/>
      <c r="K1146" s="9"/>
      <c r="V1146" s="9"/>
      <c r="AH1146" s="9"/>
    </row>
    <row r="1147" spans="1:57">
      <c r="J1147" s="9"/>
      <c r="K1147" s="9"/>
      <c r="V1147" s="9"/>
      <c r="AH1147" s="9"/>
    </row>
    <row r="1148" spans="1:57">
      <c r="J1148" s="9"/>
      <c r="K1148" s="9"/>
      <c r="V1148" s="9"/>
      <c r="AH1148" s="9"/>
    </row>
    <row r="1149" spans="1:57">
      <c r="J1149" s="9"/>
      <c r="K1149" s="9"/>
      <c r="V1149" s="9"/>
      <c r="AH1149" s="9"/>
    </row>
    <row r="1150" spans="1:57">
      <c r="J1150" s="9"/>
      <c r="K1150" s="9"/>
      <c r="V1150" s="9"/>
      <c r="AH1150" s="9"/>
    </row>
    <row r="1151" spans="1:57">
      <c r="J1151" s="9"/>
      <c r="K1151" s="9"/>
      <c r="V1151" s="9"/>
      <c r="AH1151" s="9"/>
    </row>
    <row r="1152" spans="1:57">
      <c r="J1152" s="9"/>
      <c r="K1152" s="9"/>
      <c r="V1152" s="9"/>
      <c r="AH1152" s="9"/>
    </row>
    <row r="1153" spans="1:57">
      <c r="J1153" s="9"/>
      <c r="K1153" s="9"/>
      <c r="V1153" s="9"/>
      <c r="AH1153" s="9"/>
    </row>
    <row r="1154" spans="1:57">
      <c r="J1154" s="9"/>
      <c r="K1154" s="9"/>
      <c r="V1154" s="9"/>
      <c r="AH1154" s="9"/>
    </row>
    <row r="1155" spans="1:57">
      <c r="J1155" s="9"/>
      <c r="K1155" s="9"/>
      <c r="V1155" s="9"/>
      <c r="AH1155" s="9"/>
    </row>
    <row r="1156" spans="1:57">
      <c r="J1156" s="9"/>
      <c r="K1156" s="9"/>
      <c r="V1156" s="9"/>
      <c r="AH1156" s="9"/>
    </row>
    <row r="1157" spans="1:57">
      <c r="J1157" s="9"/>
      <c r="K1157" s="9"/>
      <c r="V1157" s="9"/>
      <c r="AH1157" s="9"/>
    </row>
    <row r="1158" spans="1:57">
      <c r="J1158" s="9"/>
      <c r="K1158" s="9"/>
      <c r="V1158" s="9"/>
      <c r="AH1158" s="9"/>
    </row>
    <row r="1159" spans="1:57">
      <c r="J1159" s="9"/>
      <c r="K1159" s="9"/>
      <c r="V1159" s="9"/>
      <c r="AH1159" s="9"/>
    </row>
    <row r="1160" spans="1:57">
      <c r="J1160" s="9"/>
      <c r="K1160" s="9"/>
      <c r="V1160" s="9"/>
      <c r="AH1160" s="9"/>
    </row>
    <row r="1161" spans="1:57">
      <c r="J1161" s="9"/>
      <c r="K1161" s="9"/>
      <c r="V1161" s="9"/>
      <c r="AH1161" s="9"/>
    </row>
    <row r="1162" spans="1:57">
      <c r="J1162" s="9"/>
      <c r="K1162" s="9"/>
      <c r="V1162" s="9"/>
      <c r="AH1162" s="9"/>
    </row>
    <row r="1163" spans="1:57">
      <c r="J1163" s="9"/>
      <c r="K1163" s="9"/>
      <c r="V1163" s="9"/>
      <c r="AH1163" s="9"/>
    </row>
    <row r="1164" spans="1:57">
      <c r="J1164" s="9"/>
      <c r="K1164" s="9"/>
      <c r="V1164" s="9"/>
      <c r="AH1164" s="9"/>
    </row>
    <row r="1165" spans="1:57">
      <c r="J1165" s="9"/>
      <c r="K1165" s="9"/>
      <c r="V1165" s="9"/>
      <c r="AH1165" s="9"/>
    </row>
    <row r="1166" spans="1:57">
      <c r="J1166" s="9"/>
      <c r="K1166" s="9"/>
      <c r="V1166" s="9"/>
      <c r="AH1166" s="9"/>
    </row>
    <row r="1167" spans="1:57">
      <c r="J1167" s="9"/>
      <c r="K1167" s="9"/>
      <c r="V1167" s="9"/>
      <c r="AH1167" s="9"/>
    </row>
    <row r="1168" spans="1:57">
      <c r="J1168" s="9"/>
      <c r="K1168" s="9"/>
      <c r="V1168" s="9"/>
      <c r="AH1168" s="9"/>
    </row>
    <row r="1169" spans="1:57">
      <c r="J1169" s="9"/>
      <c r="K1169" s="9"/>
      <c r="V1169" s="9"/>
      <c r="AH1169" s="9"/>
    </row>
    <row r="1170" spans="1:57">
      <c r="J1170" s="9"/>
      <c r="K1170" s="9"/>
      <c r="V1170" s="9"/>
      <c r="AH1170" s="9"/>
    </row>
    <row r="1171" spans="1:57">
      <c r="J1171" s="9"/>
      <c r="K1171" s="9"/>
      <c r="V1171" s="9"/>
      <c r="AH1171" s="9"/>
    </row>
    <row r="1172" spans="1:57">
      <c r="J1172" s="9"/>
      <c r="K1172" s="9"/>
      <c r="V1172" s="9"/>
      <c r="AH1172" s="9"/>
    </row>
    <row r="1173" spans="1:57">
      <c r="J1173" s="9"/>
      <c r="K1173" s="9"/>
      <c r="V1173" s="9"/>
      <c r="AH1173" s="9"/>
    </row>
    <row r="1174" spans="1:57">
      <c r="J1174" s="9"/>
      <c r="K1174" s="9"/>
      <c r="V1174" s="9"/>
      <c r="AH1174" s="9"/>
    </row>
    <row r="1175" spans="1:57">
      <c r="J1175" s="9"/>
      <c r="K1175" s="9"/>
      <c r="V1175" s="9"/>
      <c r="AH1175" s="9"/>
    </row>
    <row r="1176" spans="1:57">
      <c r="J1176" s="9"/>
      <c r="K1176" s="9"/>
      <c r="V1176" s="9"/>
      <c r="AH1176" s="9"/>
    </row>
    <row r="1177" spans="1:57">
      <c r="J1177" s="9"/>
      <c r="K1177" s="9"/>
      <c r="V1177" s="9"/>
      <c r="AH1177" s="9"/>
    </row>
    <row r="1178" spans="1:57">
      <c r="J1178" s="9"/>
      <c r="K1178" s="9"/>
      <c r="V1178" s="9"/>
      <c r="AH1178" s="9"/>
    </row>
    <row r="1179" spans="1:57">
      <c r="J1179" s="9"/>
      <c r="K1179" s="9"/>
      <c r="V1179" s="9"/>
      <c r="AH1179" s="9"/>
    </row>
    <row r="1180" spans="1:57">
      <c r="J1180" s="9"/>
      <c r="K1180" s="9"/>
      <c r="V1180" s="9"/>
      <c r="AH1180" s="9"/>
    </row>
    <row r="1181" spans="1:57">
      <c r="J1181" s="9"/>
      <c r="K1181" s="9"/>
      <c r="V1181" s="9"/>
      <c r="AH1181" s="9"/>
    </row>
    <row r="1182" spans="1:57">
      <c r="J1182" s="9"/>
      <c r="K1182" s="9"/>
      <c r="V1182" s="9"/>
      <c r="AH1182" s="9"/>
    </row>
    <row r="1183" spans="1:57">
      <c r="J1183" s="9"/>
      <c r="K1183" s="9"/>
      <c r="V1183" s="9"/>
      <c r="AH1183" s="9"/>
    </row>
    <row r="1184" spans="1:57">
      <c r="J1184" s="9"/>
      <c r="K1184" s="9"/>
      <c r="V1184" s="9"/>
      <c r="AH1184" s="9"/>
    </row>
    <row r="1185" spans="1:57">
      <c r="J1185" s="9"/>
      <c r="K1185" s="9"/>
      <c r="V1185" s="9"/>
      <c r="AH1185" s="9"/>
    </row>
    <row r="1186" spans="1:57">
      <c r="J1186" s="9"/>
      <c r="K1186" s="9"/>
      <c r="V1186" s="9"/>
      <c r="AH1186" s="9"/>
    </row>
    <row r="1187" spans="1:57">
      <c r="J1187" s="9"/>
      <c r="K1187" s="9"/>
      <c r="V1187" s="9"/>
      <c r="AH1187" s="9"/>
    </row>
    <row r="1188" spans="1:57">
      <c r="J1188" s="9"/>
      <c r="K1188" s="9"/>
      <c r="V1188" s="9"/>
      <c r="AH1188" s="9"/>
    </row>
    <row r="1189" spans="1:57">
      <c r="J1189" s="9"/>
      <c r="K1189" s="9"/>
      <c r="V1189" s="9"/>
      <c r="AH1189" s="9"/>
    </row>
    <row r="1190" spans="1:57">
      <c r="J1190" s="9"/>
      <c r="K1190" s="9"/>
      <c r="V1190" s="9"/>
      <c r="AH1190" s="9"/>
    </row>
    <row r="1191" spans="1:57">
      <c r="J1191" s="9"/>
      <c r="K1191" s="9"/>
      <c r="V1191" s="9"/>
      <c r="AH1191" s="9"/>
    </row>
    <row r="1192" spans="1:57">
      <c r="J1192" s="9"/>
      <c r="K1192" s="9"/>
      <c r="V1192" s="9"/>
      <c r="AH1192" s="9"/>
    </row>
    <row r="1193" spans="1:57">
      <c r="J1193" s="9"/>
      <c r="K1193" s="9"/>
      <c r="V1193" s="9"/>
      <c r="AH1193" s="9"/>
    </row>
    <row r="1194" spans="1:57">
      <c r="J1194" s="9"/>
      <c r="K1194" s="9"/>
      <c r="V1194" s="9"/>
      <c r="AH1194" s="9"/>
    </row>
    <row r="1195" spans="1:57">
      <c r="J1195" s="9"/>
      <c r="K1195" s="9"/>
      <c r="V1195" s="9"/>
      <c r="AH1195" s="9"/>
    </row>
    <row r="1196" spans="1:57">
      <c r="J1196" s="9"/>
      <c r="K1196" s="9"/>
      <c r="V1196" s="9"/>
      <c r="AH1196" s="9"/>
    </row>
    <row r="1197" spans="1:57">
      <c r="J1197" s="9"/>
      <c r="K1197" s="9"/>
      <c r="V1197" s="9"/>
      <c r="AH1197" s="9"/>
    </row>
    <row r="1198" spans="1:57">
      <c r="J1198" s="9"/>
      <c r="K1198" s="9"/>
      <c r="V1198" s="9"/>
      <c r="AH1198" s="9"/>
    </row>
    <row r="1199" spans="1:57">
      <c r="J1199" s="9"/>
      <c r="K1199" s="9"/>
      <c r="V1199" s="9"/>
      <c r="AH1199" s="9"/>
    </row>
    <row r="1200" spans="1:57">
      <c r="J1200" s="9"/>
      <c r="K1200" s="9"/>
      <c r="V1200" s="9"/>
      <c r="AH1200" s="9"/>
    </row>
    <row r="1201" spans="1:57">
      <c r="J1201" s="9"/>
      <c r="K1201" s="9"/>
      <c r="V1201" s="9"/>
      <c r="AH1201" s="9"/>
    </row>
    <row r="1202" spans="1:57">
      <c r="J1202" s="9"/>
      <c r="K1202" s="9"/>
      <c r="V1202" s="9"/>
      <c r="AH1202" s="9"/>
    </row>
    <row r="1203" spans="1:57">
      <c r="J1203" s="9"/>
      <c r="K1203" s="9"/>
      <c r="V1203" s="9"/>
      <c r="AH1203" s="9"/>
    </row>
    <row r="1204" spans="1:57">
      <c r="J1204" s="9"/>
      <c r="K1204" s="9"/>
      <c r="V1204" s="9"/>
      <c r="AH1204" s="9"/>
    </row>
    <row r="1205" spans="1:57">
      <c r="J1205" s="9"/>
      <c r="K1205" s="9"/>
      <c r="V1205" s="9"/>
      <c r="AH1205" s="9"/>
    </row>
    <row r="1206" spans="1:57">
      <c r="J1206" s="9"/>
      <c r="K1206" s="9"/>
      <c r="V1206" s="9"/>
      <c r="AH1206" s="9"/>
    </row>
    <row r="1207" spans="1:57">
      <c r="J1207" s="9"/>
      <c r="K1207" s="9"/>
      <c r="V1207" s="9"/>
      <c r="AH1207" s="9"/>
    </row>
    <row r="1208" spans="1:57">
      <c r="J1208" s="9"/>
      <c r="K1208" s="9"/>
      <c r="V1208" s="9"/>
      <c r="AH1208" s="9"/>
    </row>
    <row r="1209" spans="1:57">
      <c r="J1209" s="9"/>
      <c r="K1209" s="9"/>
      <c r="V1209" s="9"/>
      <c r="AH1209" s="9"/>
    </row>
    <row r="1210" spans="1:57">
      <c r="J1210" s="9"/>
      <c r="K1210" s="9"/>
      <c r="V1210" s="9"/>
      <c r="AH1210" s="9"/>
    </row>
    <row r="1211" spans="1:57">
      <c r="J1211" s="9"/>
      <c r="K1211" s="9"/>
      <c r="V1211" s="9"/>
      <c r="AH1211" s="9"/>
    </row>
    <row r="1212" spans="1:57">
      <c r="J1212" s="9"/>
      <c r="K1212" s="9"/>
      <c r="V1212" s="9"/>
      <c r="AH1212" s="9"/>
    </row>
    <row r="1213" spans="1:57">
      <c r="J1213" s="9"/>
      <c r="K1213" s="9"/>
      <c r="V1213" s="9"/>
      <c r="AH1213" s="9"/>
    </row>
    <row r="1214" spans="1:57">
      <c r="J1214" s="9"/>
      <c r="K1214" s="9"/>
      <c r="V1214" s="9"/>
      <c r="AH1214" s="9"/>
    </row>
    <row r="1215" spans="1:57">
      <c r="J1215" s="9"/>
      <c r="K1215" s="9"/>
      <c r="V1215" s="9"/>
      <c r="AH1215" s="9"/>
    </row>
    <row r="1216" spans="1:57">
      <c r="J1216" s="9"/>
      <c r="K1216" s="9"/>
      <c r="V1216" s="9"/>
      <c r="AH1216" s="9"/>
    </row>
    <row r="1217" spans="1:57">
      <c r="J1217" s="9"/>
      <c r="K1217" s="9"/>
      <c r="V1217" s="9"/>
      <c r="AH1217" s="9"/>
    </row>
    <row r="1218" spans="1:57">
      <c r="J1218" s="9"/>
      <c r="K1218" s="9"/>
      <c r="V1218" s="9"/>
      <c r="AH1218" s="9"/>
    </row>
    <row r="1219" spans="1:57">
      <c r="J1219" s="9"/>
      <c r="K1219" s="9"/>
      <c r="V1219" s="9"/>
      <c r="AH1219" s="9"/>
    </row>
    <row r="1220" spans="1:57">
      <c r="J1220" s="9"/>
      <c r="K1220" s="9"/>
      <c r="V1220" s="9"/>
      <c r="AH1220" s="9"/>
    </row>
    <row r="1221" spans="1:57">
      <c r="J1221" s="9"/>
      <c r="K1221" s="9"/>
      <c r="V1221" s="9"/>
      <c r="AH1221" s="9"/>
    </row>
    <row r="1222" spans="1:57">
      <c r="J1222" s="9"/>
      <c r="K1222" s="9"/>
      <c r="V1222" s="9"/>
      <c r="AH1222" s="9"/>
    </row>
    <row r="1223" spans="1:57">
      <c r="J1223" s="9"/>
      <c r="K1223" s="9"/>
      <c r="V1223" s="9"/>
      <c r="AH1223" s="9"/>
    </row>
    <row r="1224" spans="1:57">
      <c r="J1224" s="9"/>
      <c r="K1224" s="9"/>
      <c r="V1224" s="9"/>
      <c r="AH1224" s="9"/>
    </row>
    <row r="1225" spans="1:57">
      <c r="J1225" s="9"/>
      <c r="K1225" s="9"/>
      <c r="V1225" s="9"/>
      <c r="AH1225" s="9"/>
    </row>
    <row r="1226" spans="1:57">
      <c r="J1226" s="9"/>
      <c r="K1226" s="9"/>
      <c r="V1226" s="9"/>
      <c r="AH1226" s="9"/>
    </row>
    <row r="1227" spans="1:57">
      <c r="J1227" s="9"/>
      <c r="K1227" s="9"/>
      <c r="V1227" s="9"/>
      <c r="AH1227" s="9"/>
    </row>
    <row r="1228" spans="1:57">
      <c r="J1228" s="9"/>
      <c r="K1228" s="9"/>
      <c r="V1228" s="9"/>
      <c r="AH1228" s="9"/>
    </row>
    <row r="1229" spans="1:57">
      <c r="J1229" s="9"/>
      <c r="K1229" s="9"/>
      <c r="V1229" s="9"/>
      <c r="AH1229" s="9"/>
    </row>
    <row r="1230" spans="1:57">
      <c r="J1230" s="9"/>
      <c r="K1230" s="9"/>
      <c r="V1230" s="9"/>
      <c r="AH1230" s="9"/>
    </row>
    <row r="1231" spans="1:57">
      <c r="J1231" s="9"/>
      <c r="K1231" s="9"/>
      <c r="V1231" s="9"/>
      <c r="AH1231" s="9"/>
    </row>
    <row r="1232" spans="1:57">
      <c r="J1232" s="9"/>
      <c r="K1232" s="9"/>
      <c r="V1232" s="9"/>
      <c r="AH1232" s="9"/>
    </row>
    <row r="1233" spans="1:57">
      <c r="J1233" s="9"/>
      <c r="K1233" s="9"/>
      <c r="V1233" s="9"/>
      <c r="AH1233" s="9"/>
    </row>
    <row r="1234" spans="1:57">
      <c r="J1234" s="9"/>
      <c r="K1234" s="9"/>
      <c r="V1234" s="9"/>
      <c r="AH1234" s="9"/>
    </row>
    <row r="1235" spans="1:57">
      <c r="J1235" s="9"/>
      <c r="K1235" s="9"/>
      <c r="V1235" s="9"/>
      <c r="AH1235" s="9"/>
    </row>
    <row r="1236" spans="1:57">
      <c r="J1236" s="9"/>
      <c r="K1236" s="9"/>
      <c r="V1236" s="9"/>
      <c r="AH1236" s="9"/>
    </row>
    <row r="1237" spans="1:57">
      <c r="J1237" s="9"/>
      <c r="K1237" s="9"/>
      <c r="V1237" s="9"/>
      <c r="AH1237" s="9"/>
    </row>
    <row r="1238" spans="1:57">
      <c r="J1238" s="9"/>
      <c r="K1238" s="9"/>
      <c r="V1238" s="9"/>
      <c r="AH1238" s="9"/>
    </row>
    <row r="1239" spans="1:57">
      <c r="J1239" s="9"/>
      <c r="K1239" s="9"/>
      <c r="V1239" s="9"/>
      <c r="AH1239" s="9"/>
    </row>
    <row r="1240" spans="1:57">
      <c r="J1240" s="9"/>
      <c r="K1240" s="9"/>
      <c r="V1240" s="9"/>
      <c r="AH1240" s="9"/>
    </row>
    <row r="1241" spans="1:57">
      <c r="J1241" s="9"/>
      <c r="K1241" s="9"/>
      <c r="V1241" s="9"/>
      <c r="AH1241" s="9"/>
    </row>
    <row r="1242" spans="1:57">
      <c r="J1242" s="9"/>
      <c r="K1242" s="9"/>
      <c r="V1242" s="9"/>
      <c r="AH1242" s="9"/>
    </row>
    <row r="1243" spans="1:57">
      <c r="J1243" s="9"/>
      <c r="K1243" s="9"/>
      <c r="V1243" s="9"/>
      <c r="AH1243" s="9"/>
    </row>
    <row r="1244" spans="1:57">
      <c r="J1244" s="9"/>
      <c r="K1244" s="9"/>
      <c r="V1244" s="9"/>
      <c r="AH1244" s="9"/>
    </row>
    <row r="1245" spans="1:57">
      <c r="J1245" s="9"/>
      <c r="K1245" s="9"/>
      <c r="V1245" s="9"/>
      <c r="AH1245" s="9"/>
    </row>
    <row r="1246" spans="1:57">
      <c r="J1246" s="9"/>
      <c r="K1246" s="9"/>
      <c r="V1246" s="9"/>
      <c r="AH1246" s="9"/>
    </row>
    <row r="1247" spans="1:57">
      <c r="J1247" s="9"/>
      <c r="K1247" s="9"/>
      <c r="V1247" s="9"/>
      <c r="AH1247" s="9"/>
    </row>
    <row r="1248" spans="1:57">
      <c r="J1248" s="9"/>
      <c r="K1248" s="9"/>
      <c r="V1248" s="9"/>
      <c r="AH1248" s="9"/>
    </row>
    <row r="1249" spans="1:57">
      <c r="J1249" s="9"/>
      <c r="K1249" s="9"/>
      <c r="V1249" s="9"/>
      <c r="AH1249" s="9"/>
    </row>
    <row r="1250" spans="1:57">
      <c r="J1250" s="9"/>
      <c r="K1250" s="9"/>
      <c r="V1250" s="9"/>
      <c r="AH1250" s="9"/>
    </row>
    <row r="1251" spans="1:57">
      <c r="J1251" s="9"/>
      <c r="K1251" s="9"/>
      <c r="V1251" s="9"/>
      <c r="AH1251" s="9"/>
    </row>
    <row r="1252" spans="1:57">
      <c r="J1252" s="9"/>
      <c r="K1252" s="9"/>
      <c r="V1252" s="9"/>
      <c r="AH1252" s="9"/>
    </row>
    <row r="1253" spans="1:57">
      <c r="J1253" s="9"/>
      <c r="K1253" s="9"/>
      <c r="V1253" s="9"/>
      <c r="AH1253" s="9"/>
    </row>
    <row r="1254" spans="1:57">
      <c r="J1254" s="9"/>
      <c r="K1254" s="9"/>
      <c r="V1254" s="9"/>
      <c r="AH1254" s="9"/>
    </row>
    <row r="1255" spans="1:57">
      <c r="J1255" s="9"/>
      <c r="K1255" s="9"/>
      <c r="V1255" s="9"/>
      <c r="AH1255" s="9"/>
    </row>
    <row r="1256" spans="1:57">
      <c r="J1256" s="9"/>
      <c r="K1256" s="9"/>
      <c r="V1256" s="9"/>
      <c r="AH1256" s="9"/>
    </row>
    <row r="1257" spans="1:57">
      <c r="J1257" s="9"/>
      <c r="K1257" s="9"/>
      <c r="V1257" s="9"/>
      <c r="AH1257" s="9"/>
    </row>
    <row r="1258" spans="1:57">
      <c r="J1258" s="9"/>
      <c r="K1258" s="9"/>
      <c r="V1258" s="9"/>
      <c r="AH1258" s="9"/>
    </row>
    <row r="1259" spans="1:57">
      <c r="J1259" s="9"/>
      <c r="K1259" s="9"/>
      <c r="V1259" s="9"/>
      <c r="AH1259" s="9"/>
    </row>
    <row r="1260" spans="1:57">
      <c r="J1260" s="9"/>
      <c r="K1260" s="9"/>
      <c r="V1260" s="9"/>
      <c r="AH1260" s="9"/>
    </row>
    <row r="1261" spans="1:57">
      <c r="J1261" s="9"/>
      <c r="K1261" s="9"/>
      <c r="V1261" s="9"/>
      <c r="AH1261" s="9"/>
    </row>
    <row r="1262" spans="1:57">
      <c r="J1262" s="9"/>
      <c r="K1262" s="9"/>
      <c r="V1262" s="9"/>
      <c r="AH1262" s="9"/>
    </row>
    <row r="1263" spans="1:57">
      <c r="J1263" s="9"/>
      <c r="K1263" s="9"/>
      <c r="V1263" s="9"/>
      <c r="AH1263" s="9"/>
    </row>
    <row r="1264" spans="1:57">
      <c r="J1264" s="9"/>
      <c r="K1264" s="9"/>
      <c r="V1264" s="9"/>
      <c r="AH1264" s="9"/>
    </row>
    <row r="1265" spans="1:57">
      <c r="J1265" s="9"/>
      <c r="K1265" s="9"/>
      <c r="V1265" s="9"/>
      <c r="AH1265" s="9"/>
    </row>
    <row r="1266" spans="1:57">
      <c r="J1266" s="9"/>
      <c r="K1266" s="9"/>
      <c r="V1266" s="9"/>
      <c r="AH1266" s="9"/>
    </row>
    <row r="1267" spans="1:57">
      <c r="J1267" s="9"/>
      <c r="K1267" s="9"/>
      <c r="V1267" s="9"/>
      <c r="AH1267" s="9"/>
    </row>
    <row r="1268" spans="1:57">
      <c r="J1268" s="9"/>
      <c r="K1268" s="9"/>
      <c r="V1268" s="9"/>
      <c r="AH1268" s="9"/>
    </row>
    <row r="1269" spans="1:57">
      <c r="J1269" s="9"/>
      <c r="K1269" s="9"/>
      <c r="V1269" s="9"/>
      <c r="AH1269" s="9"/>
    </row>
    <row r="1270" spans="1:57">
      <c r="J1270" s="9"/>
      <c r="K1270" s="9"/>
      <c r="V1270" s="9"/>
      <c r="AH1270" s="9"/>
    </row>
    <row r="1271" spans="1:57">
      <c r="J1271" s="9"/>
      <c r="K1271" s="9"/>
      <c r="V1271" s="9"/>
      <c r="AH1271" s="9"/>
    </row>
    <row r="1272" spans="1:57">
      <c r="J1272" s="9"/>
      <c r="K1272" s="9"/>
      <c r="V1272" s="9"/>
      <c r="AH1272" s="9"/>
    </row>
    <row r="1273" spans="1:57">
      <c r="J1273" s="9"/>
      <c r="K1273" s="9"/>
      <c r="V1273" s="9"/>
      <c r="AH1273" s="9"/>
    </row>
    <row r="1274" spans="1:57">
      <c r="J1274" s="9"/>
      <c r="K1274" s="9"/>
      <c r="V1274" s="9"/>
      <c r="AH1274" s="9"/>
    </row>
    <row r="1275" spans="1:57">
      <c r="J1275" s="9"/>
      <c r="K1275" s="9"/>
      <c r="V1275" s="9"/>
      <c r="AH1275" s="9"/>
    </row>
    <row r="1276" spans="1:57">
      <c r="J1276" s="9"/>
      <c r="K1276" s="9"/>
      <c r="V1276" s="9"/>
      <c r="AH1276" s="9"/>
    </row>
    <row r="1277" spans="1:57">
      <c r="J1277" s="9"/>
      <c r="K1277" s="9"/>
      <c r="V1277" s="9"/>
      <c r="AH1277" s="9"/>
    </row>
    <row r="1278" spans="1:57">
      <c r="J1278" s="9"/>
      <c r="K1278" s="9"/>
      <c r="V1278" s="9"/>
      <c r="AH1278" s="9"/>
    </row>
    <row r="1279" spans="1:57">
      <c r="J1279" s="9"/>
      <c r="K1279" s="9"/>
      <c r="V1279" s="9"/>
      <c r="AH1279" s="9"/>
    </row>
    <row r="1280" spans="1:57">
      <c r="J1280" s="9"/>
      <c r="K1280" s="9"/>
      <c r="V1280" s="9"/>
      <c r="AH1280" s="9"/>
    </row>
    <row r="1281" spans="1:57">
      <c r="J1281" s="9"/>
      <c r="K1281" s="9"/>
      <c r="V1281" s="9"/>
      <c r="AH1281" s="9"/>
    </row>
    <row r="1282" spans="1:57">
      <c r="J1282" s="9"/>
      <c r="K1282" s="9"/>
      <c r="V1282" s="9"/>
      <c r="AH1282" s="9"/>
    </row>
    <row r="1283" spans="1:57">
      <c r="J1283" s="9"/>
      <c r="K1283" s="9"/>
      <c r="V1283" s="9"/>
      <c r="AH1283" s="9"/>
    </row>
    <row r="1284" spans="1:57">
      <c r="J1284" s="9"/>
      <c r="K1284" s="9"/>
      <c r="V1284" s="9"/>
      <c r="AH1284" s="9"/>
    </row>
    <row r="1285" spans="1:57">
      <c r="J1285" s="9"/>
      <c r="K1285" s="9"/>
      <c r="V1285" s="9"/>
      <c r="AH1285" s="9"/>
    </row>
    <row r="1286" spans="1:57">
      <c r="J1286" s="9"/>
      <c r="K1286" s="9"/>
      <c r="V1286" s="9"/>
      <c r="AH1286" s="9"/>
    </row>
    <row r="1287" spans="1:57">
      <c r="J1287" s="9"/>
      <c r="K1287" s="9"/>
      <c r="V1287" s="9"/>
      <c r="AH1287" s="9"/>
    </row>
    <row r="1288" spans="1:57">
      <c r="J1288" s="9"/>
      <c r="K1288" s="9"/>
      <c r="V1288" s="9"/>
      <c r="AH1288" s="9"/>
    </row>
    <row r="1289" spans="1:57">
      <c r="J1289" s="9"/>
      <c r="K1289" s="9"/>
      <c r="V1289" s="9"/>
      <c r="AH1289" s="9"/>
    </row>
    <row r="1290" spans="1:57">
      <c r="J1290" s="9"/>
      <c r="K1290" s="9"/>
      <c r="V1290" s="9"/>
      <c r="AH1290" s="9"/>
    </row>
    <row r="1291" spans="1:57">
      <c r="J1291" s="9"/>
      <c r="K1291" s="9"/>
      <c r="V1291" s="9"/>
      <c r="AH1291" s="9"/>
    </row>
    <row r="1292" spans="1:57">
      <c r="J1292" s="9"/>
      <c r="K1292" s="9"/>
      <c r="V1292" s="9"/>
      <c r="AH1292" s="9"/>
    </row>
    <row r="1293" spans="1:57">
      <c r="J1293" s="9"/>
      <c r="K1293" s="9"/>
      <c r="V1293" s="9"/>
      <c r="AH1293" s="9"/>
    </row>
    <row r="1294" spans="1:57">
      <c r="J1294" s="9"/>
      <c r="K1294" s="9"/>
      <c r="V1294" s="9"/>
      <c r="AH1294" s="9"/>
    </row>
    <row r="1295" spans="1:57">
      <c r="J1295" s="9"/>
      <c r="K1295" s="9"/>
      <c r="V1295" s="9"/>
      <c r="AH1295" s="9"/>
    </row>
    <row r="1296" spans="1:57">
      <c r="J1296" s="9"/>
      <c r="K1296" s="9"/>
      <c r="V1296" s="9"/>
      <c r="AH1296" s="9"/>
    </row>
    <row r="1297" spans="1:57">
      <c r="J1297" s="9"/>
      <c r="K1297" s="9"/>
      <c r="V1297" s="9"/>
      <c r="AH1297" s="9"/>
    </row>
    <row r="1298" spans="1:57">
      <c r="J1298" s="9"/>
      <c r="K1298" s="9"/>
      <c r="V1298" s="9"/>
      <c r="AH1298" s="9"/>
    </row>
    <row r="1299" spans="1:57">
      <c r="J1299" s="9"/>
      <c r="K1299" s="9"/>
      <c r="V1299" s="9"/>
      <c r="AH1299" s="9"/>
    </row>
    <row r="1300" spans="1:57">
      <c r="J1300" s="9"/>
      <c r="K1300" s="9"/>
      <c r="V1300" s="9"/>
      <c r="AH1300" s="9"/>
    </row>
    <row r="1301" spans="1:57">
      <c r="J1301" s="9"/>
      <c r="K1301" s="9"/>
      <c r="V1301" s="9"/>
      <c r="AH1301" s="9"/>
    </row>
    <row r="1302" spans="1:57">
      <c r="J1302" s="9"/>
      <c r="K1302" s="9"/>
      <c r="V1302" s="9"/>
      <c r="AH1302" s="9"/>
    </row>
    <row r="1303" spans="1:57">
      <c r="J1303" s="9"/>
      <c r="K1303" s="9"/>
      <c r="V1303" s="9"/>
      <c r="AH1303" s="9"/>
    </row>
    <row r="1304" spans="1:57">
      <c r="J1304" s="9"/>
      <c r="K1304" s="9"/>
      <c r="V1304" s="9"/>
      <c r="AH1304" s="9"/>
    </row>
    <row r="1305" spans="1:57">
      <c r="J1305" s="9"/>
      <c r="K1305" s="9"/>
      <c r="V1305" s="9"/>
      <c r="AH1305" s="9"/>
    </row>
    <row r="1306" spans="1:57">
      <c r="J1306" s="9"/>
      <c r="K1306" s="9"/>
      <c r="V1306" s="9"/>
      <c r="AH1306" s="9"/>
    </row>
    <row r="1307" spans="1:57">
      <c r="J1307" s="9"/>
      <c r="K1307" s="9"/>
      <c r="V1307" s="9"/>
      <c r="AH1307" s="9"/>
    </row>
    <row r="1308" spans="1:57">
      <c r="J1308" s="9"/>
      <c r="K1308" s="9"/>
      <c r="V1308" s="9"/>
      <c r="AH1308" s="9"/>
    </row>
    <row r="1309" spans="1:57">
      <c r="J1309" s="9"/>
      <c r="K1309" s="9"/>
      <c r="V1309" s="9"/>
      <c r="AH1309" s="9"/>
    </row>
    <row r="1310" spans="1:57">
      <c r="J1310" s="9"/>
      <c r="K1310" s="9"/>
      <c r="V1310" s="9"/>
      <c r="AH1310" s="9"/>
    </row>
    <row r="1311" spans="1:57">
      <c r="J1311" s="9"/>
      <c r="K1311" s="9"/>
      <c r="V1311" s="9"/>
      <c r="AH1311" s="9"/>
    </row>
    <row r="1312" spans="1:57">
      <c r="J1312" s="9"/>
      <c r="K1312" s="9"/>
      <c r="V1312" s="9"/>
      <c r="AH1312" s="9"/>
    </row>
    <row r="1313" spans="1:57">
      <c r="J1313" s="9"/>
      <c r="K1313" s="9"/>
      <c r="V1313" s="9"/>
      <c r="AH1313" s="9"/>
    </row>
    <row r="1314" spans="1:57">
      <c r="J1314" s="9"/>
      <c r="K1314" s="9"/>
      <c r="V1314" s="9"/>
      <c r="AH1314" s="9"/>
    </row>
    <row r="1315" spans="1:57">
      <c r="J1315" s="9"/>
      <c r="K1315" s="9"/>
      <c r="V1315" s="9"/>
      <c r="AH1315" s="9"/>
    </row>
    <row r="1316" spans="1:57">
      <c r="J1316" s="9"/>
      <c r="K1316" s="9"/>
      <c r="V1316" s="9"/>
      <c r="AH1316" s="9"/>
    </row>
    <row r="1317" spans="1:57">
      <c r="J1317" s="9"/>
      <c r="K1317" s="9"/>
      <c r="V1317" s="9"/>
      <c r="AH1317" s="9"/>
    </row>
    <row r="1318" spans="1:57">
      <c r="J1318" s="9"/>
      <c r="K1318" s="9"/>
      <c r="V1318" s="9"/>
      <c r="AH1318" s="9"/>
    </row>
    <row r="1319" spans="1:57">
      <c r="J1319" s="9"/>
      <c r="K1319" s="9"/>
      <c r="V1319" s="9"/>
      <c r="AH1319" s="9"/>
    </row>
    <row r="1320" spans="1:57">
      <c r="J1320" s="9"/>
      <c r="K1320" s="9"/>
      <c r="V1320" s="9"/>
      <c r="AH1320" s="9"/>
    </row>
    <row r="1321" spans="1:57">
      <c r="J1321" s="9"/>
      <c r="K1321" s="9"/>
      <c r="V1321" s="9"/>
      <c r="AH1321" s="9"/>
    </row>
    <row r="1322" spans="1:57">
      <c r="J1322" s="9"/>
      <c r="K1322" s="9"/>
      <c r="V1322" s="9"/>
      <c r="AH1322" s="9"/>
    </row>
    <row r="1323" spans="1:57">
      <c r="J1323" s="9"/>
      <c r="K1323" s="9"/>
      <c r="V1323" s="9"/>
      <c r="AH1323" s="9"/>
    </row>
    <row r="1324" spans="1:57">
      <c r="J1324" s="9"/>
      <c r="K1324" s="9"/>
      <c r="V1324" s="9"/>
      <c r="AH1324" s="9"/>
    </row>
    <row r="1325" spans="1:57">
      <c r="J1325" s="9"/>
      <c r="K1325" s="9"/>
      <c r="V1325" s="9"/>
      <c r="AH1325" s="9"/>
    </row>
    <row r="1326" spans="1:57">
      <c r="J1326" s="9"/>
      <c r="K1326" s="9"/>
      <c r="V1326" s="9"/>
      <c r="AH1326" s="9"/>
    </row>
    <row r="1327" spans="1:57">
      <c r="J1327" s="9"/>
      <c r="K1327" s="9"/>
      <c r="V1327" s="9"/>
      <c r="AH1327" s="9"/>
    </row>
    <row r="1328" spans="1:57">
      <c r="J1328" s="9"/>
      <c r="K1328" s="9"/>
      <c r="V1328" s="9"/>
      <c r="AH1328" s="9"/>
    </row>
    <row r="1329" spans="1:57">
      <c r="J1329" s="9"/>
      <c r="K1329" s="9"/>
      <c r="V1329" s="9"/>
      <c r="AH1329" s="9"/>
    </row>
    <row r="1330" spans="1:57">
      <c r="J1330" s="9"/>
      <c r="K1330" s="9"/>
      <c r="V1330" s="9"/>
      <c r="AH1330" s="9"/>
    </row>
    <row r="1331" spans="1:57">
      <c r="J1331" s="9"/>
      <c r="K1331" s="9"/>
      <c r="V1331" s="9"/>
      <c r="AH1331" s="9"/>
    </row>
    <row r="1332" spans="1:57">
      <c r="J1332" s="9"/>
      <c r="K1332" s="9"/>
      <c r="V1332" s="9"/>
      <c r="AH1332" s="9"/>
    </row>
    <row r="1333" spans="1:57">
      <c r="J1333" s="9"/>
      <c r="K1333" s="9"/>
      <c r="V1333" s="9"/>
      <c r="AH1333" s="9"/>
    </row>
    <row r="1334" spans="1:57">
      <c r="J1334" s="9"/>
      <c r="K1334" s="9"/>
      <c r="V1334" s="9"/>
      <c r="AH1334" s="9"/>
    </row>
    <row r="1335" spans="1:57">
      <c r="J1335" s="9"/>
      <c r="K1335" s="9"/>
      <c r="V1335" s="9"/>
      <c r="AH1335" s="9"/>
    </row>
    <row r="1336" spans="1:57">
      <c r="J1336" s="9"/>
      <c r="K1336" s="9"/>
      <c r="V1336" s="9"/>
      <c r="AH1336" s="9"/>
    </row>
    <row r="1337" spans="1:57">
      <c r="J1337" s="9"/>
      <c r="K1337" s="9"/>
      <c r="V1337" s="9"/>
      <c r="AH1337" s="9"/>
    </row>
    <row r="1338" spans="1:57">
      <c r="J1338" s="9"/>
      <c r="K1338" s="9"/>
      <c r="V1338" s="9"/>
      <c r="AH1338" s="9"/>
    </row>
    <row r="1339" spans="1:57">
      <c r="J1339" s="9"/>
      <c r="K1339" s="9"/>
      <c r="V1339" s="9"/>
      <c r="AH1339" s="9"/>
    </row>
    <row r="1340" spans="1:57">
      <c r="J1340" s="9"/>
      <c r="K1340" s="9"/>
      <c r="V1340" s="9"/>
      <c r="AH1340" s="9"/>
    </row>
    <row r="1341" spans="1:57">
      <c r="J1341" s="9"/>
      <c r="K1341" s="9"/>
      <c r="V1341" s="9"/>
      <c r="AH1341" s="9"/>
    </row>
    <row r="1342" spans="1:57">
      <c r="J1342" s="9"/>
      <c r="K1342" s="9"/>
      <c r="V1342" s="9"/>
      <c r="AH1342" s="9"/>
    </row>
    <row r="1343" spans="1:57">
      <c r="J1343" s="9"/>
      <c r="K1343" s="9"/>
      <c r="V1343" s="9"/>
      <c r="AH1343" s="9"/>
    </row>
    <row r="1344" spans="1:57">
      <c r="J1344" s="9"/>
      <c r="K1344" s="9"/>
      <c r="V1344" s="9"/>
      <c r="AH1344" s="9"/>
    </row>
    <row r="1345" spans="1:57">
      <c r="J1345" s="9"/>
      <c r="K1345" s="9"/>
      <c r="V1345" s="9"/>
      <c r="AH1345" s="9"/>
    </row>
    <row r="1346" spans="1:57">
      <c r="J1346" s="9"/>
      <c r="K1346" s="9"/>
      <c r="V1346" s="9"/>
      <c r="AH1346" s="9"/>
    </row>
    <row r="1347" spans="1:57">
      <c r="J1347" s="9"/>
      <c r="K1347" s="9"/>
      <c r="V1347" s="9"/>
      <c r="AH1347" s="9"/>
    </row>
    <row r="1348" spans="1:57">
      <c r="J1348" s="9"/>
      <c r="K1348" s="9"/>
      <c r="V1348" s="9"/>
      <c r="AH1348" s="9"/>
    </row>
    <row r="1349" spans="1:57">
      <c r="J1349" s="9"/>
      <c r="K1349" s="9"/>
      <c r="V1349" s="9"/>
      <c r="AH1349" s="9"/>
    </row>
    <row r="1350" spans="1:57">
      <c r="J1350" s="9"/>
      <c r="K1350" s="9"/>
      <c r="V1350" s="9"/>
      <c r="AH1350" s="9"/>
    </row>
    <row r="1351" spans="1:57">
      <c r="J1351" s="9"/>
      <c r="K1351" s="9"/>
      <c r="V1351" s="9"/>
      <c r="AH1351" s="9"/>
    </row>
    <row r="1352" spans="1:57">
      <c r="J1352" s="9"/>
      <c r="K1352" s="9"/>
      <c r="V1352" s="9"/>
      <c r="AH1352" s="9"/>
    </row>
    <row r="1353" spans="1:57">
      <c r="J1353" s="9"/>
      <c r="K1353" s="9"/>
      <c r="V1353" s="9"/>
      <c r="AH1353" s="9"/>
    </row>
    <row r="1354" spans="1:57">
      <c r="J1354" s="9"/>
      <c r="K1354" s="9"/>
      <c r="V1354" s="9"/>
      <c r="AH1354" s="9"/>
    </row>
    <row r="1355" spans="1:57">
      <c r="J1355" s="9"/>
      <c r="K1355" s="9"/>
      <c r="V1355" s="9"/>
      <c r="AH1355" s="9"/>
    </row>
    <row r="1356" spans="1:57">
      <c r="J1356" s="9"/>
      <c r="K1356" s="9"/>
      <c r="V1356" s="9"/>
      <c r="AH1356" s="9"/>
    </row>
    <row r="1357" spans="1:57">
      <c r="J1357" s="9"/>
      <c r="K1357" s="9"/>
      <c r="V1357" s="9"/>
      <c r="AH1357" s="9"/>
    </row>
    <row r="1358" spans="1:57">
      <c r="J1358" s="9"/>
      <c r="K1358" s="9"/>
      <c r="V1358" s="9"/>
      <c r="AH1358" s="9"/>
    </row>
    <row r="1359" spans="1:57">
      <c r="J1359" s="9"/>
      <c r="K1359" s="9"/>
      <c r="V1359" s="9"/>
      <c r="AH1359" s="9"/>
    </row>
    <row r="1360" spans="1:57">
      <c r="J1360" s="9"/>
      <c r="K1360" s="9"/>
      <c r="V1360" s="9"/>
      <c r="AH1360" s="9"/>
    </row>
    <row r="1361" spans="1:57">
      <c r="J1361" s="9"/>
      <c r="K1361" s="9"/>
      <c r="V1361" s="9"/>
      <c r="AH1361" s="9"/>
    </row>
    <row r="1362" spans="1:57">
      <c r="J1362" s="9"/>
      <c r="K1362" s="9"/>
      <c r="V1362" s="9"/>
      <c r="AH1362" s="9"/>
    </row>
    <row r="1363" spans="1:57">
      <c r="J1363" s="9"/>
      <c r="K1363" s="9"/>
      <c r="V1363" s="9"/>
      <c r="AH1363" s="9"/>
    </row>
    <row r="1364" spans="1:57">
      <c r="J1364" s="9"/>
      <c r="K1364" s="9"/>
      <c r="V1364" s="9"/>
      <c r="AH1364" s="9"/>
    </row>
    <row r="1365" spans="1:57">
      <c r="J1365" s="9"/>
      <c r="K1365" s="9"/>
      <c r="V1365" s="9"/>
      <c r="AH1365" s="9"/>
    </row>
    <row r="1366" spans="1:57">
      <c r="J1366" s="9"/>
      <c r="K1366" s="9"/>
      <c r="V1366" s="9"/>
      <c r="AH1366" s="9"/>
    </row>
    <row r="1367" spans="1:57">
      <c r="J1367" s="9"/>
      <c r="K1367" s="9"/>
      <c r="V1367" s="9"/>
      <c r="AH1367" s="9"/>
    </row>
    <row r="1368" spans="1:57">
      <c r="J1368" s="9"/>
      <c r="K1368" s="9"/>
      <c r="V1368" s="9"/>
      <c r="AH1368" s="9"/>
    </row>
    <row r="1369" spans="1:57">
      <c r="J1369" s="9"/>
      <c r="K1369" s="9"/>
      <c r="V1369" s="9"/>
      <c r="AH1369" s="9"/>
    </row>
    <row r="1370" spans="1:57">
      <c r="J1370" s="9"/>
      <c r="K1370" s="9"/>
      <c r="V1370" s="9"/>
      <c r="AH1370" s="9"/>
    </row>
    <row r="1371" spans="1:57">
      <c r="J1371" s="9"/>
      <c r="K1371" s="9"/>
      <c r="V1371" s="9"/>
      <c r="AH1371" s="9"/>
    </row>
    <row r="1372" spans="1:57">
      <c r="J1372" s="9"/>
      <c r="K1372" s="9"/>
      <c r="V1372" s="9"/>
      <c r="AH1372" s="9"/>
    </row>
    <row r="1373" spans="1:57">
      <c r="J1373" s="9"/>
      <c r="K1373" s="9"/>
      <c r="V1373" s="9"/>
      <c r="AH1373" s="9"/>
    </row>
    <row r="1374" spans="1:57">
      <c r="J1374" s="9"/>
      <c r="K1374" s="9"/>
      <c r="V1374" s="9"/>
      <c r="AH1374" s="9"/>
    </row>
    <row r="1375" spans="1:57">
      <c r="J1375" s="9"/>
      <c r="K1375" s="9"/>
      <c r="V1375" s="9"/>
      <c r="AH1375" s="9"/>
    </row>
    <row r="1376" spans="1:57">
      <c r="J1376" s="9"/>
      <c r="K1376" s="9"/>
      <c r="V1376" s="9"/>
      <c r="AH1376" s="9"/>
    </row>
    <row r="1377" spans="1:57">
      <c r="J1377" s="9"/>
      <c r="K1377" s="9"/>
      <c r="V1377" s="9"/>
      <c r="AH1377" s="9"/>
    </row>
    <row r="1378" spans="1:57">
      <c r="J1378" s="9"/>
      <c r="K1378" s="9"/>
      <c r="V1378" s="9"/>
      <c r="AH1378" s="9"/>
    </row>
    <row r="1379" spans="1:57">
      <c r="J1379" s="9"/>
      <c r="K1379" s="9"/>
      <c r="V1379" s="9"/>
      <c r="AH1379" s="9"/>
    </row>
    <row r="1380" spans="1:57">
      <c r="J1380" s="9"/>
      <c r="K1380" s="9"/>
      <c r="V1380" s="9"/>
      <c r="AH1380" s="9"/>
    </row>
    <row r="1381" spans="1:57">
      <c r="J1381" s="9"/>
      <c r="K1381" s="9"/>
      <c r="V1381" s="9"/>
      <c r="AH1381" s="9"/>
    </row>
    <row r="1382" spans="1:57">
      <c r="J1382" s="9"/>
      <c r="K1382" s="9"/>
      <c r="V1382" s="9"/>
      <c r="AH1382" s="9"/>
    </row>
    <row r="1383" spans="1:57">
      <c r="J1383" s="9"/>
      <c r="K1383" s="9"/>
      <c r="V1383" s="9"/>
      <c r="AH1383" s="9"/>
    </row>
    <row r="1384" spans="1:57">
      <c r="J1384" s="9"/>
      <c r="K1384" s="9"/>
      <c r="V1384" s="9"/>
      <c r="AH1384" s="9"/>
    </row>
    <row r="1385" spans="1:57">
      <c r="J1385" s="9"/>
      <c r="K1385" s="9"/>
      <c r="V1385" s="9"/>
      <c r="AH1385" s="9"/>
    </row>
    <row r="1386" spans="1:57">
      <c r="J1386" s="9"/>
      <c r="K1386" s="9"/>
      <c r="V1386" s="9"/>
      <c r="AH1386" s="9"/>
    </row>
    <row r="1387" spans="1:57">
      <c r="J1387" s="9"/>
      <c r="K1387" s="9"/>
      <c r="V1387" s="9"/>
      <c r="AH1387" s="9"/>
    </row>
    <row r="1388" spans="1:57">
      <c r="J1388" s="9"/>
      <c r="K1388" s="9"/>
      <c r="V1388" s="9"/>
      <c r="AH1388" s="9"/>
    </row>
    <row r="1389" spans="1:57">
      <c r="J1389" s="9"/>
      <c r="K1389" s="9"/>
      <c r="V1389" s="9"/>
      <c r="AH1389" s="9"/>
    </row>
    <row r="1390" spans="1:57">
      <c r="J1390" s="9"/>
      <c r="K1390" s="9"/>
      <c r="V1390" s="9"/>
      <c r="AH1390" s="9"/>
    </row>
    <row r="1391" spans="1:57">
      <c r="J1391" s="9"/>
      <c r="K1391" s="9"/>
      <c r="V1391" s="9"/>
      <c r="AH1391" s="9"/>
    </row>
    <row r="1392" spans="1:57">
      <c r="J1392" s="9"/>
      <c r="K1392" s="9"/>
      <c r="V1392" s="9"/>
      <c r="AH1392" s="9"/>
    </row>
    <row r="1393" spans="1:57">
      <c r="J1393" s="9"/>
      <c r="K1393" s="9"/>
      <c r="V1393" s="9"/>
      <c r="AH1393" s="9"/>
    </row>
    <row r="1394" spans="1:57">
      <c r="J1394" s="9"/>
      <c r="K1394" s="9"/>
      <c r="V1394" s="9"/>
      <c r="AH1394" s="9"/>
    </row>
    <row r="1395" spans="1:57">
      <c r="J1395" s="9"/>
      <c r="K1395" s="9"/>
      <c r="V1395" s="9"/>
      <c r="AH1395" s="9"/>
    </row>
    <row r="1396" spans="1:57">
      <c r="J1396" s="9"/>
      <c r="K1396" s="9"/>
      <c r="V1396" s="9"/>
      <c r="AH1396" s="9"/>
    </row>
    <row r="1397" spans="1:57">
      <c r="J1397" s="9"/>
      <c r="K1397" s="9"/>
      <c r="V1397" s="9"/>
      <c r="AH1397" s="9"/>
    </row>
    <row r="1398" spans="1:57">
      <c r="J1398" s="9"/>
      <c r="K1398" s="9"/>
      <c r="V1398" s="9"/>
      <c r="AH1398" s="9"/>
    </row>
    <row r="1399" spans="1:57">
      <c r="J1399" s="9"/>
      <c r="K1399" s="9"/>
      <c r="V1399" s="9"/>
      <c r="AH1399" s="9"/>
    </row>
    <row r="1400" spans="1:57">
      <c r="J1400" s="9"/>
      <c r="K1400" s="9"/>
      <c r="V1400" s="9"/>
      <c r="AH1400" s="9"/>
    </row>
    <row r="1401" spans="1:57">
      <c r="J1401" s="9"/>
      <c r="K1401" s="9"/>
      <c r="V1401" s="9"/>
      <c r="AH1401" s="9"/>
    </row>
    <row r="1402" spans="1:57">
      <c r="J1402" s="9"/>
      <c r="K1402" s="9"/>
      <c r="V1402" s="9"/>
      <c r="AH1402" s="9"/>
    </row>
    <row r="1403" spans="1:57">
      <c r="J1403" s="9"/>
      <c r="K1403" s="9"/>
      <c r="V1403" s="9"/>
      <c r="AH1403" s="9"/>
    </row>
    <row r="1404" spans="1:57">
      <c r="J1404" s="9"/>
      <c r="K1404" s="9"/>
      <c r="V1404" s="9"/>
      <c r="AH1404" s="9"/>
    </row>
    <row r="1405" spans="1:57">
      <c r="J1405" s="9"/>
      <c r="K1405" s="9"/>
      <c r="V1405" s="9"/>
      <c r="AH1405" s="9"/>
    </row>
    <row r="1406" spans="1:57">
      <c r="J1406" s="9"/>
      <c r="K1406" s="9"/>
      <c r="V1406" s="9"/>
      <c r="AH1406" s="9"/>
    </row>
    <row r="1407" spans="1:57">
      <c r="J1407" s="9"/>
      <c r="K1407" s="9"/>
      <c r="V1407" s="9"/>
      <c r="AH1407" s="9"/>
    </row>
    <row r="1408" spans="1:57">
      <c r="J1408" s="9"/>
      <c r="K1408" s="9"/>
      <c r="V1408" s="9"/>
      <c r="AH1408" s="9"/>
    </row>
    <row r="1409" spans="1:57">
      <c r="J1409" s="9"/>
      <c r="K1409" s="9"/>
      <c r="V1409" s="9"/>
      <c r="AH1409" s="9"/>
    </row>
    <row r="1410" spans="1:57">
      <c r="J1410" s="9"/>
      <c r="K1410" s="9"/>
      <c r="V1410" s="9"/>
      <c r="AH1410" s="9"/>
    </row>
    <row r="1411" spans="1:57">
      <c r="J1411" s="9"/>
      <c r="K1411" s="9"/>
      <c r="V1411" s="9"/>
      <c r="AH1411" s="9"/>
    </row>
    <row r="1412" spans="1:57">
      <c r="J1412" s="9"/>
      <c r="K1412" s="9"/>
      <c r="V1412" s="9"/>
      <c r="AH1412" s="9"/>
    </row>
    <row r="1413" spans="1:57">
      <c r="J1413" s="9"/>
      <c r="K1413" s="9"/>
      <c r="V1413" s="9"/>
      <c r="AH1413" s="9"/>
    </row>
    <row r="1414" spans="1:57">
      <c r="J1414" s="9"/>
      <c r="K1414" s="9"/>
      <c r="V1414" s="9"/>
      <c r="AH1414" s="9"/>
    </row>
    <row r="1415" spans="1:57">
      <c r="J1415" s="9"/>
      <c r="K1415" s="9"/>
      <c r="V1415" s="9"/>
      <c r="AH1415" s="9"/>
    </row>
    <row r="1416" spans="1:57">
      <c r="J1416" s="9"/>
      <c r="K1416" s="9"/>
      <c r="V1416" s="9"/>
      <c r="AH1416" s="9"/>
    </row>
    <row r="1417" spans="1:57">
      <c r="J1417" s="9"/>
      <c r="K1417" s="9"/>
      <c r="V1417" s="9"/>
      <c r="AH1417" s="9"/>
    </row>
    <row r="1418" spans="1:57">
      <c r="J1418" s="9"/>
      <c r="K1418" s="9"/>
      <c r="V1418" s="9"/>
      <c r="AH1418" s="9"/>
    </row>
    <row r="1419" spans="1:57">
      <c r="J1419" s="9"/>
      <c r="K1419" s="9"/>
      <c r="V1419" s="9"/>
      <c r="AH1419" s="9"/>
    </row>
    <row r="1420" spans="1:57">
      <c r="J1420" s="9"/>
      <c r="K1420" s="9"/>
      <c r="V1420" s="9"/>
      <c r="AH1420" s="9"/>
    </row>
    <row r="1421" spans="1:57">
      <c r="J1421" s="9"/>
      <c r="K1421" s="9"/>
      <c r="V1421" s="9"/>
      <c r="AH1421" s="9"/>
    </row>
    <row r="1422" spans="1:57">
      <c r="J1422" s="9"/>
      <c r="K1422" s="9"/>
      <c r="V1422" s="9"/>
      <c r="AH1422" s="9"/>
    </row>
    <row r="1423" spans="1:57">
      <c r="J1423" s="9"/>
      <c r="K1423" s="9"/>
      <c r="V1423" s="9"/>
      <c r="AH1423" s="9"/>
    </row>
    <row r="1424" spans="1:57">
      <c r="J1424" s="9"/>
      <c r="K1424" s="9"/>
      <c r="V1424" s="9"/>
      <c r="AH1424" s="9"/>
    </row>
    <row r="1425" spans="1:57">
      <c r="J1425" s="9"/>
      <c r="K1425" s="9"/>
      <c r="V1425" s="9"/>
      <c r="AH1425" s="9"/>
    </row>
    <row r="1426" spans="1:57">
      <c r="J1426" s="9"/>
      <c r="K1426" s="9"/>
      <c r="V1426" s="9"/>
      <c r="AH1426" s="9"/>
    </row>
    <row r="1427" spans="1:57">
      <c r="J1427" s="9"/>
      <c r="K1427" s="9"/>
      <c r="V1427" s="9"/>
      <c r="AH1427" s="9"/>
    </row>
    <row r="1428" spans="1:57">
      <c r="J1428" s="9"/>
      <c r="K1428" s="9"/>
      <c r="V1428" s="9"/>
      <c r="AH1428" s="9"/>
    </row>
    <row r="1429" spans="1:57">
      <c r="J1429" s="9"/>
      <c r="K1429" s="9"/>
      <c r="V1429" s="9"/>
      <c r="AH1429" s="9"/>
    </row>
    <row r="1430" spans="1:57">
      <c r="J1430" s="9"/>
      <c r="K1430" s="9"/>
      <c r="V1430" s="9"/>
      <c r="AH1430" s="9"/>
    </row>
    <row r="1431" spans="1:57">
      <c r="J1431" s="9"/>
      <c r="K1431" s="9"/>
      <c r="V1431" s="9"/>
      <c r="AH1431" s="9"/>
    </row>
    <row r="1432" spans="1:57">
      <c r="J1432" s="9"/>
      <c r="K1432" s="9"/>
      <c r="V1432" s="9"/>
      <c r="AH1432" s="9"/>
    </row>
    <row r="1433" spans="1:57">
      <c r="J1433" s="9"/>
      <c r="K1433" s="9"/>
      <c r="V1433" s="9"/>
      <c r="AH1433" s="9"/>
    </row>
    <row r="1434" spans="1:57">
      <c r="J1434" s="9"/>
      <c r="K1434" s="9"/>
      <c r="V1434" s="9"/>
      <c r="AH1434" s="9"/>
    </row>
    <row r="1435" spans="1:57">
      <c r="J1435" s="9"/>
      <c r="K1435" s="9"/>
      <c r="V1435" s="9"/>
      <c r="AH1435" s="9"/>
    </row>
    <row r="1436" spans="1:57">
      <c r="J1436" s="9"/>
      <c r="K1436" s="9"/>
      <c r="V1436" s="9"/>
      <c r="AH1436" s="9"/>
    </row>
    <row r="1437" spans="1:57">
      <c r="J1437" s="9"/>
      <c r="K1437" s="9"/>
      <c r="V1437" s="9"/>
      <c r="AH1437" s="9"/>
    </row>
    <row r="1438" spans="1:57">
      <c r="J1438" s="9"/>
      <c r="K1438" s="9"/>
      <c r="V1438" s="9"/>
      <c r="AH1438" s="9"/>
    </row>
    <row r="1439" spans="1:57">
      <c r="J1439" s="9"/>
      <c r="K1439" s="9"/>
      <c r="V1439" s="9"/>
      <c r="AH1439" s="9"/>
    </row>
    <row r="1440" spans="1:57">
      <c r="J1440" s="9"/>
      <c r="K1440" s="9"/>
      <c r="V1440" s="9"/>
      <c r="AH1440" s="9"/>
    </row>
    <row r="1441" spans="1:57">
      <c r="J1441" s="9"/>
      <c r="K1441" s="9"/>
      <c r="V1441" s="9"/>
      <c r="AH1441" s="9"/>
    </row>
    <row r="1442" spans="1:57">
      <c r="J1442" s="9"/>
      <c r="K1442" s="9"/>
      <c r="V1442" s="9"/>
      <c r="AH1442" s="9"/>
    </row>
    <row r="1443" spans="1:57">
      <c r="J1443" s="9"/>
      <c r="K1443" s="9"/>
      <c r="V1443" s="9"/>
      <c r="AH1443" s="9"/>
    </row>
    <row r="1444" spans="1:57">
      <c r="J1444" s="9"/>
      <c r="K1444" s="9"/>
      <c r="V1444" s="9"/>
      <c r="AH1444" s="9"/>
    </row>
    <row r="1445" spans="1:57">
      <c r="J1445" s="9"/>
      <c r="K1445" s="9"/>
      <c r="V1445" s="9"/>
      <c r="AH1445" s="9"/>
    </row>
    <row r="1446" spans="1:57">
      <c r="J1446" s="9"/>
      <c r="K1446" s="9"/>
      <c r="V1446" s="9"/>
      <c r="AH1446" s="9"/>
    </row>
    <row r="1447" spans="1:57">
      <c r="J1447" s="9"/>
      <c r="K1447" s="9"/>
      <c r="V1447" s="9"/>
      <c r="AH1447" s="9"/>
    </row>
    <row r="1448" spans="1:57">
      <c r="J1448" s="9"/>
      <c r="K1448" s="9"/>
      <c r="V1448" s="9"/>
      <c r="AH1448" s="9"/>
    </row>
    <row r="1449" spans="1:57">
      <c r="J1449" s="9"/>
      <c r="K1449" s="9"/>
      <c r="V1449" s="9"/>
      <c r="AH1449" s="9"/>
    </row>
    <row r="1450" spans="1:57">
      <c r="J1450" s="9"/>
      <c r="K1450" s="9"/>
      <c r="V1450" s="9"/>
      <c r="AH1450" s="9"/>
    </row>
    <row r="1451" spans="1:57">
      <c r="J1451" s="9"/>
      <c r="K1451" s="9"/>
      <c r="V1451" s="9"/>
      <c r="AH1451" s="9"/>
    </row>
    <row r="1452" spans="1:57">
      <c r="J1452" s="9"/>
      <c r="K1452" s="9"/>
      <c r="V1452" s="9"/>
      <c r="AH1452" s="9"/>
    </row>
    <row r="1453" spans="1:57">
      <c r="J1453" s="9"/>
      <c r="K1453" s="9"/>
      <c r="V1453" s="9"/>
      <c r="AH1453" s="9"/>
    </row>
    <row r="1454" spans="1:57">
      <c r="J1454" s="9"/>
      <c r="K1454" s="9"/>
      <c r="V1454" s="9"/>
      <c r="AH1454" s="9"/>
    </row>
    <row r="1455" spans="1:57">
      <c r="J1455" s="9"/>
      <c r="K1455" s="9"/>
      <c r="V1455" s="9"/>
      <c r="AH1455" s="9"/>
    </row>
    <row r="1456" spans="1:57">
      <c r="J1456" s="9"/>
      <c r="K1456" s="9"/>
      <c r="V1456" s="9"/>
      <c r="AH1456" s="9"/>
    </row>
    <row r="1457" spans="1:57">
      <c r="J1457" s="9"/>
      <c r="K1457" s="9"/>
      <c r="V1457" s="9"/>
      <c r="AH1457" s="9"/>
    </row>
    <row r="1458" spans="1:57">
      <c r="J1458" s="9"/>
      <c r="K1458" s="9"/>
      <c r="V1458" s="9"/>
      <c r="AH1458" s="9"/>
    </row>
    <row r="1459" spans="1:57">
      <c r="J1459" s="9"/>
      <c r="K1459" s="9"/>
      <c r="V1459" s="9"/>
      <c r="AH1459" s="9"/>
    </row>
    <row r="1460" spans="1:57">
      <c r="J1460" s="9"/>
      <c r="K1460" s="9"/>
      <c r="V1460" s="9"/>
      <c r="AH1460" s="9"/>
    </row>
    <row r="1461" spans="1:57">
      <c r="J1461" s="9"/>
      <c r="K1461" s="9"/>
      <c r="V1461" s="9"/>
      <c r="AH1461" s="9"/>
    </row>
    <row r="1462" spans="1:57">
      <c r="J1462" s="9"/>
      <c r="K1462" s="9"/>
      <c r="V1462" s="9"/>
      <c r="AH1462" s="9"/>
    </row>
    <row r="1463" spans="1:57">
      <c r="J1463" s="9"/>
      <c r="K1463" s="9"/>
      <c r="V1463" s="9"/>
      <c r="AH1463" s="9"/>
    </row>
    <row r="1464" spans="1:57">
      <c r="J1464" s="9"/>
      <c r="K1464" s="9"/>
      <c r="V1464" s="9"/>
      <c r="AH1464" s="9"/>
    </row>
    <row r="1465" spans="1:57">
      <c r="J1465" s="9"/>
      <c r="K1465" s="9"/>
      <c r="V1465" s="9"/>
      <c r="AH1465" s="9"/>
    </row>
    <row r="1466" spans="1:57">
      <c r="J1466" s="9"/>
      <c r="K1466" s="9"/>
      <c r="V1466" s="9"/>
      <c r="AH1466" s="9"/>
    </row>
    <row r="1467" spans="1:57">
      <c r="J1467" s="9"/>
      <c r="K1467" s="9"/>
      <c r="V1467" s="9"/>
      <c r="AH1467" s="9"/>
    </row>
    <row r="1468" spans="1:57">
      <c r="J1468" s="9"/>
      <c r="K1468" s="9"/>
      <c r="V1468" s="9"/>
      <c r="AH1468" s="9"/>
    </row>
    <row r="1469" spans="1:57">
      <c r="J1469" s="9"/>
      <c r="K1469" s="9"/>
      <c r="V1469" s="9"/>
      <c r="AH1469" s="9"/>
    </row>
    <row r="1470" spans="1:57">
      <c r="J1470" s="9"/>
      <c r="K1470" s="9"/>
      <c r="V1470" s="9"/>
      <c r="AH1470" s="9"/>
    </row>
    <row r="1471" spans="1:57">
      <c r="J1471" s="9"/>
      <c r="K1471" s="9"/>
      <c r="V1471" s="9"/>
      <c r="AH1471" s="9"/>
    </row>
    <row r="1472" spans="1:57">
      <c r="J1472" s="9"/>
      <c r="K1472" s="9"/>
      <c r="V1472" s="9"/>
      <c r="AH1472" s="9"/>
    </row>
    <row r="1473" spans="1:57">
      <c r="J1473" s="9"/>
      <c r="K1473" s="9"/>
      <c r="V1473" s="9"/>
      <c r="AH1473" s="9"/>
    </row>
    <row r="1474" spans="1:57">
      <c r="J1474" s="9"/>
      <c r="K1474" s="9"/>
      <c r="V1474" s="9"/>
      <c r="AH1474" s="9"/>
    </row>
    <row r="1475" spans="1:57">
      <c r="J1475" s="9"/>
      <c r="K1475" s="9"/>
      <c r="V1475" s="9"/>
      <c r="AH1475" s="9"/>
    </row>
    <row r="1476" spans="1:57">
      <c r="J1476" s="9"/>
      <c r="K1476" s="9"/>
      <c r="V1476" s="9"/>
      <c r="AH1476" s="9"/>
    </row>
    <row r="1477" spans="1:57">
      <c r="J1477" s="9"/>
      <c r="K1477" s="9"/>
      <c r="V1477" s="9"/>
      <c r="AH1477" s="9"/>
    </row>
    <row r="1478" spans="1:57">
      <c r="J1478" s="9"/>
      <c r="K1478" s="9"/>
      <c r="V1478" s="9"/>
      <c r="AH1478" s="9"/>
    </row>
    <row r="1479" spans="1:57">
      <c r="J1479" s="9"/>
      <c r="K1479" s="9"/>
      <c r="V1479" s="9"/>
      <c r="AH1479" s="9"/>
    </row>
    <row r="1480" spans="1:57">
      <c r="J1480" s="9"/>
      <c r="K1480" s="9"/>
      <c r="V1480" s="9"/>
      <c r="AH1480" s="9"/>
    </row>
    <row r="1481" spans="1:57">
      <c r="J1481" s="9"/>
      <c r="K1481" s="9"/>
      <c r="V1481" s="9"/>
      <c r="AH1481" s="9"/>
    </row>
    <row r="1482" spans="1:57">
      <c r="J1482" s="9"/>
      <c r="K1482" s="9"/>
      <c r="V1482" s="9"/>
      <c r="AH1482" s="9"/>
    </row>
    <row r="1483" spans="1:57">
      <c r="J1483" s="9"/>
      <c r="K1483" s="9"/>
      <c r="V1483" s="9"/>
      <c r="AH1483" s="9"/>
    </row>
    <row r="1484" spans="1:57">
      <c r="J1484" s="9"/>
      <c r="K1484" s="9"/>
      <c r="V1484" s="9"/>
      <c r="AH1484" s="9"/>
    </row>
    <row r="1485" spans="1:57">
      <c r="J1485" s="9"/>
      <c r="K1485" s="9"/>
      <c r="V1485" s="9"/>
      <c r="AH1485" s="9"/>
    </row>
    <row r="1486" spans="1:57">
      <c r="J1486" s="9"/>
      <c r="K1486" s="9"/>
      <c r="V1486" s="9"/>
      <c r="AH1486" s="9"/>
    </row>
    <row r="1487" spans="1:57">
      <c r="J1487" s="9"/>
      <c r="K1487" s="9"/>
      <c r="V1487" s="9"/>
      <c r="AH1487" s="9"/>
    </row>
    <row r="1488" spans="1:57">
      <c r="J1488" s="9"/>
      <c r="K1488" s="9"/>
      <c r="V1488" s="9"/>
      <c r="AH1488" s="9"/>
    </row>
    <row r="1489" spans="1:57">
      <c r="J1489" s="9"/>
      <c r="K1489" s="9"/>
      <c r="V1489" s="9"/>
      <c r="AH1489" s="9"/>
    </row>
    <row r="1490" spans="1:57">
      <c r="J1490" s="9"/>
      <c r="K1490" s="9"/>
      <c r="V1490" s="9"/>
      <c r="AH1490" s="9"/>
    </row>
    <row r="1491" spans="1:57">
      <c r="J1491" s="9"/>
      <c r="K1491" s="9"/>
      <c r="V1491" s="9"/>
      <c r="AH1491" s="9"/>
    </row>
    <row r="1492" spans="1:57">
      <c r="J1492" s="9"/>
      <c r="K1492" s="9"/>
      <c r="V1492" s="9"/>
      <c r="AH1492" s="9"/>
    </row>
    <row r="1493" spans="1:57">
      <c r="J1493" s="9"/>
      <c r="K1493" s="9"/>
      <c r="V1493" s="9"/>
      <c r="AH1493" s="9"/>
    </row>
    <row r="1494" spans="1:57">
      <c r="J1494" s="9"/>
      <c r="K1494" s="9"/>
      <c r="V1494" s="9"/>
      <c r="AH1494" s="9"/>
    </row>
    <row r="1495" spans="1:57">
      <c r="J1495" s="9"/>
      <c r="K1495" s="9"/>
      <c r="V1495" s="9"/>
      <c r="AH1495" s="9"/>
    </row>
    <row r="1496" spans="1:57">
      <c r="J1496" s="9"/>
      <c r="K1496" s="9"/>
      <c r="V1496" s="9"/>
      <c r="AH1496" s="9"/>
    </row>
    <row r="1497" spans="1:57">
      <c r="J1497" s="9"/>
      <c r="K1497" s="9"/>
      <c r="V1497" s="9"/>
      <c r="AH1497" s="9"/>
    </row>
    <row r="1498" spans="1:57">
      <c r="J1498" s="9"/>
      <c r="K1498" s="9"/>
      <c r="V1498" s="9"/>
      <c r="AH1498" s="9"/>
    </row>
    <row r="1499" spans="1:57">
      <c r="J1499" s="9"/>
      <c r="K1499" s="9"/>
      <c r="V1499" s="9"/>
      <c r="AH1499" s="9"/>
    </row>
    <row r="1500" spans="1:57">
      <c r="J1500" s="9"/>
      <c r="K1500" s="9"/>
      <c r="V1500" s="9"/>
      <c r="AH1500" s="9"/>
    </row>
    <row r="1501" spans="1:57">
      <c r="J1501" s="9"/>
      <c r="K1501" s="9"/>
      <c r="V1501" s="9"/>
      <c r="AH1501" s="9"/>
    </row>
    <row r="1502" spans="1:57">
      <c r="J1502" s="9"/>
      <c r="K1502" s="9"/>
      <c r="V1502" s="9"/>
      <c r="AH1502" s="9"/>
    </row>
    <row r="1503" spans="1:57">
      <c r="J1503" s="9"/>
      <c r="K1503" s="9"/>
      <c r="V1503" s="9"/>
      <c r="AH1503" s="9"/>
    </row>
    <row r="1504" spans="1:57">
      <c r="J1504" s="9"/>
      <c r="K1504" s="9"/>
      <c r="V1504" s="9"/>
      <c r="AH1504" s="9"/>
    </row>
    <row r="1505" spans="1:57">
      <c r="J1505" s="9"/>
      <c r="K1505" s="9"/>
      <c r="V1505" s="9"/>
      <c r="AH1505" s="9"/>
    </row>
    <row r="1506" spans="1:57">
      <c r="J1506" s="9"/>
      <c r="K1506" s="9"/>
      <c r="V1506" s="9"/>
      <c r="AH1506" s="9"/>
    </row>
    <row r="1507" spans="1:57">
      <c r="J1507" s="9"/>
      <c r="K1507" s="9"/>
      <c r="V1507" s="9"/>
      <c r="AH1507" s="9"/>
    </row>
    <row r="1508" spans="1:57">
      <c r="J1508" s="9"/>
      <c r="K1508" s="9"/>
      <c r="V1508" s="9"/>
      <c r="AH1508" s="9"/>
    </row>
    <row r="1509" spans="1:57">
      <c r="J1509" s="9"/>
      <c r="K1509" s="9"/>
      <c r="V1509" s="9"/>
      <c r="AH1509" s="9"/>
    </row>
    <row r="1510" spans="1:57">
      <c r="J1510" s="9"/>
      <c r="K1510" s="9"/>
      <c r="V1510" s="9"/>
      <c r="AH1510" s="9"/>
    </row>
    <row r="1511" spans="1:57">
      <c r="J1511" s="9"/>
      <c r="K1511" s="9"/>
      <c r="V1511" s="9"/>
      <c r="AH1511" s="9"/>
    </row>
    <row r="1512" spans="1:57">
      <c r="J1512" s="9"/>
      <c r="K1512" s="9"/>
      <c r="V1512" s="9"/>
      <c r="AH1512" s="9"/>
    </row>
    <row r="1513" spans="1:57">
      <c r="J1513" s="9"/>
      <c r="K1513" s="9"/>
      <c r="V1513" s="9"/>
      <c r="AH1513" s="9"/>
    </row>
    <row r="1514" spans="1:57">
      <c r="J1514" s="9"/>
      <c r="K1514" s="9"/>
      <c r="V1514" s="9"/>
      <c r="AH1514" s="9"/>
    </row>
    <row r="1515" spans="1:57">
      <c r="J1515" s="9"/>
      <c r="K1515" s="9"/>
      <c r="V1515" s="9"/>
      <c r="AH1515" s="9"/>
    </row>
    <row r="1516" spans="1:57">
      <c r="J1516" s="9"/>
      <c r="K1516" s="9"/>
      <c r="V1516" s="9"/>
      <c r="AH1516" s="9"/>
    </row>
    <row r="1517" spans="1:57">
      <c r="J1517" s="9"/>
      <c r="K1517" s="9"/>
      <c r="V1517" s="9"/>
      <c r="AH1517" s="9"/>
    </row>
    <row r="1518" spans="1:57">
      <c r="J1518" s="9"/>
      <c r="K1518" s="9"/>
      <c r="V1518" s="9"/>
      <c r="AH1518" s="9"/>
    </row>
    <row r="1519" spans="1:57">
      <c r="J1519" s="9"/>
      <c r="K1519" s="9"/>
      <c r="V1519" s="9"/>
      <c r="AH1519" s="9"/>
    </row>
    <row r="1520" spans="1:57">
      <c r="J1520" s="9"/>
      <c r="K1520" s="9"/>
      <c r="V1520" s="9"/>
      <c r="AH1520" s="9"/>
    </row>
    <row r="1521" spans="1:57">
      <c r="J1521" s="9"/>
      <c r="K1521" s="9"/>
      <c r="V1521" s="9"/>
      <c r="AH1521" s="9"/>
    </row>
    <row r="1522" spans="1:57">
      <c r="J1522" s="9"/>
      <c r="K1522" s="9"/>
      <c r="V1522" s="9"/>
      <c r="AH1522" s="9"/>
    </row>
    <row r="1523" spans="1:57">
      <c r="J1523" s="9"/>
      <c r="K1523" s="9"/>
      <c r="V1523" s="9"/>
      <c r="AH1523" s="9"/>
    </row>
    <row r="1524" spans="1:57">
      <c r="J1524" s="9"/>
      <c r="K1524" s="9"/>
      <c r="V1524" s="9"/>
      <c r="AH1524" s="9"/>
    </row>
    <row r="1525" spans="1:57">
      <c r="J1525" s="9"/>
      <c r="K1525" s="9"/>
      <c r="V1525" s="9"/>
      <c r="AH1525" s="9"/>
    </row>
    <row r="1526" spans="1:57">
      <c r="J1526" s="9"/>
      <c r="K1526" s="9"/>
      <c r="V1526" s="9"/>
      <c r="AH1526" s="9"/>
    </row>
    <row r="1527" spans="1:57">
      <c r="J1527" s="9"/>
      <c r="K1527" s="9"/>
      <c r="V1527" s="9"/>
      <c r="AH1527" s="9"/>
    </row>
    <row r="1528" spans="1:57">
      <c r="J1528" s="9"/>
      <c r="K1528" s="9"/>
      <c r="V1528" s="9"/>
      <c r="AH1528" s="9"/>
    </row>
    <row r="1529" spans="1:57">
      <c r="J1529" s="9"/>
      <c r="K1529" s="9"/>
      <c r="V1529" s="9"/>
      <c r="AH1529" s="9"/>
    </row>
    <row r="1530" spans="1:57">
      <c r="J1530" s="9"/>
      <c r="K1530" s="9"/>
      <c r="V1530" s="9"/>
      <c r="AH1530" s="9"/>
    </row>
    <row r="1531" spans="1:57">
      <c r="J1531" s="9"/>
      <c r="K1531" s="9"/>
      <c r="V1531" s="9"/>
      <c r="AH1531" s="9"/>
    </row>
    <row r="1532" spans="1:57">
      <c r="J1532" s="9"/>
      <c r="K1532" s="9"/>
      <c r="V1532" s="9"/>
      <c r="AH1532" s="9"/>
    </row>
    <row r="1533" spans="1:57">
      <c r="J1533" s="9"/>
      <c r="K1533" s="9"/>
      <c r="V1533" s="9"/>
      <c r="AH1533" s="9"/>
    </row>
    <row r="1534" spans="1:57">
      <c r="J1534" s="9"/>
      <c r="K1534" s="9"/>
      <c r="V1534" s="9"/>
      <c r="AH1534" s="9"/>
    </row>
    <row r="1535" spans="1:57">
      <c r="J1535" s="9"/>
      <c r="K1535" s="9"/>
      <c r="V1535" s="9"/>
      <c r="AH1535" s="9"/>
    </row>
    <row r="1536" spans="1:57">
      <c r="J1536" s="9"/>
      <c r="K1536" s="9"/>
      <c r="V1536" s="9"/>
      <c r="AH1536" s="9"/>
    </row>
    <row r="1537" spans="1:57">
      <c r="J1537" s="9"/>
      <c r="K1537" s="9"/>
      <c r="V1537" s="9"/>
      <c r="AH1537" s="9"/>
    </row>
    <row r="1538" spans="1:57">
      <c r="J1538" s="9"/>
      <c r="K1538" s="9"/>
      <c r="V1538" s="9"/>
      <c r="AH1538" s="9"/>
    </row>
    <row r="1539" spans="1:57">
      <c r="J1539" s="9"/>
      <c r="K1539" s="9"/>
      <c r="V1539" s="9"/>
      <c r="AH1539" s="9"/>
    </row>
    <row r="1540" spans="1:57">
      <c r="J1540" s="9"/>
      <c r="K1540" s="9"/>
      <c r="V1540" s="9"/>
      <c r="AH1540" s="9"/>
    </row>
    <row r="1541" spans="1:57">
      <c r="J1541" s="9"/>
      <c r="K1541" s="9"/>
      <c r="V1541" s="9"/>
      <c r="AH1541" s="9"/>
    </row>
    <row r="1542" spans="1:57">
      <c r="J1542" s="9"/>
      <c r="K1542" s="9"/>
      <c r="V1542" s="9"/>
      <c r="AH1542" s="9"/>
    </row>
    <row r="1543" spans="1:57">
      <c r="J1543" s="9"/>
      <c r="K1543" s="9"/>
      <c r="V1543" s="9"/>
      <c r="AH1543" s="9"/>
    </row>
    <row r="1544" spans="1:57">
      <c r="J1544" s="9"/>
      <c r="K1544" s="9"/>
      <c r="V1544" s="9"/>
      <c r="AH1544" s="9"/>
    </row>
    <row r="1545" spans="1:57">
      <c r="J1545" s="9"/>
      <c r="K1545" s="9"/>
      <c r="V1545" s="9"/>
      <c r="AH1545" s="9"/>
    </row>
    <row r="1546" spans="1:57">
      <c r="J1546" s="9"/>
      <c r="K1546" s="9"/>
      <c r="V1546" s="9"/>
      <c r="AH1546" s="9"/>
    </row>
    <row r="1547" spans="1:57">
      <c r="J1547" s="9"/>
      <c r="K1547" s="9"/>
      <c r="V1547" s="9"/>
      <c r="AH1547" s="9"/>
    </row>
    <row r="1548" spans="1:57">
      <c r="J1548" s="9"/>
      <c r="K1548" s="9"/>
      <c r="V1548" s="9"/>
      <c r="AH1548" s="9"/>
    </row>
    <row r="1549" spans="1:57">
      <c r="J1549" s="9"/>
      <c r="K1549" s="9"/>
      <c r="V1549" s="9"/>
      <c r="AH1549" s="9"/>
    </row>
    <row r="1550" spans="1:57">
      <c r="J1550" s="9"/>
      <c r="K1550" s="9"/>
      <c r="V1550" s="9"/>
      <c r="AH1550" s="9"/>
    </row>
    <row r="1551" spans="1:57">
      <c r="J1551" s="9"/>
      <c r="K1551" s="9"/>
      <c r="V1551" s="9"/>
      <c r="AH1551" s="9"/>
    </row>
    <row r="1552" spans="1:57">
      <c r="J1552" s="9"/>
      <c r="K1552" s="9"/>
      <c r="V1552" s="9"/>
      <c r="AH1552" s="9"/>
    </row>
    <row r="1553" spans="1:57">
      <c r="J1553" s="9"/>
      <c r="K1553" s="9"/>
      <c r="V1553" s="9"/>
      <c r="AH1553" s="9"/>
    </row>
    <row r="1554" spans="1:57">
      <c r="J1554" s="9"/>
      <c r="K1554" s="9"/>
      <c r="V1554" s="9"/>
      <c r="AH1554" s="9"/>
    </row>
    <row r="1555" spans="1:57">
      <c r="J1555" s="9"/>
      <c r="K1555" s="9"/>
      <c r="V1555" s="9"/>
      <c r="AH1555" s="9"/>
    </row>
    <row r="1556" spans="1:57">
      <c r="J1556" s="9"/>
      <c r="K1556" s="9"/>
      <c r="V1556" s="9"/>
      <c r="AH1556" s="9"/>
    </row>
    <row r="1557" spans="1:57">
      <c r="J1557" s="9"/>
      <c r="K1557" s="9"/>
      <c r="V1557" s="9"/>
      <c r="AH1557" s="9"/>
    </row>
    <row r="1558" spans="1:57">
      <c r="J1558" s="9"/>
      <c r="K1558" s="9"/>
      <c r="V1558" s="9"/>
      <c r="AH1558" s="9"/>
    </row>
    <row r="1559" spans="1:57">
      <c r="J1559" s="9"/>
      <c r="K1559" s="9"/>
      <c r="V1559" s="9"/>
      <c r="AH1559" s="9"/>
    </row>
    <row r="1560" spans="1:57">
      <c r="J1560" s="9"/>
      <c r="K1560" s="9"/>
      <c r="V1560" s="9"/>
      <c r="AH1560" s="9"/>
    </row>
    <row r="1561" spans="1:57">
      <c r="J1561" s="9"/>
      <c r="K1561" s="9"/>
      <c r="V1561" s="9"/>
      <c r="AH1561" s="9"/>
    </row>
    <row r="1562" spans="1:57">
      <c r="J1562" s="9"/>
      <c r="K1562" s="9"/>
      <c r="V1562" s="9"/>
      <c r="AH1562" s="9"/>
    </row>
    <row r="1563" spans="1:57">
      <c r="J1563" s="9"/>
      <c r="K1563" s="9"/>
      <c r="V1563" s="9"/>
      <c r="AH1563" s="9"/>
    </row>
    <row r="1564" spans="1:57">
      <c r="J1564" s="9"/>
      <c r="K1564" s="9"/>
      <c r="V1564" s="9"/>
      <c r="AH1564" s="9"/>
    </row>
    <row r="1565" spans="1:57">
      <c r="J1565" s="9"/>
      <c r="K1565" s="9"/>
      <c r="V1565" s="9"/>
      <c r="AH1565" s="9"/>
    </row>
    <row r="1566" spans="1:57">
      <c r="J1566" s="9"/>
      <c r="K1566" s="9"/>
      <c r="V1566" s="9"/>
      <c r="AH1566" s="9"/>
    </row>
    <row r="1567" spans="1:57">
      <c r="J1567" s="9"/>
      <c r="K1567" s="9"/>
      <c r="V1567" s="9"/>
      <c r="AH1567" s="9"/>
    </row>
    <row r="1568" spans="1:57">
      <c r="J1568" s="9"/>
      <c r="K1568" s="9"/>
      <c r="V1568" s="9"/>
      <c r="AH1568" s="9"/>
    </row>
    <row r="1569" spans="1:57">
      <c r="J1569" s="9"/>
      <c r="K1569" s="9"/>
      <c r="V1569" s="9"/>
      <c r="AH1569" s="9"/>
    </row>
    <row r="1570" spans="1:57">
      <c r="J1570" s="9"/>
      <c r="K1570" s="9"/>
      <c r="V1570" s="9"/>
      <c r="AH1570" s="9"/>
    </row>
    <row r="1571" spans="1:57">
      <c r="J1571" s="9"/>
      <c r="K1571" s="9"/>
      <c r="V1571" s="9"/>
      <c r="AH1571" s="9"/>
    </row>
    <row r="1572" spans="1:57">
      <c r="J1572" s="9"/>
      <c r="K1572" s="9"/>
      <c r="V1572" s="9"/>
      <c r="AH1572" s="9"/>
    </row>
    <row r="1573" spans="1:57">
      <c r="J1573" s="9"/>
      <c r="K1573" s="9"/>
      <c r="V1573" s="9"/>
      <c r="AH1573" s="9"/>
    </row>
    <row r="1574" spans="1:57">
      <c r="J1574" s="9"/>
      <c r="K1574" s="9"/>
      <c r="V1574" s="9"/>
      <c r="AH1574" s="9"/>
    </row>
    <row r="1575" spans="1:57">
      <c r="J1575" s="9"/>
      <c r="K1575" s="9"/>
      <c r="V1575" s="9"/>
      <c r="AH1575" s="9"/>
    </row>
    <row r="1576" spans="1:57">
      <c r="J1576" s="9"/>
      <c r="K1576" s="9"/>
      <c r="V1576" s="9"/>
      <c r="AH1576" s="9"/>
    </row>
    <row r="1577" spans="1:57">
      <c r="J1577" s="9"/>
      <c r="K1577" s="9"/>
      <c r="V1577" s="9"/>
      <c r="AH1577" s="9"/>
    </row>
    <row r="1578" spans="1:57">
      <c r="J1578" s="9"/>
      <c r="K1578" s="9"/>
      <c r="V1578" s="9"/>
      <c r="AH1578" s="9"/>
    </row>
    <row r="1579" spans="1:57">
      <c r="J1579" s="9"/>
      <c r="K1579" s="9"/>
      <c r="V1579" s="9"/>
      <c r="AH1579" s="9"/>
    </row>
    <row r="1580" spans="1:57">
      <c r="J1580" s="9"/>
      <c r="K1580" s="9"/>
      <c r="V1580" s="9"/>
      <c r="AH1580" s="9"/>
    </row>
    <row r="1581" spans="1:57">
      <c r="J1581" s="9"/>
      <c r="K1581" s="9"/>
      <c r="V1581" s="9"/>
      <c r="AH1581" s="9"/>
    </row>
    <row r="1582" spans="1:57">
      <c r="J1582" s="9"/>
      <c r="K1582" s="9"/>
      <c r="V1582" s="9"/>
      <c r="AH1582" s="9"/>
    </row>
    <row r="1583" spans="1:57">
      <c r="J1583" s="9"/>
      <c r="K1583" s="9"/>
      <c r="V1583" s="9"/>
      <c r="AH1583" s="9"/>
    </row>
    <row r="1584" spans="1:57">
      <c r="J1584" s="9"/>
      <c r="K1584" s="9"/>
      <c r="V1584" s="9"/>
      <c r="AH1584" s="9"/>
    </row>
    <row r="1585" spans="1:57">
      <c r="J1585" s="9"/>
      <c r="K1585" s="9"/>
      <c r="V1585" s="9"/>
      <c r="AH1585" s="9"/>
    </row>
    <row r="1586" spans="1:57">
      <c r="J1586" s="9"/>
      <c r="K1586" s="9"/>
      <c r="V1586" s="9"/>
      <c r="AH1586" s="9"/>
    </row>
    <row r="1587" spans="1:57">
      <c r="J1587" s="9"/>
      <c r="K1587" s="9"/>
      <c r="V1587" s="9"/>
      <c r="AH1587" s="9"/>
    </row>
    <row r="1588" spans="1:57">
      <c r="J1588" s="9"/>
      <c r="K1588" s="9"/>
      <c r="V1588" s="9"/>
      <c r="AH1588" s="9"/>
    </row>
    <row r="1589" spans="1:57">
      <c r="J1589" s="9"/>
      <c r="K1589" s="9"/>
      <c r="V1589" s="9"/>
      <c r="AH1589" s="9"/>
    </row>
    <row r="1590" spans="1:57">
      <c r="J1590" s="9"/>
      <c r="K1590" s="9"/>
      <c r="V1590" s="9"/>
      <c r="AH1590" s="9"/>
    </row>
    <row r="1591" spans="1:57">
      <c r="J1591" s="9"/>
      <c r="K1591" s="9"/>
      <c r="V1591" s="9"/>
      <c r="AH1591" s="9"/>
    </row>
    <row r="1592" spans="1:57">
      <c r="J1592" s="9"/>
      <c r="K1592" s="9"/>
      <c r="V1592" s="9"/>
      <c r="AH1592" s="9"/>
    </row>
    <row r="1593" spans="1:57">
      <c r="J1593" s="9"/>
      <c r="K1593" s="9"/>
      <c r="V1593" s="9"/>
      <c r="AH1593" s="9"/>
    </row>
    <row r="1594" spans="1:57">
      <c r="J1594" s="9"/>
      <c r="K1594" s="9"/>
      <c r="V1594" s="9"/>
      <c r="AH1594" s="9"/>
    </row>
    <row r="1595" spans="1:57">
      <c r="J1595" s="9"/>
      <c r="K1595" s="9"/>
      <c r="V1595" s="9"/>
      <c r="AH1595" s="9"/>
    </row>
    <row r="1596" spans="1:57">
      <c r="J1596" s="9"/>
      <c r="K1596" s="9"/>
      <c r="V1596" s="9"/>
      <c r="AH1596" s="9"/>
    </row>
    <row r="1597" spans="1:57">
      <c r="J1597" s="9"/>
      <c r="K1597" s="9"/>
      <c r="V1597" s="9"/>
      <c r="AH1597" s="9"/>
    </row>
    <row r="1598" spans="1:57">
      <c r="J1598" s="9"/>
      <c r="K1598" s="9"/>
      <c r="V1598" s="9"/>
      <c r="AH1598" s="9"/>
    </row>
    <row r="1599" spans="1:57">
      <c r="J1599" s="9"/>
      <c r="K1599" s="9"/>
      <c r="V1599" s="9"/>
      <c r="AH1599" s="9"/>
    </row>
    <row r="1600" spans="1:57">
      <c r="J1600" s="9"/>
      <c r="K1600" s="9"/>
      <c r="V1600" s="9"/>
      <c r="AH1600" s="9"/>
    </row>
    <row r="1601" spans="1:57">
      <c r="J1601" s="9"/>
      <c r="K1601" s="9"/>
      <c r="V1601" s="9"/>
      <c r="AH1601" s="9"/>
    </row>
    <row r="1602" spans="1:57">
      <c r="J1602" s="9"/>
      <c r="K1602" s="9"/>
      <c r="V1602" s="9"/>
      <c r="AH1602" s="9"/>
    </row>
    <row r="1603" spans="1:57">
      <c r="J1603" s="9"/>
      <c r="K1603" s="9"/>
      <c r="V1603" s="9"/>
      <c r="AH1603" s="9"/>
    </row>
    <row r="1604" spans="1:57">
      <c r="J1604" s="9"/>
      <c r="K1604" s="9"/>
      <c r="V1604" s="9"/>
      <c r="AH1604" s="9"/>
    </row>
    <row r="1605" spans="1:57">
      <c r="J1605" s="9"/>
      <c r="K1605" s="9"/>
      <c r="V1605" s="9"/>
      <c r="AH1605" s="9"/>
    </row>
    <row r="1606" spans="1:57">
      <c r="J1606" s="9"/>
      <c r="K1606" s="9"/>
      <c r="V1606" s="9"/>
      <c r="AH1606" s="9"/>
    </row>
    <row r="1607" spans="1:57">
      <c r="J1607" s="9"/>
      <c r="K1607" s="9"/>
      <c r="V1607" s="9"/>
      <c r="AH1607" s="9"/>
    </row>
    <row r="1608" spans="1:57">
      <c r="J1608" s="9"/>
      <c r="K1608" s="9"/>
      <c r="V1608" s="9"/>
      <c r="AH1608" s="9"/>
    </row>
    <row r="1609" spans="1:57">
      <c r="J1609" s="9"/>
      <c r="K1609" s="9"/>
      <c r="V1609" s="9"/>
      <c r="AH1609" s="9"/>
    </row>
    <row r="1610" spans="1:57">
      <c r="J1610" s="9"/>
      <c r="K1610" s="9"/>
      <c r="V1610" s="9"/>
      <c r="AH1610" s="9"/>
    </row>
    <row r="1611" spans="1:57">
      <c r="J1611" s="9"/>
      <c r="K1611" s="9"/>
      <c r="V1611" s="9"/>
      <c r="AH1611" s="9"/>
    </row>
    <row r="1612" spans="1:57">
      <c r="J1612" s="9"/>
      <c r="K1612" s="9"/>
      <c r="V1612" s="9"/>
      <c r="AH1612" s="9"/>
    </row>
    <row r="1613" spans="1:57">
      <c r="J1613" s="9"/>
      <c r="K1613" s="9"/>
      <c r="V1613" s="9"/>
      <c r="AH1613" s="9"/>
    </row>
    <row r="1614" spans="1:57">
      <c r="J1614" s="9"/>
      <c r="K1614" s="9"/>
      <c r="V1614" s="9"/>
      <c r="AH1614" s="9"/>
    </row>
    <row r="1615" spans="1:57">
      <c r="J1615" s="9"/>
      <c r="K1615" s="9"/>
      <c r="V1615" s="9"/>
      <c r="AH1615" s="9"/>
    </row>
    <row r="1616" spans="1:57">
      <c r="J1616" s="9"/>
      <c r="K1616" s="9"/>
      <c r="V1616" s="9"/>
      <c r="AH1616" s="9"/>
    </row>
    <row r="1617" spans="1:57">
      <c r="J1617" s="9"/>
      <c r="K1617" s="9"/>
      <c r="V1617" s="9"/>
      <c r="AH1617" s="9"/>
    </row>
    <row r="1618" spans="1:57">
      <c r="J1618" s="9"/>
      <c r="K1618" s="9"/>
      <c r="V1618" s="9"/>
      <c r="AH1618" s="9"/>
    </row>
    <row r="1619" spans="1:57">
      <c r="J1619" s="9"/>
      <c r="K1619" s="9"/>
      <c r="V1619" s="9"/>
      <c r="AH1619" s="9"/>
    </row>
    <row r="1620" spans="1:57">
      <c r="J1620" s="9"/>
      <c r="K1620" s="9"/>
      <c r="V1620" s="9"/>
      <c r="AH1620" s="9"/>
    </row>
    <row r="1621" spans="1:57">
      <c r="J1621" s="9"/>
      <c r="K1621" s="9"/>
      <c r="V1621" s="9"/>
      <c r="AH1621" s="9"/>
    </row>
    <row r="1622" spans="1:57">
      <c r="J1622" s="9"/>
      <c r="K1622" s="9"/>
      <c r="V1622" s="9"/>
      <c r="AH1622" s="9"/>
    </row>
    <row r="1623" spans="1:57">
      <c r="J1623" s="9"/>
      <c r="K1623" s="9"/>
      <c r="V1623" s="9"/>
      <c r="AH1623" s="9"/>
    </row>
    <row r="1624" spans="1:57">
      <c r="J1624" s="9"/>
      <c r="K1624" s="9"/>
      <c r="V1624" s="9"/>
      <c r="AH1624" s="9"/>
    </row>
    <row r="1625" spans="1:57">
      <c r="J1625" s="9"/>
      <c r="K1625" s="9"/>
      <c r="V1625" s="9"/>
      <c r="AH1625" s="9"/>
    </row>
    <row r="1626" spans="1:57">
      <c r="J1626" s="9"/>
      <c r="K1626" s="9"/>
      <c r="V1626" s="9"/>
      <c r="AH1626" s="9"/>
    </row>
    <row r="1627" spans="1:57">
      <c r="J1627" s="9"/>
      <c r="K1627" s="9"/>
      <c r="V1627" s="9"/>
      <c r="AH1627" s="9"/>
    </row>
    <row r="1628" spans="1:57">
      <c r="J1628" s="9"/>
      <c r="K1628" s="9"/>
      <c r="V1628" s="9"/>
      <c r="AH1628" s="9"/>
    </row>
    <row r="1629" spans="1:57">
      <c r="J1629" s="9"/>
      <c r="K1629" s="9"/>
      <c r="V1629" s="9"/>
      <c r="AH1629" s="9"/>
    </row>
    <row r="1630" spans="1:57">
      <c r="J1630" s="9"/>
      <c r="K1630" s="9"/>
      <c r="V1630" s="9"/>
      <c r="AH1630" s="9"/>
    </row>
    <row r="1631" spans="1:57">
      <c r="J1631" s="9"/>
      <c r="K1631" s="9"/>
      <c r="V1631" s="9"/>
      <c r="AH1631" s="9"/>
    </row>
    <row r="1632" spans="1:57">
      <c r="J1632" s="9"/>
      <c r="K1632" s="9"/>
      <c r="V1632" s="9"/>
      <c r="AH1632" s="9"/>
    </row>
    <row r="1633" spans="1:57">
      <c r="J1633" s="9"/>
      <c r="K1633" s="9"/>
      <c r="V1633" s="9"/>
      <c r="AH1633" s="9"/>
    </row>
    <row r="1634" spans="1:57">
      <c r="J1634" s="9"/>
      <c r="K1634" s="9"/>
      <c r="V1634" s="9"/>
      <c r="AH1634" s="9"/>
    </row>
    <row r="1635" spans="1:57">
      <c r="J1635" s="9"/>
      <c r="K1635" s="9"/>
      <c r="V1635" s="9"/>
      <c r="AH1635" s="9"/>
    </row>
    <row r="1636" spans="1:57">
      <c r="J1636" s="9"/>
      <c r="K1636" s="9"/>
      <c r="V1636" s="9"/>
      <c r="AH1636" s="9"/>
    </row>
    <row r="1637" spans="1:57">
      <c r="J1637" s="9"/>
      <c r="K1637" s="9"/>
      <c r="V1637" s="9"/>
      <c r="AH1637" s="9"/>
    </row>
    <row r="1638" spans="1:57">
      <c r="J1638" s="9"/>
      <c r="K1638" s="9"/>
      <c r="V1638" s="9"/>
      <c r="AH1638" s="9"/>
    </row>
    <row r="1639" spans="1:57">
      <c r="J1639" s="9"/>
      <c r="K1639" s="9"/>
      <c r="V1639" s="9"/>
      <c r="AH1639" s="9"/>
    </row>
    <row r="1640" spans="1:57">
      <c r="J1640" s="9"/>
      <c r="K1640" s="9"/>
      <c r="V1640" s="9"/>
      <c r="AH1640" s="9"/>
    </row>
    <row r="1641" spans="1:57">
      <c r="J1641" s="9"/>
      <c r="K1641" s="9"/>
      <c r="V1641" s="9"/>
      <c r="AH1641" s="9"/>
    </row>
    <row r="1642" spans="1:57">
      <c r="J1642" s="9"/>
      <c r="K1642" s="9"/>
      <c r="V1642" s="9"/>
      <c r="AH1642" s="9"/>
    </row>
    <row r="1643" spans="1:57">
      <c r="J1643" s="9"/>
      <c r="K1643" s="9"/>
      <c r="V1643" s="9"/>
      <c r="AH1643" s="9"/>
    </row>
    <row r="1644" spans="1:57">
      <c r="J1644" s="9"/>
      <c r="K1644" s="9"/>
      <c r="V1644" s="9"/>
      <c r="AH1644" s="9"/>
    </row>
    <row r="1645" spans="1:57">
      <c r="J1645" s="9"/>
      <c r="K1645" s="9"/>
      <c r="V1645" s="9"/>
      <c r="AH1645" s="9"/>
    </row>
    <row r="1646" spans="1:57">
      <c r="J1646" s="9"/>
      <c r="K1646" s="9"/>
      <c r="V1646" s="9"/>
      <c r="AH1646" s="9"/>
    </row>
    <row r="1647" spans="1:57">
      <c r="J1647" s="9"/>
      <c r="K1647" s="9"/>
      <c r="V1647" s="9"/>
      <c r="AH1647" s="9"/>
    </row>
    <row r="1648" spans="1:57">
      <c r="J1648" s="9"/>
      <c r="K1648" s="9"/>
      <c r="V1648" s="9"/>
      <c r="AH1648" s="9"/>
    </row>
    <row r="1649" spans="1:57">
      <c r="J1649" s="9"/>
      <c r="K1649" s="9"/>
      <c r="V1649" s="9"/>
      <c r="AH1649" s="9"/>
    </row>
    <row r="1650" spans="1:57">
      <c r="J1650" s="9"/>
      <c r="K1650" s="9"/>
      <c r="V1650" s="9"/>
      <c r="AH1650" s="9"/>
    </row>
    <row r="1651" spans="1:57">
      <c r="J1651" s="9"/>
      <c r="K1651" s="9"/>
      <c r="V1651" s="9"/>
      <c r="AH1651" s="9"/>
    </row>
    <row r="1652" spans="1:57">
      <c r="J1652" s="9"/>
      <c r="K1652" s="9"/>
      <c r="V1652" s="9"/>
      <c r="AH1652" s="9"/>
    </row>
    <row r="1653" spans="1:57">
      <c r="J1653" s="9"/>
      <c r="K1653" s="9"/>
      <c r="V1653" s="9"/>
      <c r="AH1653" s="9"/>
    </row>
    <row r="1654" spans="1:57">
      <c r="J1654" s="9"/>
      <c r="K1654" s="9"/>
      <c r="V1654" s="9"/>
      <c r="AH1654" s="9"/>
    </row>
    <row r="1655" spans="1:57">
      <c r="J1655" s="9"/>
      <c r="K1655" s="9"/>
      <c r="V1655" s="9"/>
      <c r="AH1655" s="9"/>
    </row>
    <row r="1656" spans="1:57">
      <c r="J1656" s="9"/>
      <c r="K1656" s="9"/>
      <c r="V1656" s="9"/>
      <c r="AH1656" s="9"/>
    </row>
    <row r="1657" spans="1:57">
      <c r="J1657" s="9"/>
      <c r="K1657" s="9"/>
      <c r="V1657" s="9"/>
      <c r="AH1657" s="9"/>
    </row>
    <row r="1658" spans="1:57">
      <c r="J1658" s="9"/>
      <c r="K1658" s="9"/>
      <c r="V1658" s="9"/>
      <c r="AH1658" s="9"/>
    </row>
    <row r="1659" spans="1:57">
      <c r="J1659" s="9"/>
      <c r="K1659" s="9"/>
      <c r="V1659" s="9"/>
      <c r="AH1659" s="9"/>
    </row>
    <row r="1660" spans="1:57">
      <c r="J1660" s="9"/>
      <c r="K1660" s="9"/>
      <c r="V1660" s="9"/>
      <c r="AH1660" s="9"/>
    </row>
    <row r="1661" spans="1:57">
      <c r="J1661" s="9"/>
      <c r="K1661" s="9"/>
      <c r="V1661" s="9"/>
      <c r="AH1661" s="9"/>
    </row>
    <row r="1662" spans="1:57">
      <c r="J1662" s="9"/>
      <c r="K1662" s="9"/>
      <c r="V1662" s="9"/>
      <c r="AH1662" s="9"/>
    </row>
    <row r="1663" spans="1:57">
      <c r="J1663" s="9"/>
      <c r="K1663" s="9"/>
      <c r="V1663" s="9"/>
      <c r="AH1663" s="9"/>
    </row>
    <row r="1664" spans="1:57">
      <c r="J1664" s="9"/>
      <c r="K1664" s="9"/>
      <c r="V1664" s="9"/>
      <c r="AH1664" s="9"/>
    </row>
    <row r="1665" spans="1:57">
      <c r="J1665" s="9"/>
      <c r="K1665" s="9"/>
      <c r="V1665" s="9"/>
      <c r="AH1665" s="9"/>
    </row>
    <row r="1666" spans="1:57">
      <c r="J1666" s="9"/>
      <c r="K1666" s="9"/>
      <c r="V1666" s="9"/>
      <c r="AH1666" s="9"/>
    </row>
    <row r="1667" spans="1:57">
      <c r="J1667" s="9"/>
      <c r="K1667" s="9"/>
      <c r="V1667" s="9"/>
      <c r="AH1667" s="9"/>
    </row>
    <row r="1668" spans="1:57">
      <c r="J1668" s="9"/>
      <c r="K1668" s="9"/>
      <c r="V1668" s="9"/>
      <c r="AH1668" s="9"/>
    </row>
    <row r="1669" spans="1:57">
      <c r="J1669" s="9"/>
      <c r="K1669" s="9"/>
      <c r="V1669" s="9"/>
      <c r="AH1669" s="9"/>
    </row>
    <row r="1670" spans="1:57">
      <c r="J1670" s="9"/>
      <c r="K1670" s="9"/>
      <c r="V1670" s="9"/>
      <c r="AH1670" s="9"/>
    </row>
    <row r="1671" spans="1:57">
      <c r="J1671" s="9"/>
      <c r="K1671" s="9"/>
      <c r="V1671" s="9"/>
      <c r="AH1671" s="9"/>
    </row>
    <row r="1672" spans="1:57">
      <c r="J1672" s="9"/>
      <c r="K1672" s="9"/>
      <c r="V1672" s="9"/>
      <c r="AH1672" s="9"/>
    </row>
    <row r="1673" spans="1:57">
      <c r="J1673" s="9"/>
      <c r="K1673" s="9"/>
      <c r="V1673" s="9"/>
      <c r="AH1673" s="9"/>
    </row>
    <row r="1674" spans="1:57">
      <c r="J1674" s="9"/>
      <c r="K1674" s="9"/>
      <c r="V1674" s="9"/>
      <c r="AH1674" s="9"/>
    </row>
    <row r="1675" spans="1:57">
      <c r="J1675" s="9"/>
      <c r="K1675" s="9"/>
      <c r="V1675" s="9"/>
      <c r="AH1675" s="9"/>
    </row>
    <row r="1676" spans="1:57">
      <c r="J1676" s="9"/>
      <c r="K1676" s="9"/>
      <c r="V1676" s="9"/>
      <c r="AH1676" s="9"/>
    </row>
    <row r="1677" spans="1:57">
      <c r="J1677" s="9"/>
      <c r="K1677" s="9"/>
      <c r="V1677" s="9"/>
      <c r="AH1677" s="9"/>
    </row>
    <row r="1678" spans="1:57">
      <c r="J1678" s="9"/>
      <c r="K1678" s="9"/>
      <c r="V1678" s="9"/>
      <c r="AH1678" s="9"/>
    </row>
    <row r="1679" spans="1:57">
      <c r="J1679" s="9"/>
      <c r="K1679" s="9"/>
      <c r="V1679" s="9"/>
      <c r="AH1679" s="9"/>
    </row>
    <row r="1680" spans="1:57">
      <c r="J1680" s="9"/>
      <c r="K1680" s="9"/>
      <c r="V1680" s="9"/>
      <c r="AH1680" s="9"/>
    </row>
    <row r="1681" spans="1:57">
      <c r="J1681" s="9"/>
      <c r="K1681" s="9"/>
      <c r="V1681" s="9"/>
      <c r="AH1681" s="9"/>
    </row>
    <row r="1682" spans="1:57">
      <c r="J1682" s="9"/>
      <c r="K1682" s="9"/>
      <c r="V1682" s="9"/>
      <c r="AH1682" s="9"/>
    </row>
    <row r="1683" spans="1:57">
      <c r="J1683" s="9"/>
      <c r="K1683" s="9"/>
      <c r="V1683" s="9"/>
      <c r="AH1683" s="9"/>
    </row>
    <row r="1684" spans="1:57">
      <c r="J1684" s="9"/>
      <c r="K1684" s="9"/>
      <c r="V1684" s="9"/>
      <c r="AH1684" s="9"/>
    </row>
    <row r="1685" spans="1:57">
      <c r="J1685" s="9"/>
      <c r="K1685" s="9"/>
      <c r="V1685" s="9"/>
      <c r="AH1685" s="9"/>
    </row>
    <row r="1686" spans="1:57">
      <c r="J1686" s="9"/>
      <c r="K1686" s="9"/>
      <c r="V1686" s="9"/>
      <c r="AH1686" s="9"/>
    </row>
    <row r="1687" spans="1:57">
      <c r="J1687" s="9"/>
      <c r="K1687" s="9"/>
      <c r="V1687" s="9"/>
      <c r="AH1687" s="9"/>
    </row>
    <row r="1688" spans="1:57">
      <c r="J1688" s="9"/>
      <c r="K1688" s="9"/>
      <c r="V1688" s="9"/>
      <c r="AH1688" s="9"/>
    </row>
    <row r="1689" spans="1:57">
      <c r="J1689" s="9"/>
      <c r="K1689" s="9"/>
      <c r="V1689" s="9"/>
      <c r="AH1689" s="9"/>
    </row>
    <row r="1690" spans="1:57">
      <c r="J1690" s="9"/>
      <c r="K1690" s="9"/>
      <c r="V1690" s="9"/>
      <c r="AH1690" s="9"/>
    </row>
    <row r="1691" spans="1:57">
      <c r="J1691" s="9"/>
      <c r="K1691" s="9"/>
      <c r="V1691" s="9"/>
      <c r="AH1691" s="9"/>
    </row>
    <row r="1692" spans="1:57">
      <c r="J1692" s="9"/>
      <c r="K1692" s="9"/>
      <c r="V1692" s="9"/>
      <c r="AH1692" s="9"/>
    </row>
    <row r="1693" spans="1:57">
      <c r="J1693" s="9"/>
      <c r="K1693" s="9"/>
      <c r="V1693" s="9"/>
      <c r="AH1693" s="9"/>
    </row>
    <row r="1694" spans="1:57">
      <c r="J1694" s="9"/>
      <c r="K1694" s="9"/>
      <c r="V1694" s="9"/>
      <c r="AH1694" s="9"/>
    </row>
    <row r="1695" spans="1:57">
      <c r="J1695" s="9"/>
      <c r="K1695" s="9"/>
      <c r="V1695" s="9"/>
      <c r="AH1695" s="9"/>
    </row>
    <row r="1696" spans="1:57">
      <c r="J1696" s="9"/>
      <c r="K1696" s="9"/>
      <c r="V1696" s="9"/>
      <c r="AH1696" s="9"/>
    </row>
    <row r="1697" spans="1:57">
      <c r="J1697" s="9"/>
      <c r="K1697" s="9"/>
      <c r="V1697" s="9"/>
      <c r="AH1697" s="9"/>
    </row>
    <row r="1698" spans="1:57">
      <c r="J1698" s="9"/>
      <c r="K1698" s="9"/>
      <c r="V1698" s="9"/>
      <c r="AH1698" s="9"/>
    </row>
    <row r="1699" spans="1:57">
      <c r="J1699" s="9"/>
      <c r="K1699" s="9"/>
      <c r="V1699" s="9"/>
      <c r="AH1699" s="9"/>
    </row>
    <row r="1700" spans="1:57">
      <c r="J1700" s="9"/>
      <c r="K1700" s="9"/>
      <c r="V1700" s="9"/>
      <c r="AH1700" s="9"/>
    </row>
    <row r="1701" spans="1:57">
      <c r="J1701" s="9"/>
      <c r="K1701" s="9"/>
      <c r="V1701" s="9"/>
      <c r="AH1701" s="9"/>
    </row>
    <row r="1702" spans="1:57">
      <c r="J1702" s="9"/>
      <c r="K1702" s="9"/>
      <c r="V1702" s="9"/>
      <c r="AH1702" s="9"/>
    </row>
    <row r="1703" spans="1:57">
      <c r="J1703" s="9"/>
      <c r="K1703" s="9"/>
      <c r="V1703" s="9"/>
      <c r="AH1703" s="9"/>
    </row>
    <row r="1704" spans="1:57">
      <c r="J1704" s="9"/>
      <c r="K1704" s="9"/>
      <c r="V1704" s="9"/>
      <c r="AH1704" s="9"/>
    </row>
    <row r="1705" spans="1:57">
      <c r="J1705" s="9"/>
      <c r="K1705" s="9"/>
      <c r="V1705" s="9"/>
      <c r="AH1705" s="9"/>
    </row>
    <row r="1706" spans="1:57">
      <c r="J1706" s="9"/>
      <c r="K1706" s="9"/>
      <c r="V1706" s="9"/>
      <c r="AH1706" s="9"/>
    </row>
    <row r="1707" spans="1:57">
      <c r="J1707" s="9"/>
      <c r="K1707" s="9"/>
      <c r="V1707" s="9"/>
      <c r="AH1707" s="9"/>
    </row>
    <row r="1708" spans="1:57">
      <c r="J1708" s="9"/>
      <c r="K1708" s="9"/>
      <c r="V1708" s="9"/>
      <c r="AH1708" s="9"/>
    </row>
    <row r="1709" spans="1:57">
      <c r="J1709" s="9"/>
      <c r="K1709" s="9"/>
      <c r="V1709" s="9"/>
      <c r="AH1709" s="9"/>
    </row>
    <row r="1710" spans="1:57">
      <c r="J1710" s="9"/>
      <c r="K1710" s="9"/>
      <c r="V1710" s="9"/>
      <c r="AH1710" s="9"/>
    </row>
    <row r="1711" spans="1:57">
      <c r="J1711" s="9"/>
      <c r="K1711" s="9"/>
      <c r="V1711" s="9"/>
      <c r="AH1711" s="9"/>
    </row>
    <row r="1712" spans="1:57">
      <c r="J1712" s="9"/>
      <c r="K1712" s="9"/>
      <c r="V1712" s="9"/>
      <c r="AH1712" s="9"/>
    </row>
    <row r="1713" spans="1:57">
      <c r="J1713" s="9"/>
      <c r="K1713" s="9"/>
      <c r="V1713" s="9"/>
      <c r="AH1713" s="9"/>
    </row>
    <row r="1714" spans="1:57">
      <c r="J1714" s="9"/>
      <c r="K1714" s="9"/>
      <c r="V1714" s="9"/>
      <c r="AH1714" s="9"/>
    </row>
    <row r="1715" spans="1:57">
      <c r="J1715" s="9"/>
      <c r="K1715" s="9"/>
      <c r="V1715" s="9"/>
      <c r="AH1715" s="9"/>
    </row>
    <row r="1716" spans="1:57">
      <c r="J1716" s="9"/>
      <c r="K1716" s="9"/>
      <c r="V1716" s="9"/>
      <c r="AH1716" s="9"/>
    </row>
    <row r="1717" spans="1:57">
      <c r="J1717" s="9"/>
      <c r="K1717" s="9"/>
      <c r="V1717" s="9"/>
      <c r="AH1717" s="9"/>
    </row>
    <row r="1718" spans="1:57">
      <c r="J1718" s="9"/>
      <c r="K1718" s="9"/>
      <c r="V1718" s="9"/>
      <c r="AH1718" s="9"/>
    </row>
    <row r="1719" spans="1:57">
      <c r="J1719" s="9"/>
      <c r="K1719" s="9"/>
      <c r="V1719" s="9"/>
      <c r="AH1719" s="9"/>
    </row>
    <row r="1720" spans="1:57">
      <c r="J1720" s="9"/>
      <c r="K1720" s="9"/>
      <c r="V1720" s="9"/>
      <c r="AH1720" s="9"/>
    </row>
    <row r="1721" spans="1:57">
      <c r="J1721" s="9"/>
      <c r="K1721" s="9"/>
      <c r="V1721" s="9"/>
      <c r="AH1721" s="9"/>
    </row>
    <row r="1722" spans="1:57">
      <c r="J1722" s="9"/>
      <c r="K1722" s="9"/>
      <c r="V1722" s="9"/>
      <c r="AH1722" s="9"/>
    </row>
    <row r="1723" spans="1:57">
      <c r="J1723" s="9"/>
      <c r="K1723" s="9"/>
      <c r="V1723" s="9"/>
      <c r="AH1723" s="9"/>
    </row>
    <row r="1724" spans="1:57">
      <c r="J1724" s="9"/>
      <c r="K1724" s="9"/>
      <c r="V1724" s="9"/>
      <c r="AH1724" s="9"/>
    </row>
    <row r="1725" spans="1:57">
      <c r="J1725" s="9"/>
      <c r="K1725" s="9"/>
      <c r="V1725" s="9"/>
      <c r="AH1725" s="9"/>
    </row>
    <row r="1726" spans="1:57">
      <c r="J1726" s="9"/>
      <c r="K1726" s="9"/>
      <c r="V1726" s="9"/>
      <c r="AH1726" s="9"/>
    </row>
    <row r="1727" spans="1:57">
      <c r="J1727" s="9"/>
      <c r="K1727" s="9"/>
      <c r="V1727" s="9"/>
      <c r="AH1727" s="9"/>
    </row>
    <row r="1728" spans="1:57">
      <c r="J1728" s="9"/>
      <c r="K1728" s="9"/>
      <c r="V1728" s="9"/>
      <c r="AH1728" s="9"/>
    </row>
    <row r="1729" spans="1:57">
      <c r="J1729" s="9"/>
      <c r="K1729" s="9"/>
      <c r="V1729" s="9"/>
      <c r="AH1729" s="9"/>
    </row>
    <row r="1730" spans="1:57">
      <c r="J1730" s="9"/>
      <c r="K1730" s="9"/>
      <c r="V1730" s="9"/>
      <c r="AH1730" s="9"/>
    </row>
    <row r="1731" spans="1:57">
      <c r="J1731" s="9"/>
      <c r="K1731" s="9"/>
      <c r="V1731" s="9"/>
      <c r="AH1731" s="9"/>
    </row>
    <row r="1732" spans="1:57">
      <c r="J1732" s="9"/>
      <c r="K1732" s="9"/>
      <c r="V1732" s="9"/>
      <c r="AH1732" s="9"/>
    </row>
    <row r="1733" spans="1:57">
      <c r="J1733" s="9"/>
      <c r="K1733" s="9"/>
      <c r="V1733" s="9"/>
      <c r="AH1733" s="9"/>
    </row>
    <row r="1734" spans="1:57">
      <c r="J1734" s="9"/>
      <c r="K1734" s="9"/>
      <c r="V1734" s="9"/>
      <c r="AH1734" s="9"/>
    </row>
    <row r="1735" spans="1:57">
      <c r="J1735" s="9"/>
      <c r="K1735" s="9"/>
      <c r="V1735" s="9"/>
      <c r="AH1735" s="9"/>
    </row>
    <row r="1736" spans="1:57">
      <c r="J1736" s="9"/>
      <c r="K1736" s="9"/>
      <c r="V1736" s="9"/>
      <c r="AH1736" s="9"/>
    </row>
    <row r="1737" spans="1:57">
      <c r="J1737" s="9"/>
      <c r="K1737" s="9"/>
      <c r="V1737" s="9"/>
      <c r="AH1737" s="9"/>
    </row>
    <row r="1738" spans="1:57">
      <c r="J1738" s="9"/>
      <c r="K1738" s="9"/>
      <c r="V1738" s="9"/>
      <c r="AH1738" s="9"/>
    </row>
    <row r="1739" spans="1:57">
      <c r="J1739" s="9"/>
      <c r="K1739" s="9"/>
      <c r="V1739" s="9"/>
      <c r="AH1739" s="9"/>
    </row>
    <row r="1740" spans="1:57">
      <c r="J1740" s="9"/>
      <c r="K1740" s="9"/>
      <c r="V1740" s="9"/>
      <c r="AH1740" s="9"/>
    </row>
    <row r="1741" spans="1:57">
      <c r="J1741" s="9"/>
      <c r="K1741" s="9"/>
      <c r="V1741" s="9"/>
      <c r="AH1741" s="9"/>
    </row>
    <row r="1742" spans="1:57">
      <c r="J1742" s="9"/>
      <c r="K1742" s="9"/>
      <c r="V1742" s="9"/>
      <c r="AH1742" s="9"/>
    </row>
    <row r="1743" spans="1:57">
      <c r="J1743" s="9"/>
      <c r="K1743" s="9"/>
      <c r="V1743" s="9"/>
      <c r="AH1743" s="9"/>
    </row>
    <row r="1744" spans="1:57">
      <c r="J1744" s="9"/>
      <c r="K1744" s="9"/>
      <c r="V1744" s="9"/>
      <c r="AH1744" s="9"/>
    </row>
    <row r="1745" spans="1:57">
      <c r="J1745" s="9"/>
      <c r="K1745" s="9"/>
      <c r="V1745" s="9"/>
      <c r="AH1745" s="9"/>
    </row>
    <row r="1746" spans="1:57">
      <c r="J1746" s="9"/>
      <c r="K1746" s="9"/>
      <c r="V1746" s="9"/>
      <c r="AH1746" s="9"/>
    </row>
    <row r="1747" spans="1:57">
      <c r="J1747" s="9"/>
      <c r="K1747" s="9"/>
      <c r="V1747" s="9"/>
      <c r="AH1747" s="9"/>
    </row>
    <row r="1748" spans="1:57">
      <c r="J1748" s="9"/>
      <c r="K1748" s="9"/>
      <c r="V1748" s="9"/>
      <c r="AH1748" s="9"/>
    </row>
    <row r="1749" spans="1:57">
      <c r="J1749" s="9"/>
      <c r="K1749" s="9"/>
      <c r="V1749" s="9"/>
      <c r="AH1749" s="9"/>
    </row>
    <row r="1750" spans="1:57">
      <c r="J1750" s="9"/>
      <c r="K1750" s="9"/>
      <c r="V1750" s="9"/>
      <c r="AH1750" s="9"/>
    </row>
    <row r="1751" spans="1:57">
      <c r="J1751" s="9"/>
      <c r="K1751" s="9"/>
      <c r="V1751" s="9"/>
      <c r="AH1751" s="9"/>
    </row>
    <row r="1752" spans="1:57">
      <c r="J1752" s="9"/>
      <c r="K1752" s="9"/>
      <c r="V1752" s="9"/>
      <c r="AH1752" s="9"/>
    </row>
    <row r="1753" spans="1:57">
      <c r="J1753" s="9"/>
      <c r="K1753" s="9"/>
      <c r="V1753" s="9"/>
      <c r="AH1753" s="9"/>
    </row>
    <row r="1754" spans="1:57">
      <c r="J1754" s="9"/>
      <c r="K1754" s="9"/>
      <c r="V1754" s="9"/>
      <c r="AH1754" s="9"/>
    </row>
    <row r="1755" spans="1:57">
      <c r="J1755" s="9"/>
      <c r="K1755" s="9"/>
      <c r="V1755" s="9"/>
      <c r="AH1755" s="9"/>
    </row>
    <row r="1756" spans="1:57">
      <c r="J1756" s="9"/>
      <c r="K1756" s="9"/>
      <c r="V1756" s="9"/>
      <c r="AH1756" s="9"/>
    </row>
    <row r="1757" spans="1:57">
      <c r="J1757" s="9"/>
      <c r="K1757" s="9"/>
      <c r="V1757" s="9"/>
      <c r="AH1757" s="9"/>
    </row>
    <row r="1758" spans="1:57">
      <c r="J1758" s="9"/>
      <c r="K1758" s="9"/>
      <c r="V1758" s="9"/>
      <c r="AH1758" s="9"/>
    </row>
    <row r="1759" spans="1:57">
      <c r="J1759" s="9"/>
      <c r="K1759" s="9"/>
      <c r="V1759" s="9"/>
      <c r="AH1759" s="9"/>
    </row>
    <row r="1760" spans="1:57">
      <c r="J1760" s="9"/>
      <c r="K1760" s="9"/>
      <c r="V1760" s="9"/>
      <c r="AH1760" s="9"/>
    </row>
    <row r="1761" spans="1:57">
      <c r="J1761" s="9"/>
      <c r="K1761" s="9"/>
      <c r="V1761" s="9"/>
      <c r="AH1761" s="9"/>
    </row>
    <row r="1762" spans="1:57">
      <c r="J1762" s="9"/>
      <c r="K1762" s="9"/>
      <c r="V1762" s="9"/>
      <c r="AH1762" s="9"/>
    </row>
    <row r="1763" spans="1:57">
      <c r="J1763" s="9"/>
      <c r="K1763" s="9"/>
      <c r="V1763" s="9"/>
      <c r="AH1763" s="9"/>
    </row>
    <row r="1764" spans="1:57">
      <c r="J1764" s="9"/>
      <c r="K1764" s="9"/>
      <c r="V1764" s="9"/>
      <c r="AH1764" s="9"/>
    </row>
    <row r="1765" spans="1:57">
      <c r="J1765" s="9"/>
      <c r="K1765" s="9"/>
      <c r="V1765" s="9"/>
      <c r="AH1765" s="9"/>
    </row>
    <row r="1766" spans="1:57">
      <c r="J1766" s="9"/>
      <c r="K1766" s="9"/>
      <c r="V1766" s="9"/>
      <c r="AH1766" s="9"/>
    </row>
    <row r="1767" spans="1:57">
      <c r="J1767" s="9"/>
      <c r="K1767" s="9"/>
      <c r="V1767" s="9"/>
      <c r="AH1767" s="9"/>
    </row>
    <row r="1768" spans="1:57">
      <c r="J1768" s="9"/>
      <c r="K1768" s="9"/>
      <c r="V1768" s="9"/>
      <c r="AH1768" s="9"/>
    </row>
    <row r="1769" spans="1:57">
      <c r="J1769" s="9"/>
      <c r="K1769" s="9"/>
      <c r="V1769" s="9"/>
      <c r="AH1769" s="9"/>
    </row>
    <row r="1770" spans="1:57">
      <c r="J1770" s="9"/>
      <c r="K1770" s="9"/>
      <c r="V1770" s="9"/>
      <c r="AH1770" s="9"/>
    </row>
    <row r="1771" spans="1:57">
      <c r="J1771" s="9"/>
      <c r="K1771" s="9"/>
      <c r="V1771" s="9"/>
      <c r="AH1771" s="9"/>
    </row>
    <row r="1772" spans="1:57">
      <c r="J1772" s="9"/>
      <c r="K1772" s="9"/>
      <c r="V1772" s="9"/>
      <c r="AH1772" s="9"/>
    </row>
    <row r="1773" spans="1:57">
      <c r="J1773" s="9"/>
      <c r="K1773" s="9"/>
      <c r="V1773" s="9"/>
      <c r="AH1773" s="9"/>
    </row>
    <row r="1774" spans="1:57">
      <c r="J1774" s="9"/>
      <c r="K1774" s="9"/>
      <c r="V1774" s="9"/>
      <c r="AH1774" s="9"/>
    </row>
    <row r="1775" spans="1:57">
      <c r="J1775" s="9"/>
      <c r="K1775" s="9"/>
      <c r="V1775" s="9"/>
      <c r="AH1775" s="9"/>
    </row>
    <row r="1776" spans="1:57">
      <c r="J1776" s="9"/>
      <c r="K1776" s="9"/>
      <c r="V1776" s="9"/>
      <c r="AH1776" s="9"/>
    </row>
    <row r="1777" spans="1:57">
      <c r="J1777" s="9"/>
      <c r="K1777" s="9"/>
      <c r="V1777" s="9"/>
      <c r="AH1777" s="9"/>
    </row>
    <row r="1778" spans="1:57">
      <c r="J1778" s="9"/>
      <c r="K1778" s="9"/>
      <c r="V1778" s="9"/>
      <c r="AH1778" s="9"/>
    </row>
    <row r="1779" spans="1:57">
      <c r="J1779" s="9"/>
      <c r="K1779" s="9"/>
      <c r="V1779" s="9"/>
      <c r="AH1779" s="9"/>
    </row>
    <row r="1780" spans="1:57">
      <c r="J1780" s="9"/>
      <c r="K1780" s="9"/>
      <c r="V1780" s="9"/>
      <c r="AH1780" s="9"/>
    </row>
    <row r="1781" spans="1:57">
      <c r="J1781" s="9"/>
      <c r="K1781" s="9"/>
      <c r="V1781" s="9"/>
      <c r="AH1781" s="9"/>
    </row>
    <row r="1782" spans="1:57">
      <c r="J1782" s="9"/>
      <c r="K1782" s="9"/>
      <c r="V1782" s="9"/>
      <c r="AH1782" s="9"/>
    </row>
    <row r="1783" spans="1:57">
      <c r="J1783" s="9"/>
      <c r="K1783" s="9"/>
      <c r="V1783" s="9"/>
      <c r="AH1783" s="9"/>
    </row>
    <row r="1784" spans="1:57">
      <c r="J1784" s="9"/>
      <c r="K1784" s="9"/>
      <c r="V1784" s="9"/>
      <c r="AH1784" s="9"/>
    </row>
    <row r="1785" spans="1:57">
      <c r="J1785" s="9"/>
      <c r="K1785" s="9"/>
      <c r="V1785" s="9"/>
      <c r="AH1785" s="9"/>
    </row>
    <row r="1786" spans="1:57">
      <c r="J1786" s="9"/>
      <c r="K1786" s="9"/>
      <c r="V1786" s="9"/>
      <c r="AH1786" s="9"/>
    </row>
    <row r="1787" spans="1:57">
      <c r="J1787" s="9"/>
      <c r="K1787" s="9"/>
      <c r="V1787" s="9"/>
      <c r="AH1787" s="9"/>
    </row>
    <row r="1788" spans="1:57">
      <c r="J1788" s="9"/>
      <c r="K1788" s="9"/>
      <c r="V1788" s="9"/>
      <c r="AH1788" s="9"/>
    </row>
    <row r="1789" spans="1:57">
      <c r="J1789" s="9"/>
      <c r="K1789" s="9"/>
      <c r="V1789" s="9"/>
      <c r="AH1789" s="9"/>
    </row>
    <row r="1790" spans="1:57">
      <c r="J1790" s="9"/>
      <c r="K1790" s="9"/>
      <c r="V1790" s="9"/>
      <c r="AH1790" s="9"/>
    </row>
    <row r="1791" spans="1:57">
      <c r="J1791" s="9"/>
      <c r="K1791" s="9"/>
      <c r="V1791" s="9"/>
      <c r="AH1791" s="9"/>
    </row>
    <row r="1792" spans="1:57">
      <c r="J1792" s="9"/>
      <c r="K1792" s="9"/>
      <c r="V1792" s="9"/>
      <c r="AH1792" s="9"/>
    </row>
    <row r="1793" spans="1:57">
      <c r="J1793" s="9"/>
      <c r="K1793" s="9"/>
      <c r="V1793" s="9"/>
      <c r="AH1793" s="9"/>
    </row>
    <row r="1794" spans="1:57">
      <c r="J1794" s="9"/>
      <c r="K1794" s="9"/>
      <c r="V1794" s="9"/>
      <c r="AH1794" s="9"/>
    </row>
    <row r="1795" spans="1:57">
      <c r="J1795" s="9"/>
      <c r="K1795" s="9"/>
      <c r="V1795" s="9"/>
      <c r="AH1795" s="9"/>
    </row>
    <row r="1796" spans="1:57">
      <c r="J1796" s="9"/>
      <c r="K1796" s="9"/>
      <c r="V1796" s="9"/>
      <c r="AH1796" s="9"/>
    </row>
    <row r="1797" spans="1:57">
      <c r="J1797" s="9"/>
      <c r="K1797" s="9"/>
      <c r="V1797" s="9"/>
      <c r="AH1797" s="9"/>
    </row>
    <row r="1798" spans="1:57">
      <c r="J1798" s="9"/>
      <c r="K1798" s="9"/>
      <c r="V1798" s="9"/>
      <c r="AH1798" s="9"/>
    </row>
    <row r="1799" spans="1:57">
      <c r="J1799" s="9"/>
      <c r="K1799" s="9"/>
      <c r="V1799" s="9"/>
      <c r="AH1799" s="9"/>
    </row>
    <row r="1800" spans="1:57">
      <c r="J1800" s="9"/>
      <c r="K1800" s="9"/>
      <c r="V1800" s="9"/>
      <c r="AH1800" s="9"/>
    </row>
    <row r="1801" spans="1:57">
      <c r="J1801" s="9"/>
      <c r="K1801" s="9"/>
      <c r="V1801" s="9"/>
      <c r="AH1801" s="9"/>
    </row>
    <row r="1802" spans="1:57">
      <c r="J1802" s="9"/>
      <c r="K1802" s="9"/>
      <c r="V1802" s="9"/>
      <c r="AH1802" s="9"/>
    </row>
    <row r="1803" spans="1:57">
      <c r="J1803" s="9"/>
      <c r="K1803" s="9"/>
      <c r="V1803" s="9"/>
      <c r="AH1803" s="9"/>
    </row>
    <row r="1804" spans="1:57">
      <c r="J1804" s="9"/>
      <c r="K1804" s="9"/>
      <c r="V1804" s="9"/>
      <c r="AH1804" s="9"/>
    </row>
    <row r="1805" spans="1:57">
      <c r="J1805" s="9"/>
      <c r="K1805" s="9"/>
      <c r="V1805" s="9"/>
      <c r="AH1805" s="9"/>
    </row>
    <row r="1806" spans="1:57">
      <c r="J1806" s="9"/>
      <c r="K1806" s="9"/>
      <c r="V1806" s="9"/>
      <c r="AH1806" s="9"/>
    </row>
    <row r="1807" spans="1:57">
      <c r="J1807" s="9"/>
      <c r="K1807" s="9"/>
      <c r="V1807" s="9"/>
      <c r="AH1807" s="9"/>
    </row>
    <row r="1808" spans="1:57">
      <c r="J1808" s="9"/>
      <c r="K1808" s="9"/>
      <c r="V1808" s="9"/>
      <c r="AH1808" s="9"/>
    </row>
    <row r="1809" spans="1:57">
      <c r="J1809" s="9"/>
      <c r="K1809" s="9"/>
      <c r="V1809" s="9"/>
      <c r="AH1809" s="9"/>
    </row>
    <row r="1810" spans="1:57">
      <c r="J1810" s="9"/>
      <c r="K1810" s="9"/>
      <c r="V1810" s="9"/>
      <c r="AH1810" s="9"/>
    </row>
    <row r="1811" spans="1:57">
      <c r="J1811" s="9"/>
      <c r="K1811" s="9"/>
      <c r="V1811" s="9"/>
      <c r="AH1811" s="9"/>
    </row>
    <row r="1812" spans="1:57">
      <c r="J1812" s="9"/>
      <c r="K1812" s="9"/>
      <c r="V1812" s="9"/>
      <c r="AH1812" s="9"/>
    </row>
    <row r="1813" spans="1:57">
      <c r="J1813" s="9"/>
      <c r="K1813" s="9"/>
      <c r="V1813" s="9"/>
      <c r="AH1813" s="9"/>
    </row>
    <row r="1814" spans="1:57">
      <c r="J1814" s="9"/>
      <c r="K1814" s="9"/>
      <c r="V1814" s="9"/>
      <c r="AH1814" s="9"/>
    </row>
    <row r="1815" spans="1:57">
      <c r="J1815" s="9"/>
      <c r="K1815" s="9"/>
      <c r="V1815" s="9"/>
      <c r="AH1815" s="9"/>
    </row>
    <row r="1816" spans="1:57">
      <c r="J1816" s="9"/>
      <c r="K1816" s="9"/>
      <c r="V1816" s="9"/>
      <c r="AH1816" s="9"/>
    </row>
    <row r="1817" spans="1:57">
      <c r="J1817" s="9"/>
      <c r="K1817" s="9"/>
      <c r="V1817" s="9"/>
      <c r="AH1817" s="9"/>
    </row>
    <row r="1818" spans="1:57">
      <c r="J1818" s="9"/>
      <c r="K1818" s="9"/>
      <c r="V1818" s="9"/>
      <c r="AH1818" s="9"/>
    </row>
    <row r="1819" spans="1:57">
      <c r="J1819" s="9"/>
      <c r="K1819" s="9"/>
      <c r="V1819" s="9"/>
      <c r="AH1819" s="9"/>
    </row>
    <row r="1820" spans="1:57">
      <c r="J1820" s="9"/>
      <c r="K1820" s="9"/>
      <c r="V1820" s="9"/>
      <c r="AH1820" s="9"/>
    </row>
    <row r="1821" spans="1:57">
      <c r="J1821" s="9"/>
      <c r="K1821" s="9"/>
      <c r="V1821" s="9"/>
      <c r="AH1821" s="9"/>
    </row>
    <row r="1822" spans="1:57">
      <c r="J1822" s="9"/>
      <c r="K1822" s="9"/>
      <c r="V1822" s="9"/>
      <c r="AH1822" s="9"/>
    </row>
    <row r="1823" spans="1:57">
      <c r="J1823" s="9"/>
      <c r="K1823" s="9"/>
      <c r="V1823" s="9"/>
      <c r="AH1823" s="9"/>
    </row>
    <row r="1824" spans="1:57">
      <c r="J1824" s="9"/>
      <c r="K1824" s="9"/>
      <c r="V1824" s="9"/>
      <c r="AH1824" s="9"/>
    </row>
    <row r="1825" spans="1:57">
      <c r="J1825" s="9"/>
      <c r="K1825" s="9"/>
      <c r="V1825" s="9"/>
      <c r="AH1825" s="9"/>
    </row>
    <row r="1826" spans="1:57">
      <c r="J1826" s="9"/>
      <c r="K1826" s="9"/>
      <c r="V1826" s="9"/>
      <c r="AH1826" s="9"/>
    </row>
    <row r="1827" spans="1:57">
      <c r="J1827" s="9"/>
      <c r="K1827" s="9"/>
      <c r="V1827" s="9"/>
      <c r="AH1827" s="9"/>
    </row>
    <row r="1828" spans="1:57">
      <c r="J1828" s="9"/>
      <c r="K1828" s="9"/>
      <c r="V1828" s="9"/>
      <c r="AH1828" s="9"/>
    </row>
    <row r="1829" spans="1:57">
      <c r="J1829" s="9"/>
      <c r="K1829" s="9"/>
      <c r="V1829" s="9"/>
      <c r="AH1829" s="9"/>
    </row>
    <row r="1830" spans="1:57">
      <c r="J1830" s="9"/>
      <c r="K1830" s="9"/>
      <c r="V1830" s="9"/>
      <c r="AH1830" s="9"/>
    </row>
    <row r="1831" spans="1:57">
      <c r="J1831" s="9"/>
      <c r="K1831" s="9"/>
      <c r="V1831" s="9"/>
      <c r="AH1831" s="9"/>
    </row>
    <row r="1832" spans="1:57">
      <c r="J1832" s="9"/>
      <c r="K1832" s="9"/>
      <c r="V1832" s="9"/>
      <c r="AH1832" s="9"/>
    </row>
    <row r="1833" spans="1:57">
      <c r="J1833" s="9"/>
      <c r="K1833" s="9"/>
      <c r="V1833" s="9"/>
      <c r="AH1833" s="9"/>
    </row>
    <row r="1834" spans="1:57">
      <c r="J1834" s="9"/>
      <c r="K1834" s="9"/>
      <c r="V1834" s="9"/>
      <c r="AH1834" s="9"/>
    </row>
    <row r="1835" spans="1:57">
      <c r="J1835" s="9"/>
      <c r="K1835" s="9"/>
      <c r="V1835" s="9"/>
      <c r="AH1835" s="9"/>
    </row>
    <row r="1836" spans="1:57">
      <c r="J1836" s="9"/>
      <c r="K1836" s="9"/>
      <c r="V1836" s="9"/>
      <c r="AH1836" s="9"/>
    </row>
    <row r="1837" spans="1:57">
      <c r="J1837" s="9"/>
      <c r="K1837" s="9"/>
      <c r="V1837" s="9"/>
      <c r="AH1837" s="9"/>
    </row>
    <row r="1838" spans="1:57">
      <c r="J1838" s="9"/>
      <c r="K1838" s="9"/>
      <c r="V1838" s="9"/>
      <c r="AH1838" s="9"/>
    </row>
    <row r="1839" spans="1:57">
      <c r="J1839" s="9"/>
      <c r="K1839" s="9"/>
      <c r="V1839" s="9"/>
      <c r="AH1839" s="9"/>
    </row>
    <row r="1840" spans="1:57">
      <c r="J1840" s="9"/>
      <c r="K1840" s="9"/>
      <c r="V1840" s="9"/>
      <c r="AH1840" s="9"/>
    </row>
    <row r="1841" spans="1:57">
      <c r="J1841" s="9"/>
      <c r="K1841" s="9"/>
      <c r="V1841" s="9"/>
      <c r="AH1841" s="9"/>
    </row>
    <row r="1842" spans="1:57">
      <c r="J1842" s="9"/>
      <c r="K1842" s="9"/>
      <c r="V1842" s="9"/>
      <c r="AH1842" s="9"/>
    </row>
    <row r="1843" spans="1:57">
      <c r="J1843" s="9"/>
      <c r="K1843" s="9"/>
      <c r="V1843" s="9"/>
      <c r="AH1843" s="9"/>
    </row>
    <row r="1844" spans="1:57">
      <c r="J1844" s="9"/>
      <c r="K1844" s="9"/>
      <c r="V1844" s="9"/>
      <c r="AH1844" s="9"/>
    </row>
    <row r="1845" spans="1:57">
      <c r="J1845" s="9"/>
      <c r="K1845" s="9"/>
      <c r="V1845" s="9"/>
      <c r="AH1845" s="9"/>
    </row>
    <row r="1846" spans="1:57">
      <c r="J1846" s="9"/>
      <c r="K1846" s="9"/>
      <c r="V1846" s="9"/>
      <c r="AH1846" s="9"/>
    </row>
    <row r="1847" spans="1:57">
      <c r="J1847" s="9"/>
      <c r="K1847" s="9"/>
      <c r="V1847" s="9"/>
      <c r="AH1847" s="9"/>
    </row>
    <row r="1848" spans="1:57">
      <c r="J1848" s="9"/>
      <c r="K1848" s="9"/>
      <c r="V1848" s="9"/>
      <c r="AH1848" s="9"/>
    </row>
    <row r="1849" spans="1:57">
      <c r="J1849" s="9"/>
      <c r="K1849" s="9"/>
      <c r="V1849" s="9"/>
      <c r="AH1849" s="9"/>
    </row>
    <row r="1850" spans="1:57">
      <c r="J1850" s="9"/>
      <c r="K1850" s="9"/>
      <c r="V1850" s="9"/>
      <c r="AH1850" s="9"/>
    </row>
    <row r="1851" spans="1:57">
      <c r="J1851" s="9"/>
      <c r="K1851" s="9"/>
      <c r="V1851" s="9"/>
      <c r="AH1851" s="9"/>
    </row>
    <row r="1852" spans="1:57">
      <c r="J1852" s="9"/>
      <c r="K1852" s="9"/>
      <c r="V1852" s="9"/>
      <c r="AH1852" s="9"/>
    </row>
    <row r="1853" spans="1:57">
      <c r="J1853" s="9"/>
      <c r="K1853" s="9"/>
      <c r="V1853" s="9"/>
      <c r="AH1853" s="9"/>
    </row>
    <row r="1854" spans="1:57">
      <c r="J1854" s="9"/>
      <c r="K1854" s="9"/>
      <c r="V1854" s="9"/>
      <c r="AH1854" s="9"/>
    </row>
    <row r="1855" spans="1:57">
      <c r="J1855" s="9"/>
      <c r="K1855" s="9"/>
      <c r="V1855" s="9"/>
      <c r="AH1855" s="9"/>
    </row>
    <row r="1856" spans="1:57">
      <c r="J1856" s="9"/>
      <c r="K1856" s="9"/>
      <c r="V1856" s="9"/>
      <c r="AH1856" s="9"/>
    </row>
    <row r="1857" spans="1:57">
      <c r="J1857" s="9"/>
      <c r="K1857" s="9"/>
      <c r="V1857" s="9"/>
      <c r="AH1857" s="9"/>
    </row>
    <row r="1858" spans="1:57">
      <c r="J1858" s="9"/>
      <c r="K1858" s="9"/>
      <c r="V1858" s="9"/>
      <c r="AH1858" s="9"/>
    </row>
    <row r="1859" spans="1:57">
      <c r="J1859" s="9"/>
      <c r="K1859" s="9"/>
      <c r="V1859" s="9"/>
      <c r="AH1859" s="9"/>
    </row>
    <row r="1860" spans="1:57">
      <c r="J1860" s="9"/>
      <c r="K1860" s="9"/>
      <c r="V1860" s="9"/>
      <c r="AH1860" s="9"/>
    </row>
    <row r="1861" spans="1:57">
      <c r="J1861" s="9"/>
      <c r="K1861" s="9"/>
      <c r="V1861" s="9"/>
      <c r="AH1861" s="9"/>
    </row>
    <row r="1862" spans="1:57">
      <c r="J1862" s="9"/>
      <c r="K1862" s="9"/>
      <c r="V1862" s="9"/>
      <c r="AH1862" s="9"/>
    </row>
    <row r="1863" spans="1:57">
      <c r="J1863" s="9"/>
      <c r="K1863" s="9"/>
      <c r="V1863" s="9"/>
      <c r="AH1863" s="9"/>
    </row>
    <row r="1864" spans="1:57">
      <c r="J1864" s="9"/>
      <c r="K1864" s="9"/>
      <c r="V1864" s="9"/>
      <c r="AH1864" s="9"/>
    </row>
    <row r="1865" spans="1:57">
      <c r="J1865" s="9"/>
      <c r="K1865" s="9"/>
      <c r="V1865" s="9"/>
      <c r="AH1865" s="9"/>
    </row>
    <row r="1866" spans="1:57">
      <c r="J1866" s="9"/>
      <c r="K1866" s="9"/>
      <c r="V1866" s="9"/>
      <c r="AH1866" s="9"/>
    </row>
    <row r="1867" spans="1:57">
      <c r="J1867" s="9"/>
      <c r="K1867" s="9"/>
      <c r="V1867" s="9"/>
      <c r="AH1867" s="9"/>
    </row>
    <row r="1868" spans="1:57">
      <c r="J1868" s="9"/>
      <c r="K1868" s="9"/>
      <c r="V1868" s="9"/>
      <c r="AH1868" s="9"/>
    </row>
    <row r="1869" spans="1:57">
      <c r="J1869" s="9"/>
      <c r="K1869" s="9"/>
      <c r="V1869" s="9"/>
      <c r="AH1869" s="9"/>
    </row>
    <row r="1870" spans="1:57">
      <c r="J1870" s="9"/>
      <c r="K1870" s="9"/>
      <c r="V1870" s="9"/>
      <c r="AH1870" s="9"/>
    </row>
    <row r="1871" spans="1:57">
      <c r="J1871" s="9"/>
      <c r="K1871" s="9"/>
      <c r="V1871" s="9"/>
      <c r="AH1871" s="9"/>
    </row>
    <row r="1872" spans="1:57">
      <c r="J1872" s="9"/>
      <c r="K1872" s="9"/>
      <c r="V1872" s="9"/>
      <c r="AH1872" s="9"/>
    </row>
    <row r="1873" spans="1:57">
      <c r="J1873" s="9"/>
      <c r="K1873" s="9"/>
      <c r="V1873" s="9"/>
      <c r="AH1873" s="9"/>
    </row>
    <row r="1874" spans="1:57">
      <c r="J1874" s="9"/>
      <c r="K1874" s="9"/>
      <c r="V1874" s="9"/>
      <c r="AH1874" s="9"/>
    </row>
    <row r="1875" spans="1:57">
      <c r="J1875" s="9"/>
      <c r="K1875" s="9"/>
      <c r="V1875" s="9"/>
      <c r="AH1875" s="9"/>
    </row>
    <row r="1876" spans="1:57">
      <c r="J1876" s="9"/>
      <c r="K1876" s="9"/>
      <c r="V1876" s="9"/>
      <c r="AH1876" s="9"/>
    </row>
    <row r="1877" spans="1:57">
      <c r="J1877" s="9"/>
      <c r="K1877" s="9"/>
      <c r="V1877" s="9"/>
      <c r="AH1877" s="9"/>
    </row>
    <row r="1878" spans="1:57">
      <c r="J1878" s="9"/>
      <c r="K1878" s="9"/>
      <c r="V1878" s="9"/>
      <c r="AH1878" s="9"/>
    </row>
    <row r="1879" spans="1:57">
      <c r="J1879" s="9"/>
      <c r="K1879" s="9"/>
      <c r="V1879" s="9"/>
      <c r="AH1879" s="9"/>
    </row>
    <row r="1880" spans="1:57">
      <c r="J1880" s="9"/>
      <c r="K1880" s="9"/>
      <c r="V1880" s="9"/>
      <c r="AH1880" s="9"/>
    </row>
    <row r="1881" spans="1:57">
      <c r="J1881" s="9"/>
      <c r="K1881" s="9"/>
      <c r="V1881" s="9"/>
      <c r="AH1881" s="9"/>
    </row>
    <row r="1882" spans="1:57">
      <c r="J1882" s="9"/>
      <c r="K1882" s="9"/>
      <c r="V1882" s="9"/>
      <c r="AH1882" s="9"/>
    </row>
    <row r="1883" spans="1:57">
      <c r="J1883" s="9"/>
      <c r="K1883" s="9"/>
      <c r="V1883" s="9"/>
      <c r="AH1883" s="9"/>
    </row>
    <row r="1884" spans="1:57">
      <c r="J1884" s="9"/>
      <c r="K1884" s="9"/>
      <c r="V1884" s="9"/>
      <c r="AH1884" s="9"/>
    </row>
    <row r="1885" spans="1:57">
      <c r="J1885" s="9"/>
      <c r="K1885" s="9"/>
      <c r="V1885" s="9"/>
      <c r="AH1885" s="9"/>
    </row>
    <row r="1886" spans="1:57">
      <c r="J1886" s="9"/>
      <c r="K1886" s="9"/>
      <c r="V1886" s="9"/>
      <c r="AH1886" s="9"/>
    </row>
    <row r="1887" spans="1:57">
      <c r="J1887" s="9"/>
      <c r="K1887" s="9"/>
      <c r="V1887" s="9"/>
      <c r="AH1887" s="9"/>
    </row>
    <row r="1888" spans="1:57">
      <c r="J1888" s="9"/>
      <c r="K1888" s="9"/>
      <c r="V1888" s="9"/>
      <c r="AH1888" s="9"/>
    </row>
    <row r="1889" spans="1:57">
      <c r="J1889" s="9"/>
      <c r="K1889" s="9"/>
      <c r="V1889" s="9"/>
      <c r="AH1889" s="9"/>
    </row>
    <row r="1890" spans="1:57">
      <c r="J1890" s="9"/>
      <c r="K1890" s="9"/>
      <c r="V1890" s="9"/>
      <c r="AH1890" s="9"/>
    </row>
    <row r="1891" spans="1:57">
      <c r="J1891" s="9"/>
      <c r="K1891" s="9"/>
      <c r="V1891" s="9"/>
      <c r="AH1891" s="9"/>
    </row>
    <row r="1892" spans="1:57">
      <c r="J1892" s="9"/>
      <c r="K1892" s="9"/>
      <c r="V1892" s="9"/>
      <c r="AH1892" s="9"/>
    </row>
    <row r="1893" spans="1:57">
      <c r="J1893" s="9"/>
      <c r="K1893" s="9"/>
      <c r="V1893" s="9"/>
      <c r="AH1893" s="9"/>
    </row>
    <row r="1894" spans="1:57">
      <c r="J1894" s="9"/>
      <c r="K1894" s="9"/>
      <c r="V1894" s="9"/>
      <c r="AH1894" s="9"/>
    </row>
    <row r="1895" spans="1:57">
      <c r="J1895" s="9"/>
      <c r="K1895" s="9"/>
      <c r="V1895" s="9"/>
      <c r="AH1895" s="9"/>
    </row>
    <row r="1896" spans="1:57">
      <c r="J1896" s="9"/>
      <c r="K1896" s="9"/>
      <c r="V1896" s="9"/>
      <c r="AH1896" s="9"/>
    </row>
    <row r="1897" spans="1:57">
      <c r="J1897" s="9"/>
      <c r="K1897" s="9"/>
      <c r="V1897" s="9"/>
      <c r="AH1897" s="9"/>
    </row>
    <row r="1898" spans="1:57">
      <c r="J1898" s="9"/>
      <c r="K1898" s="9"/>
      <c r="V1898" s="9"/>
      <c r="AH1898" s="9"/>
    </row>
    <row r="1899" spans="1:57">
      <c r="J1899" s="9"/>
      <c r="K1899" s="9"/>
      <c r="V1899" s="9"/>
      <c r="AH1899" s="9"/>
    </row>
    <row r="1900" spans="1:57">
      <c r="J1900" s="9"/>
      <c r="K1900" s="9"/>
      <c r="V1900" s="9"/>
      <c r="AH1900" s="9"/>
    </row>
    <row r="1901" spans="1:57">
      <c r="J1901" s="9"/>
      <c r="K1901" s="9"/>
      <c r="V1901" s="9"/>
      <c r="AH1901" s="9"/>
    </row>
    <row r="1902" spans="1:57">
      <c r="J1902" s="9"/>
      <c r="K1902" s="9"/>
      <c r="V1902" s="9"/>
      <c r="AH1902" s="9"/>
    </row>
    <row r="1903" spans="1:57">
      <c r="J1903" s="9"/>
      <c r="K1903" s="9"/>
      <c r="V1903" s="9"/>
      <c r="AH1903" s="9"/>
    </row>
    <row r="1904" spans="1:57">
      <c r="J1904" s="9"/>
      <c r="K1904" s="9"/>
      <c r="V1904" s="9"/>
      <c r="AH1904" s="9"/>
    </row>
    <row r="1905" spans="1:57">
      <c r="J1905" s="9"/>
      <c r="K1905" s="9"/>
      <c r="V1905" s="9"/>
      <c r="AH1905" s="9"/>
    </row>
    <row r="1906" spans="1:57">
      <c r="J1906" s="9"/>
      <c r="K1906" s="9"/>
      <c r="V1906" s="9"/>
      <c r="AH1906" s="9"/>
    </row>
    <row r="1907" spans="1:57">
      <c r="J1907" s="9"/>
      <c r="K1907" s="9"/>
      <c r="V1907" s="9"/>
      <c r="AH1907" s="9"/>
    </row>
    <row r="1908" spans="1:57">
      <c r="J1908" s="9"/>
      <c r="K1908" s="9"/>
      <c r="V1908" s="9"/>
      <c r="AH1908" s="9"/>
    </row>
    <row r="1909" spans="1:57">
      <c r="J1909" s="9"/>
      <c r="K1909" s="9"/>
      <c r="V1909" s="9"/>
      <c r="AH1909" s="9"/>
    </row>
    <row r="1910" spans="1:57">
      <c r="J1910" s="9"/>
      <c r="K1910" s="9"/>
      <c r="V1910" s="9"/>
      <c r="AH1910" s="9"/>
    </row>
    <row r="1911" spans="1:57">
      <c r="J1911" s="9"/>
      <c r="K1911" s="9"/>
      <c r="V1911" s="9"/>
      <c r="AH1911" s="9"/>
    </row>
    <row r="1912" spans="1:57">
      <c r="J1912" s="9"/>
      <c r="K1912" s="9"/>
      <c r="V1912" s="9"/>
      <c r="AH1912" s="9"/>
    </row>
    <row r="1913" spans="1:57">
      <c r="J1913" s="9"/>
      <c r="K1913" s="9"/>
      <c r="V1913" s="9"/>
      <c r="AH1913" s="9"/>
    </row>
    <row r="1914" spans="1:57">
      <c r="J1914" s="9"/>
      <c r="K1914" s="9"/>
      <c r="V1914" s="9"/>
      <c r="AH1914" s="9"/>
    </row>
    <row r="1915" spans="1:57">
      <c r="J1915" s="9"/>
      <c r="K1915" s="9"/>
      <c r="V1915" s="9"/>
      <c r="AH1915" s="9"/>
    </row>
    <row r="1916" spans="1:57">
      <c r="J1916" s="9"/>
      <c r="K1916" s="9"/>
      <c r="V1916" s="9"/>
      <c r="AH1916" s="9"/>
    </row>
    <row r="1917" spans="1:57">
      <c r="J1917" s="9"/>
      <c r="K1917" s="9"/>
      <c r="V1917" s="9"/>
      <c r="AH1917" s="9"/>
    </row>
    <row r="1918" spans="1:57">
      <c r="J1918" s="9"/>
      <c r="K1918" s="9"/>
      <c r="V1918" s="9"/>
      <c r="AH1918" s="9"/>
    </row>
    <row r="1919" spans="1:57">
      <c r="J1919" s="9"/>
      <c r="K1919" s="9"/>
      <c r="V1919" s="9"/>
      <c r="AH1919" s="9"/>
    </row>
    <row r="1920" spans="1:57">
      <c r="J1920" s="9"/>
      <c r="K1920" s="9"/>
      <c r="V1920" s="9"/>
      <c r="AH1920" s="9"/>
    </row>
    <row r="1921" spans="1:57">
      <c r="J1921" s="9"/>
      <c r="K1921" s="9"/>
      <c r="V1921" s="9"/>
      <c r="AH1921" s="9"/>
    </row>
    <row r="1922" spans="1:57">
      <c r="J1922" s="9"/>
      <c r="K1922" s="9"/>
      <c r="V1922" s="9"/>
      <c r="AH1922" s="9"/>
    </row>
    <row r="1923" spans="1:57">
      <c r="J1923" s="9"/>
      <c r="K1923" s="9"/>
      <c r="V1923" s="9"/>
      <c r="AH1923" s="9"/>
    </row>
    <row r="1924" spans="1:57">
      <c r="J1924" s="9"/>
      <c r="K1924" s="9"/>
      <c r="V1924" s="9"/>
      <c r="AH1924" s="9"/>
    </row>
    <row r="1925" spans="1:57">
      <c r="J1925" s="9"/>
      <c r="K1925" s="9"/>
      <c r="V1925" s="9"/>
      <c r="AH1925" s="9"/>
    </row>
    <row r="1926" spans="1:57">
      <c r="J1926" s="9"/>
      <c r="K1926" s="9"/>
      <c r="V1926" s="9"/>
      <c r="AH1926" s="9"/>
    </row>
    <row r="1927" spans="1:57">
      <c r="J1927" s="9"/>
      <c r="K1927" s="9"/>
      <c r="V1927" s="9"/>
      <c r="AH1927" s="9"/>
    </row>
    <row r="1928" spans="1:57">
      <c r="J1928" s="9"/>
      <c r="K1928" s="9"/>
      <c r="V1928" s="9"/>
      <c r="AH1928" s="9"/>
    </row>
    <row r="1929" spans="1:57">
      <c r="J1929" s="9"/>
      <c r="K1929" s="9"/>
      <c r="V1929" s="9"/>
      <c r="AH1929" s="9"/>
    </row>
    <row r="1930" spans="1:57">
      <c r="J1930" s="9"/>
      <c r="K1930" s="9"/>
      <c r="V1930" s="9"/>
      <c r="AH1930" s="9"/>
    </row>
    <row r="1931" spans="1:57">
      <c r="J1931" s="9"/>
      <c r="K1931" s="9"/>
      <c r="V1931" s="9"/>
      <c r="AH1931" s="9"/>
    </row>
    <row r="1932" spans="1:57">
      <c r="J1932" s="9"/>
      <c r="K1932" s="9"/>
      <c r="V1932" s="9"/>
      <c r="AH1932" s="9"/>
    </row>
    <row r="1933" spans="1:57">
      <c r="J1933" s="9"/>
      <c r="K1933" s="9"/>
      <c r="V1933" s="9"/>
      <c r="AH1933" s="9"/>
    </row>
    <row r="1934" spans="1:57">
      <c r="J1934" s="9"/>
      <c r="K1934" s="9"/>
      <c r="V1934" s="9"/>
      <c r="AH1934" s="9"/>
    </row>
    <row r="1935" spans="1:57">
      <c r="J1935" s="9"/>
      <c r="K1935" s="9"/>
      <c r="V1935" s="9"/>
      <c r="AH1935" s="9"/>
    </row>
    <row r="1936" spans="1:57">
      <c r="J1936" s="9"/>
      <c r="K1936" s="9"/>
      <c r="V1936" s="9"/>
      <c r="AH1936" s="9"/>
    </row>
    <row r="1937" spans="1:57">
      <c r="J1937" s="9"/>
      <c r="K1937" s="9"/>
      <c r="V1937" s="9"/>
      <c r="AH1937" s="9"/>
    </row>
    <row r="1938" spans="1:57">
      <c r="J1938" s="9"/>
      <c r="K1938" s="9"/>
      <c r="V1938" s="9"/>
      <c r="AH1938" s="9"/>
    </row>
    <row r="1939" spans="1:57">
      <c r="J1939" s="9"/>
      <c r="K1939" s="9"/>
      <c r="V1939" s="9"/>
      <c r="AH1939" s="9"/>
    </row>
    <row r="1940" spans="1:57">
      <c r="J1940" s="9"/>
      <c r="K1940" s="9"/>
      <c r="V1940" s="9"/>
      <c r="AH1940" s="9"/>
    </row>
    <row r="1941" spans="1:57">
      <c r="J1941" s="9"/>
      <c r="K1941" s="9"/>
      <c r="V1941" s="9"/>
      <c r="AH1941" s="9"/>
    </row>
    <row r="1942" spans="1:57">
      <c r="J1942" s="9"/>
      <c r="K1942" s="9"/>
      <c r="V1942" s="9"/>
      <c r="AH1942" s="9"/>
    </row>
    <row r="1943" spans="1:57">
      <c r="J1943" s="9"/>
      <c r="K1943" s="9"/>
      <c r="V1943" s="9"/>
      <c r="AH1943" s="9"/>
    </row>
    <row r="1944" spans="1:57">
      <c r="J1944" s="9"/>
      <c r="K1944" s="9"/>
      <c r="V1944" s="9"/>
      <c r="AH1944" s="9"/>
    </row>
    <row r="1945" spans="1:57">
      <c r="J1945" s="9"/>
      <c r="K1945" s="9"/>
      <c r="V1945" s="9"/>
      <c r="AH1945" s="9"/>
    </row>
    <row r="1946" spans="1:57">
      <c r="J1946" s="9"/>
      <c r="K1946" s="9"/>
      <c r="V1946" s="9"/>
      <c r="AH1946" s="9"/>
    </row>
    <row r="1947" spans="1:57">
      <c r="J1947" s="9"/>
      <c r="K1947" s="9"/>
      <c r="V1947" s="9"/>
      <c r="AH1947" s="9"/>
    </row>
    <row r="1948" spans="1:57">
      <c r="J1948" s="9"/>
      <c r="K1948" s="9"/>
      <c r="V1948" s="9"/>
      <c r="AH1948" s="9"/>
    </row>
    <row r="1949" spans="1:57">
      <c r="J1949" s="9"/>
      <c r="K1949" s="9"/>
      <c r="V1949" s="9"/>
      <c r="AH1949" s="9"/>
    </row>
    <row r="1950" spans="1:57">
      <c r="J1950" s="9"/>
      <c r="K1950" s="9"/>
      <c r="V1950" s="9"/>
      <c r="AH1950" s="9"/>
    </row>
    <row r="1951" spans="1:57">
      <c r="J1951" s="9"/>
      <c r="K1951" s="9"/>
      <c r="V1951" s="9"/>
      <c r="AH1951" s="9"/>
    </row>
    <row r="1952" spans="1:57">
      <c r="J1952" s="9"/>
      <c r="K1952" s="9"/>
      <c r="V1952" s="9"/>
      <c r="AH1952" s="9"/>
    </row>
    <row r="1953" spans="1:57">
      <c r="J1953" s="9"/>
      <c r="K1953" s="9"/>
      <c r="V1953" s="9"/>
      <c r="AH1953" s="9"/>
    </row>
    <row r="1954" spans="1:57">
      <c r="J1954" s="9"/>
      <c r="K1954" s="9"/>
      <c r="V1954" s="9"/>
      <c r="AH1954" s="9"/>
    </row>
    <row r="1955" spans="1:57">
      <c r="J1955" s="9"/>
      <c r="K1955" s="9"/>
      <c r="V1955" s="9"/>
      <c r="AH1955" s="9"/>
    </row>
    <row r="1956" spans="1:57">
      <c r="J1956" s="9"/>
      <c r="K1956" s="9"/>
      <c r="V1956" s="9"/>
      <c r="AH1956" s="9"/>
    </row>
    <row r="1957" spans="1:57">
      <c r="J1957" s="9"/>
      <c r="K1957" s="9"/>
      <c r="V1957" s="9"/>
      <c r="AH1957" s="9"/>
    </row>
    <row r="1958" spans="1:57">
      <c r="J1958" s="9"/>
      <c r="K1958" s="9"/>
      <c r="V1958" s="9"/>
      <c r="AH1958" s="9"/>
    </row>
    <row r="1959" spans="1:57">
      <c r="J1959" s="9"/>
      <c r="K1959" s="9"/>
      <c r="V1959" s="9"/>
      <c r="AH1959" s="9"/>
    </row>
    <row r="1960" spans="1:57">
      <c r="J1960" s="9"/>
      <c r="K1960" s="9"/>
      <c r="V1960" s="9"/>
      <c r="AH1960" s="9"/>
    </row>
    <row r="1961" spans="1:57">
      <c r="J1961" s="9"/>
      <c r="K1961" s="9"/>
      <c r="V1961" s="9"/>
      <c r="AH1961" s="9"/>
    </row>
    <row r="1962" spans="1:57">
      <c r="J1962" s="9"/>
      <c r="K1962" s="9"/>
      <c r="V1962" s="9"/>
      <c r="AH1962" s="9"/>
    </row>
    <row r="1963" spans="1:57">
      <c r="J1963" s="9"/>
      <c r="K1963" s="9"/>
      <c r="V1963" s="9"/>
      <c r="AH1963" s="9"/>
    </row>
    <row r="1964" spans="1:57">
      <c r="J1964" s="9"/>
      <c r="K1964" s="9"/>
      <c r="V1964" s="9"/>
      <c r="AH1964" s="9"/>
    </row>
    <row r="1965" spans="1:57">
      <c r="J1965" s="9"/>
      <c r="K1965" s="9"/>
      <c r="V1965" s="9"/>
      <c r="AH1965" s="9"/>
    </row>
    <row r="1966" spans="1:57">
      <c r="J1966" s="9"/>
      <c r="K1966" s="9"/>
      <c r="V1966" s="9"/>
      <c r="AH1966" s="9"/>
    </row>
    <row r="1967" spans="1:57">
      <c r="J1967" s="9"/>
      <c r="K1967" s="9"/>
      <c r="V1967" s="9"/>
      <c r="AH1967" s="9"/>
    </row>
    <row r="1968" spans="1:57">
      <c r="J1968" s="9"/>
      <c r="K1968" s="9"/>
      <c r="V1968" s="9"/>
      <c r="AH1968" s="9"/>
    </row>
    <row r="1969" spans="1:57">
      <c r="J1969" s="9"/>
      <c r="K1969" s="9"/>
      <c r="V1969" s="9"/>
      <c r="AH1969" s="9"/>
    </row>
    <row r="1970" spans="1:57">
      <c r="J1970" s="9"/>
      <c r="K1970" s="9"/>
      <c r="V1970" s="9"/>
      <c r="AH1970" s="9"/>
    </row>
    <row r="1971" spans="1:57">
      <c r="J1971" s="9"/>
      <c r="K1971" s="9"/>
      <c r="V1971" s="9"/>
      <c r="AH1971" s="9"/>
    </row>
    <row r="1972" spans="1:57">
      <c r="J1972" s="9"/>
      <c r="K1972" s="9"/>
      <c r="V1972" s="9"/>
      <c r="AH1972" s="9"/>
    </row>
    <row r="1973" spans="1:57">
      <c r="J1973" s="9"/>
      <c r="K1973" s="9"/>
      <c r="V1973" s="9"/>
      <c r="AH1973" s="9"/>
    </row>
    <row r="1974" spans="1:57">
      <c r="J1974" s="9"/>
      <c r="K1974" s="9"/>
      <c r="V1974" s="9"/>
      <c r="AH1974" s="9"/>
    </row>
    <row r="1975" spans="1:57">
      <c r="J1975" s="9"/>
      <c r="K1975" s="9"/>
      <c r="V1975" s="9"/>
      <c r="AH1975" s="9"/>
    </row>
    <row r="1976" spans="1:57">
      <c r="J1976" s="9"/>
      <c r="K1976" s="9"/>
      <c r="V1976" s="9"/>
      <c r="AH1976" s="9"/>
    </row>
    <row r="1977" spans="1:57">
      <c r="J1977" s="9"/>
      <c r="K1977" s="9"/>
      <c r="V1977" s="9"/>
      <c r="AH1977" s="9"/>
    </row>
    <row r="1978" spans="1:57">
      <c r="J1978" s="9"/>
      <c r="K1978" s="9"/>
      <c r="V1978" s="9"/>
      <c r="AH1978" s="9"/>
    </row>
    <row r="1979" spans="1:57">
      <c r="J1979" s="9"/>
      <c r="K1979" s="9"/>
      <c r="V1979" s="9"/>
      <c r="AH1979" s="9"/>
    </row>
    <row r="1980" spans="1:57">
      <c r="J1980" s="9"/>
      <c r="K1980" s="9"/>
      <c r="V1980" s="9"/>
      <c r="AH1980" s="9"/>
    </row>
    <row r="1981" spans="1:57">
      <c r="J1981" s="9"/>
      <c r="K1981" s="9"/>
      <c r="V1981" s="9"/>
      <c r="AH1981" s="9"/>
    </row>
    <row r="1982" spans="1:57">
      <c r="J1982" s="9"/>
      <c r="K1982" s="9"/>
      <c r="V1982" s="9"/>
      <c r="AH1982" s="9"/>
    </row>
    <row r="1983" spans="1:57">
      <c r="J1983" s="9"/>
      <c r="K1983" s="9"/>
      <c r="V1983" s="9"/>
      <c r="AH1983" s="9"/>
    </row>
    <row r="1984" spans="1:57">
      <c r="J1984" s="9"/>
      <c r="K1984" s="9"/>
      <c r="V1984" s="9"/>
      <c r="AH1984" s="9"/>
    </row>
    <row r="1985" spans="1:57">
      <c r="J1985" s="9"/>
      <c r="K1985" s="9"/>
      <c r="V1985" s="9"/>
      <c r="AH1985" s="9"/>
    </row>
    <row r="1986" spans="1:57">
      <c r="J1986" s="9"/>
      <c r="K1986" s="9"/>
      <c r="V1986" s="9"/>
      <c r="AH1986" s="9"/>
    </row>
    <row r="1987" spans="1:57">
      <c r="J1987" s="9"/>
      <c r="K1987" s="9"/>
      <c r="V1987" s="9"/>
      <c r="AH1987" s="9"/>
    </row>
    <row r="1988" spans="1:57">
      <c r="J1988" s="9"/>
      <c r="K1988" s="9"/>
      <c r="V1988" s="9"/>
      <c r="AH1988" s="9"/>
    </row>
    <row r="1989" spans="1:57">
      <c r="J1989" s="9"/>
      <c r="K1989" s="9"/>
      <c r="V1989" s="9"/>
      <c r="AH1989" s="9"/>
    </row>
    <row r="1990" spans="1:57">
      <c r="J1990" s="9"/>
      <c r="K1990" s="9"/>
      <c r="V1990" s="9"/>
      <c r="AH1990" s="9"/>
    </row>
    <row r="1991" spans="1:57">
      <c r="J1991" s="9"/>
      <c r="K1991" s="9"/>
      <c r="V1991" s="9"/>
      <c r="AH1991" s="9"/>
    </row>
    <row r="1992" spans="1:57">
      <c r="J1992" s="9"/>
      <c r="K1992" s="9"/>
      <c r="V1992" s="9"/>
      <c r="AH1992" s="9"/>
    </row>
    <row r="1993" spans="1:57">
      <c r="J1993" s="9"/>
      <c r="K1993" s="9"/>
      <c r="V1993" s="9"/>
      <c r="AH1993" s="9"/>
    </row>
    <row r="1994" spans="1:57">
      <c r="J1994" s="9"/>
      <c r="K1994" s="9"/>
      <c r="V1994" s="9"/>
      <c r="AH1994" s="9"/>
    </row>
    <row r="1995" spans="1:57">
      <c r="J1995" s="9"/>
      <c r="K1995" s="9"/>
      <c r="V1995" s="9"/>
      <c r="AH1995" s="9"/>
    </row>
    <row r="1996" spans="1:57">
      <c r="J1996" s="9"/>
      <c r="K1996" s="9"/>
      <c r="V1996" s="9"/>
      <c r="AH1996" s="9"/>
    </row>
    <row r="1997" spans="1:57">
      <c r="J1997" s="9"/>
      <c r="K1997" s="9"/>
      <c r="V1997" s="9"/>
      <c r="AH1997" s="9"/>
    </row>
    <row r="1998" spans="1:57">
      <c r="J1998" s="9"/>
      <c r="K1998" s="9"/>
      <c r="V1998" s="9"/>
      <c r="AH1998" s="9"/>
    </row>
    <row r="1999" spans="1:57">
      <c r="J1999" s="9"/>
      <c r="K1999" s="9"/>
      <c r="V1999" s="9"/>
      <c r="AH1999" s="9"/>
    </row>
    <row r="2000" spans="1:57">
      <c r="J2000" s="9"/>
      <c r="K2000" s="9"/>
      <c r="V2000" s="9"/>
      <c r="AH2000" s="9"/>
    </row>
    <row r="2001" spans="1:57">
      <c r="J2001" s="9"/>
      <c r="K2001" s="9"/>
      <c r="V2001" s="9"/>
      <c r="AH2001" s="9"/>
    </row>
    <row r="2002" spans="1:57">
      <c r="J2002" s="9"/>
      <c r="K2002" s="9"/>
      <c r="V2002" s="9"/>
      <c r="AH2002" s="9"/>
    </row>
    <row r="2003" spans="1:57">
      <c r="J2003" s="9"/>
      <c r="K2003" s="9"/>
      <c r="V2003" s="9"/>
      <c r="AH2003" s="9"/>
    </row>
    <row r="2004" spans="1:57">
      <c r="J2004" s="9"/>
      <c r="K2004" s="9"/>
      <c r="V2004" s="9"/>
      <c r="AH2004" s="9"/>
    </row>
    <row r="2005" spans="1:57">
      <c r="J2005" s="9"/>
      <c r="K2005" s="9"/>
      <c r="V2005" s="9"/>
      <c r="AH2005" s="9"/>
    </row>
    <row r="2006" spans="1:57">
      <c r="J2006" s="9"/>
      <c r="K2006" s="9"/>
      <c r="V2006" s="9"/>
      <c r="AH2006" s="9"/>
    </row>
    <row r="2007" spans="1:57">
      <c r="J2007" s="9"/>
      <c r="K2007" s="9"/>
      <c r="V2007" s="9"/>
      <c r="AH2007" s="9"/>
    </row>
    <row r="2008" spans="1:57">
      <c r="J2008" s="9"/>
      <c r="K2008" s="9"/>
      <c r="V2008" s="9"/>
      <c r="AH2008" s="9"/>
    </row>
    <row r="2009" spans="1:57">
      <c r="J2009" s="9"/>
      <c r="K2009" s="9"/>
      <c r="V2009" s="9"/>
      <c r="AH2009" s="9"/>
    </row>
    <row r="2010" spans="1:57">
      <c r="J2010" s="9"/>
      <c r="K2010" s="9"/>
      <c r="V2010" s="9"/>
      <c r="AH2010" s="9"/>
    </row>
    <row r="2011" spans="1:57">
      <c r="J2011" s="9"/>
      <c r="K2011" s="9"/>
      <c r="V2011" s="9"/>
      <c r="AH2011" s="9"/>
    </row>
    <row r="2012" spans="1:57">
      <c r="J2012" s="9"/>
      <c r="K2012" s="9"/>
      <c r="V2012" s="9"/>
      <c r="AH2012" s="9"/>
    </row>
    <row r="2013" spans="1:57">
      <c r="J2013" s="9"/>
      <c r="K2013" s="9"/>
      <c r="V2013" s="9"/>
      <c r="AH2013" s="9"/>
    </row>
    <row r="2014" spans="1:57">
      <c r="J2014" s="9"/>
      <c r="K2014" s="9"/>
      <c r="V2014" s="9"/>
      <c r="AH2014" s="9"/>
    </row>
    <row r="2015" spans="1:57">
      <c r="J2015" s="9"/>
      <c r="K2015" s="9"/>
      <c r="V2015" s="9"/>
      <c r="AH2015" s="9"/>
    </row>
    <row r="2016" spans="1:57">
      <c r="J2016" s="9"/>
      <c r="K2016" s="9"/>
      <c r="V2016" s="9"/>
      <c r="AH2016" s="9"/>
    </row>
    <row r="2017" spans="1:57">
      <c r="J2017" s="9"/>
      <c r="K2017" s="9"/>
      <c r="V2017" s="9"/>
      <c r="AH2017" s="9"/>
    </row>
    <row r="2018" spans="1:57">
      <c r="J2018" s="9"/>
      <c r="K2018" s="9"/>
      <c r="V2018" s="9"/>
      <c r="AH2018" s="9"/>
    </row>
    <row r="2019" spans="1:57">
      <c r="J2019" s="9"/>
      <c r="K2019" s="9"/>
      <c r="V2019" s="9"/>
      <c r="AH2019" s="9"/>
    </row>
    <row r="2020" spans="1:57">
      <c r="J2020" s="9"/>
      <c r="K2020" s="9"/>
      <c r="V2020" s="9"/>
      <c r="AH2020" s="9"/>
    </row>
    <row r="2021" spans="1:57">
      <c r="J2021" s="9"/>
      <c r="K2021" s="9"/>
      <c r="V2021" s="9"/>
      <c r="AH2021" s="9"/>
    </row>
    <row r="2022" spans="1:57">
      <c r="J2022" s="9"/>
      <c r="K2022" s="9"/>
      <c r="V2022" s="9"/>
      <c r="AH2022" s="9"/>
    </row>
    <row r="2023" spans="1:57">
      <c r="J2023" s="9"/>
      <c r="K2023" s="9"/>
      <c r="V2023" s="9"/>
      <c r="AH2023" s="9"/>
    </row>
    <row r="2024" spans="1:57">
      <c r="J2024" s="9"/>
      <c r="K2024" s="9"/>
      <c r="V2024" s="9"/>
      <c r="AH2024" s="9"/>
    </row>
    <row r="2025" spans="1:57">
      <c r="J2025" s="9"/>
      <c r="K2025" s="9"/>
      <c r="V2025" s="9"/>
      <c r="AH2025" s="9"/>
    </row>
    <row r="2026" spans="1:57">
      <c r="J2026" s="9"/>
      <c r="K2026" s="9"/>
      <c r="V2026" s="9"/>
      <c r="AH2026" s="9"/>
    </row>
    <row r="2027" spans="1:57">
      <c r="J2027" s="9"/>
      <c r="K2027" s="9"/>
      <c r="V2027" s="9"/>
      <c r="AH2027" s="9"/>
    </row>
    <row r="2028" spans="1:57">
      <c r="J2028" s="9"/>
      <c r="K2028" s="9"/>
      <c r="V2028" s="9"/>
      <c r="AH2028" s="9"/>
    </row>
    <row r="2029" spans="1:57">
      <c r="J2029" s="9"/>
      <c r="K2029" s="9"/>
      <c r="V2029" s="9"/>
      <c r="AH2029" s="9"/>
    </row>
    <row r="2030" spans="1:57">
      <c r="J2030" s="9"/>
      <c r="K2030" s="9"/>
      <c r="V2030" s="9"/>
      <c r="AH2030" s="9"/>
    </row>
    <row r="2031" spans="1:57">
      <c r="J2031" s="9"/>
      <c r="K2031" s="9"/>
      <c r="V2031" s="9"/>
      <c r="AH2031" s="9"/>
    </row>
    <row r="2032" spans="1:57">
      <c r="J2032" s="9"/>
      <c r="K2032" s="9"/>
      <c r="V2032" s="9"/>
      <c r="AH2032" s="9"/>
    </row>
    <row r="2033" spans="1:57">
      <c r="J2033" s="9"/>
      <c r="K2033" s="9"/>
      <c r="V2033" s="9"/>
      <c r="AH2033" s="9"/>
    </row>
    <row r="2034" spans="1:57">
      <c r="J2034" s="9"/>
      <c r="K2034" s="9"/>
      <c r="V2034" s="9"/>
      <c r="AH2034" s="9"/>
    </row>
    <row r="2035" spans="1:57">
      <c r="J2035" s="9"/>
      <c r="K2035" s="9"/>
      <c r="V2035" s="9"/>
      <c r="AH2035" s="9"/>
    </row>
    <row r="2036" spans="1:57">
      <c r="J2036" s="9"/>
      <c r="K2036" s="9"/>
      <c r="V2036" s="9"/>
      <c r="AH2036" s="9"/>
    </row>
    <row r="2037" spans="1:57">
      <c r="J2037" s="9"/>
      <c r="K2037" s="9"/>
      <c r="V2037" s="9"/>
      <c r="AH2037" s="9"/>
    </row>
    <row r="2038" spans="1:57">
      <c r="J2038" s="9"/>
      <c r="K2038" s="9"/>
      <c r="V2038" s="9"/>
      <c r="AH2038" s="9"/>
    </row>
    <row r="2039" spans="1:57">
      <c r="J2039" s="9"/>
      <c r="K2039" s="9"/>
      <c r="V2039" s="9"/>
      <c r="AH2039" s="9"/>
    </row>
    <row r="2040" spans="1:57">
      <c r="J2040" s="9"/>
      <c r="K2040" s="9"/>
      <c r="V2040" s="9"/>
      <c r="AH2040" s="9"/>
    </row>
    <row r="2041" spans="1:57">
      <c r="J2041" s="9"/>
      <c r="K2041" s="9"/>
      <c r="V2041" s="9"/>
      <c r="AH2041" s="9"/>
    </row>
    <row r="2042" spans="1:57">
      <c r="J2042" s="9"/>
      <c r="K2042" s="9"/>
      <c r="V2042" s="9"/>
      <c r="AH2042" s="9"/>
    </row>
    <row r="2043" spans="1:57">
      <c r="J2043" s="9"/>
      <c r="K2043" s="9"/>
      <c r="V2043" s="9"/>
      <c r="AH2043" s="9"/>
    </row>
    <row r="2044" spans="1:57">
      <c r="J2044" s="9"/>
      <c r="K2044" s="9"/>
      <c r="V2044" s="9"/>
      <c r="AH2044" s="9"/>
    </row>
    <row r="2045" spans="1:57">
      <c r="J2045" s="9"/>
      <c r="K2045" s="9"/>
      <c r="V2045" s="9"/>
      <c r="AH2045" s="9"/>
    </row>
    <row r="2046" spans="1:57">
      <c r="J2046" s="9"/>
      <c r="K2046" s="9"/>
      <c r="V2046" s="9"/>
      <c r="AH2046" s="9"/>
    </row>
    <row r="2047" spans="1:57">
      <c r="J2047" s="9"/>
      <c r="K2047" s="9"/>
      <c r="V2047" s="9"/>
      <c r="AH2047" s="9"/>
    </row>
    <row r="2048" spans="1:57">
      <c r="J2048" s="9"/>
      <c r="K2048" s="9"/>
      <c r="V2048" s="9"/>
      <c r="AH2048" s="9"/>
    </row>
    <row r="2049" spans="1:57">
      <c r="J2049" s="9"/>
      <c r="K2049" s="9"/>
      <c r="V2049" s="9"/>
      <c r="AH2049" s="9"/>
    </row>
    <row r="2050" spans="1:57">
      <c r="J2050" s="9"/>
      <c r="K2050" s="9"/>
      <c r="V2050" s="9"/>
      <c r="AH2050" s="9"/>
    </row>
    <row r="2051" spans="1:57">
      <c r="J2051" s="9"/>
      <c r="K2051" s="9"/>
      <c r="V2051" s="9"/>
      <c r="AH2051" s="9"/>
    </row>
    <row r="2052" spans="1:57">
      <c r="J2052" s="9"/>
      <c r="K2052" s="9"/>
      <c r="V2052" s="9"/>
      <c r="AH2052" s="9"/>
    </row>
    <row r="2053" spans="1:57">
      <c r="J2053" s="9"/>
      <c r="K2053" s="9"/>
      <c r="V2053" s="9"/>
      <c r="AH2053" s="9"/>
    </row>
    <row r="2054" spans="1:57">
      <c r="J2054" s="9"/>
      <c r="K2054" s="9"/>
      <c r="V2054" s="9"/>
      <c r="AH2054" s="9"/>
    </row>
    <row r="2055" spans="1:57">
      <c r="J2055" s="9"/>
      <c r="K2055" s="9"/>
      <c r="V2055" s="9"/>
      <c r="AH2055" s="9"/>
    </row>
    <row r="2056" spans="1:57">
      <c r="J2056" s="9"/>
      <c r="K2056" s="9"/>
      <c r="V2056" s="9"/>
      <c r="AH2056" s="9"/>
    </row>
    <row r="2057" spans="1:57">
      <c r="J2057" s="9"/>
      <c r="K2057" s="9"/>
      <c r="V2057" s="9"/>
      <c r="AH2057" s="9"/>
    </row>
    <row r="2058" spans="1:57">
      <c r="J2058" s="9"/>
      <c r="K2058" s="9"/>
      <c r="V2058" s="9"/>
      <c r="AH2058" s="9"/>
    </row>
    <row r="2059" spans="1:57">
      <c r="J2059" s="9"/>
      <c r="K2059" s="9"/>
      <c r="V2059" s="9"/>
      <c r="AH2059" s="9"/>
    </row>
    <row r="2060" spans="1:57">
      <c r="J2060" s="9"/>
      <c r="K2060" s="9"/>
      <c r="V2060" s="9"/>
      <c r="AH2060" s="9"/>
    </row>
    <row r="2061" spans="1:57">
      <c r="J2061" s="9"/>
      <c r="K2061" s="9"/>
      <c r="V2061" s="9"/>
      <c r="AH2061" s="9"/>
    </row>
    <row r="2062" spans="1:57">
      <c r="J2062" s="9"/>
      <c r="K2062" s="9"/>
      <c r="V2062" s="9"/>
      <c r="AH2062" s="9"/>
    </row>
    <row r="2063" spans="1:57">
      <c r="J2063" s="9"/>
      <c r="K2063" s="9"/>
      <c r="V2063" s="9"/>
      <c r="AH2063" s="9"/>
    </row>
    <row r="2064" spans="1:57">
      <c r="J2064" s="9"/>
      <c r="K2064" s="9"/>
      <c r="V2064" s="9"/>
      <c r="AH2064" s="9"/>
    </row>
    <row r="2065" spans="1:57">
      <c r="J2065" s="9"/>
      <c r="K2065" s="9"/>
      <c r="V2065" s="9"/>
      <c r="AH2065" s="9"/>
    </row>
    <row r="2066" spans="1:57">
      <c r="J2066" s="9"/>
      <c r="K2066" s="9"/>
      <c r="V2066" s="9"/>
      <c r="AH2066" s="9"/>
    </row>
    <row r="2067" spans="1:57">
      <c r="J2067" s="9"/>
      <c r="K2067" s="9"/>
      <c r="V2067" s="9"/>
      <c r="AH2067" s="9"/>
    </row>
    <row r="2068" spans="1:57">
      <c r="J2068" s="9"/>
      <c r="K2068" s="9"/>
      <c r="V2068" s="9"/>
      <c r="AH2068" s="9"/>
    </row>
    <row r="2069" spans="1:57">
      <c r="J2069" s="9"/>
      <c r="K2069" s="9"/>
      <c r="V2069" s="9"/>
      <c r="AH2069" s="9"/>
    </row>
    <row r="2070" spans="1:57">
      <c r="J2070" s="9"/>
      <c r="K2070" s="9"/>
      <c r="V2070" s="9"/>
      <c r="AH2070" s="9"/>
    </row>
    <row r="2071" spans="1:57">
      <c r="J2071" s="9"/>
      <c r="K2071" s="9"/>
      <c r="V2071" s="9"/>
      <c r="AH2071" s="9"/>
    </row>
    <row r="2072" spans="1:57">
      <c r="J2072" s="9"/>
      <c r="K2072" s="9"/>
      <c r="V2072" s="9"/>
      <c r="AH2072" s="9"/>
    </row>
    <row r="2073" spans="1:57">
      <c r="J2073" s="9"/>
      <c r="K2073" s="9"/>
      <c r="V2073" s="9"/>
      <c r="AH2073" s="9"/>
    </row>
    <row r="2074" spans="1:57">
      <c r="J2074" s="9"/>
      <c r="K2074" s="9"/>
      <c r="V2074" s="9"/>
      <c r="AH2074" s="9"/>
    </row>
    <row r="2075" spans="1:57">
      <c r="J2075" s="9"/>
      <c r="K2075" s="9"/>
      <c r="V2075" s="9"/>
      <c r="AH2075" s="9"/>
    </row>
    <row r="2076" spans="1:57">
      <c r="J2076" s="9"/>
      <c r="K2076" s="9"/>
      <c r="V2076" s="9"/>
      <c r="AH2076" s="9"/>
    </row>
    <row r="2077" spans="1:57">
      <c r="J2077" s="9"/>
      <c r="K2077" s="9"/>
      <c r="V2077" s="9"/>
      <c r="AH2077" s="9"/>
    </row>
    <row r="2078" spans="1:57">
      <c r="J2078" s="9"/>
      <c r="K2078" s="9"/>
      <c r="V2078" s="9"/>
      <c r="AH2078" s="9"/>
    </row>
    <row r="2079" spans="1:57">
      <c r="J2079" s="9"/>
      <c r="K2079" s="9"/>
      <c r="V2079" s="9"/>
      <c r="AH2079" s="9"/>
    </row>
    <row r="2080" spans="1:57">
      <c r="J2080" s="9"/>
      <c r="K2080" s="9"/>
      <c r="V2080" s="9"/>
      <c r="AH2080" s="9"/>
    </row>
    <row r="2081" spans="1:57">
      <c r="J2081" s="9"/>
      <c r="K2081" s="9"/>
      <c r="V2081" s="9"/>
      <c r="AH2081" s="9"/>
    </row>
    <row r="2082" spans="1:57">
      <c r="J2082" s="9"/>
      <c r="K2082" s="9"/>
      <c r="V2082" s="9"/>
      <c r="AH2082" s="9"/>
    </row>
    <row r="2083" spans="1:57">
      <c r="J2083" s="9"/>
      <c r="K2083" s="9"/>
      <c r="V2083" s="9"/>
      <c r="AH2083" s="9"/>
    </row>
    <row r="2084" spans="1:57">
      <c r="J2084" s="9"/>
      <c r="K2084" s="9"/>
      <c r="V2084" s="9"/>
      <c r="AH2084" s="9"/>
    </row>
    <row r="2085" spans="1:57">
      <c r="J2085" s="9"/>
      <c r="K2085" s="9"/>
      <c r="V2085" s="9"/>
      <c r="AH2085" s="9"/>
    </row>
    <row r="2086" spans="1:57">
      <c r="J2086" s="9"/>
      <c r="K2086" s="9"/>
      <c r="V2086" s="9"/>
      <c r="AH2086" s="9"/>
    </row>
    <row r="2087" spans="1:57">
      <c r="J2087" s="9"/>
      <c r="K2087" s="9"/>
      <c r="V2087" s="9"/>
      <c r="AH2087" s="9"/>
    </row>
    <row r="2088" spans="1:57">
      <c r="J2088" s="9"/>
      <c r="K2088" s="9"/>
      <c r="V2088" s="9"/>
      <c r="AH2088" s="9"/>
    </row>
    <row r="2089" spans="1:57">
      <c r="J2089" s="9"/>
      <c r="K2089" s="9"/>
      <c r="V2089" s="9"/>
      <c r="AH2089" s="9"/>
    </row>
    <row r="2090" spans="1:57">
      <c r="J2090" s="9"/>
      <c r="K2090" s="9"/>
      <c r="V2090" s="9"/>
      <c r="AH2090" s="9"/>
    </row>
    <row r="2091" spans="1:57">
      <c r="J2091" s="9"/>
      <c r="K2091" s="9"/>
      <c r="V2091" s="9"/>
      <c r="AH2091" s="9"/>
    </row>
    <row r="2092" spans="1:57">
      <c r="J2092" s="9"/>
      <c r="K2092" s="9"/>
      <c r="V2092" s="9"/>
      <c r="AH2092" s="9"/>
    </row>
    <row r="2093" spans="1:57">
      <c r="J2093" s="9"/>
      <c r="K2093" s="9"/>
      <c r="V2093" s="9"/>
      <c r="AH2093" s="9"/>
    </row>
    <row r="2094" spans="1:57">
      <c r="J2094" s="9"/>
      <c r="K2094" s="9"/>
      <c r="V2094" s="9"/>
      <c r="AH2094" s="9"/>
    </row>
    <row r="2095" spans="1:57">
      <c r="J2095" s="9"/>
      <c r="K2095" s="9"/>
      <c r="V2095" s="9"/>
      <c r="AH2095" s="9"/>
    </row>
    <row r="2096" spans="1:57">
      <c r="J2096" s="9"/>
      <c r="K2096" s="9"/>
      <c r="V2096" s="9"/>
      <c r="AH2096" s="9"/>
    </row>
    <row r="2097" spans="1:57">
      <c r="J2097" s="9"/>
      <c r="K2097" s="9"/>
      <c r="V2097" s="9"/>
      <c r="AH2097" s="9"/>
    </row>
    <row r="2098" spans="1:57">
      <c r="J2098" s="9"/>
      <c r="K2098" s="9"/>
      <c r="V2098" s="9"/>
      <c r="AH2098" s="9"/>
    </row>
    <row r="2099" spans="1:57">
      <c r="J2099" s="9"/>
      <c r="K2099" s="9"/>
      <c r="V2099" s="9"/>
      <c r="AH2099" s="9"/>
    </row>
    <row r="2100" spans="1:57">
      <c r="J2100" s="9"/>
      <c r="K2100" s="9"/>
      <c r="V2100" s="9"/>
      <c r="AH2100" s="9"/>
    </row>
    <row r="2101" spans="1:57">
      <c r="J2101" s="9"/>
      <c r="K2101" s="9"/>
      <c r="V2101" s="9"/>
      <c r="AH2101" s="9"/>
    </row>
    <row r="2102" spans="1:57">
      <c r="J2102" s="9"/>
      <c r="K2102" s="9"/>
      <c r="V2102" s="9"/>
      <c r="AH2102" s="9"/>
    </row>
    <row r="2103" spans="1:57">
      <c r="J2103" s="9"/>
      <c r="K2103" s="9"/>
      <c r="V2103" s="9"/>
      <c r="AH2103" s="9"/>
    </row>
    <row r="2104" spans="1:57">
      <c r="J2104" s="9"/>
      <c r="K2104" s="9"/>
      <c r="V2104" s="9"/>
      <c r="AH2104" s="9"/>
    </row>
    <row r="2105" spans="1:57">
      <c r="J2105" s="9"/>
      <c r="K2105" s="9"/>
      <c r="V2105" s="9"/>
      <c r="AH2105" s="9"/>
    </row>
    <row r="2106" spans="1:57">
      <c r="J2106" s="9"/>
      <c r="K2106" s="9"/>
      <c r="V2106" s="9"/>
      <c r="AH2106" s="9"/>
    </row>
    <row r="2107" spans="1:57">
      <c r="J2107" s="9"/>
      <c r="K2107" s="9"/>
      <c r="V2107" s="9"/>
      <c r="AH2107" s="9"/>
    </row>
    <row r="2108" spans="1:57">
      <c r="J2108" s="9"/>
      <c r="K2108" s="9"/>
      <c r="V2108" s="9"/>
      <c r="AH2108" s="9"/>
    </row>
    <row r="2109" spans="1:57">
      <c r="J2109" s="9"/>
      <c r="K2109" s="9"/>
      <c r="V2109" s="9"/>
      <c r="AH2109" s="9"/>
    </row>
    <row r="2110" spans="1:57">
      <c r="J2110" s="9"/>
      <c r="K2110" s="9"/>
      <c r="V2110" s="9"/>
      <c r="AH2110" s="9"/>
    </row>
    <row r="2111" spans="1:57">
      <c r="J2111" s="9"/>
      <c r="K2111" s="9"/>
      <c r="V2111" s="9"/>
      <c r="AH2111" s="9"/>
    </row>
    <row r="2112" spans="1:57">
      <c r="J2112" s="9"/>
      <c r="K2112" s="9"/>
      <c r="V2112" s="9"/>
      <c r="AH2112" s="9"/>
    </row>
    <row r="2113" spans="1:57">
      <c r="J2113" s="9"/>
      <c r="K2113" s="9"/>
      <c r="V2113" s="9"/>
      <c r="AH2113" s="9"/>
    </row>
    <row r="2114" spans="1:57">
      <c r="J2114" s="9"/>
      <c r="K2114" s="9"/>
      <c r="V2114" s="9"/>
      <c r="AH2114" s="9"/>
    </row>
    <row r="2115" spans="1:57">
      <c r="J2115" s="9"/>
      <c r="K2115" s="9"/>
      <c r="V2115" s="9"/>
      <c r="AH2115" s="9"/>
    </row>
    <row r="2116" spans="1:57">
      <c r="J2116" s="9"/>
      <c r="K2116" s="9"/>
      <c r="V2116" s="9"/>
      <c r="AH2116" s="9"/>
    </row>
    <row r="2117" spans="1:57">
      <c r="J2117" s="9"/>
      <c r="K2117" s="9"/>
      <c r="V2117" s="9"/>
      <c r="AH2117" s="9"/>
    </row>
    <row r="2118" spans="1:57">
      <c r="J2118" s="9"/>
      <c r="K2118" s="9"/>
      <c r="V2118" s="9"/>
      <c r="AH2118" s="9"/>
    </row>
    <row r="2119" spans="1:57">
      <c r="J2119" s="9"/>
      <c r="K2119" s="9"/>
      <c r="V2119" s="9"/>
      <c r="AH2119" s="9"/>
    </row>
    <row r="2120" spans="1:57">
      <c r="J2120" s="9"/>
      <c r="K2120" s="9"/>
      <c r="V2120" s="9"/>
      <c r="AH2120" s="9"/>
    </row>
    <row r="2121" spans="1:57">
      <c r="J2121" s="9"/>
      <c r="K2121" s="9"/>
      <c r="V2121" s="9"/>
      <c r="AH2121" s="9"/>
    </row>
    <row r="2122" spans="1:57">
      <c r="J2122" s="9"/>
      <c r="K2122" s="9"/>
      <c r="V2122" s="9"/>
      <c r="AH2122" s="9"/>
    </row>
    <row r="2123" spans="1:57">
      <c r="J2123" s="9"/>
      <c r="K2123" s="9"/>
      <c r="V2123" s="9"/>
      <c r="AH2123" s="9"/>
    </row>
    <row r="2124" spans="1:57">
      <c r="J2124" s="9"/>
      <c r="K2124" s="9"/>
      <c r="V2124" s="9"/>
      <c r="AH2124" s="9"/>
    </row>
    <row r="2125" spans="1:57">
      <c r="J2125" s="9"/>
      <c r="K2125" s="9"/>
      <c r="V2125" s="9"/>
      <c r="AH2125" s="9"/>
    </row>
    <row r="2126" spans="1:57">
      <c r="J2126" s="9"/>
      <c r="K2126" s="9"/>
      <c r="V2126" s="9"/>
      <c r="AH2126" s="9"/>
    </row>
    <row r="2127" spans="1:57">
      <c r="J2127" s="9"/>
      <c r="K2127" s="9"/>
      <c r="V2127" s="9"/>
      <c r="AH2127" s="9"/>
    </row>
    <row r="2128" spans="1:57">
      <c r="J2128" s="9"/>
      <c r="K2128" s="9"/>
      <c r="V2128" s="9"/>
      <c r="AH2128" s="9"/>
    </row>
    <row r="2129" spans="1:57">
      <c r="J2129" s="9"/>
      <c r="K2129" s="9"/>
      <c r="V2129" s="9"/>
      <c r="AH2129" s="9"/>
    </row>
    <row r="2130" spans="1:57">
      <c r="J2130" s="9"/>
      <c r="K2130" s="9"/>
      <c r="V2130" s="9"/>
      <c r="AH2130" s="9"/>
    </row>
    <row r="2131" spans="1:57">
      <c r="J2131" s="9"/>
      <c r="K2131" s="9"/>
      <c r="V2131" s="9"/>
      <c r="AH2131" s="9"/>
    </row>
    <row r="2132" spans="1:57">
      <c r="J2132" s="9"/>
      <c r="K2132" s="9"/>
      <c r="V2132" s="9"/>
      <c r="AH2132" s="9"/>
    </row>
    <row r="2133" spans="1:57">
      <c r="J2133" s="9"/>
      <c r="K2133" s="9"/>
      <c r="V2133" s="9"/>
      <c r="AH2133" s="9"/>
    </row>
    <row r="2134" spans="1:57">
      <c r="J2134" s="9"/>
      <c r="K2134" s="9"/>
      <c r="V2134" s="9"/>
      <c r="AH2134" s="9"/>
    </row>
    <row r="2135" spans="1:57">
      <c r="J2135" s="9"/>
      <c r="K2135" s="9"/>
      <c r="V2135" s="9"/>
      <c r="AH2135" s="9"/>
    </row>
    <row r="2136" spans="1:57">
      <c r="J2136" s="9"/>
      <c r="K2136" s="9"/>
      <c r="V2136" s="9"/>
      <c r="AH2136" s="9"/>
    </row>
    <row r="2137" spans="1:57">
      <c r="J2137" s="9"/>
      <c r="K2137" s="9"/>
      <c r="V2137" s="9"/>
      <c r="AH2137" s="9"/>
    </row>
    <row r="2138" spans="1:57">
      <c r="J2138" s="9"/>
      <c r="K2138" s="9"/>
      <c r="V2138" s="9"/>
      <c r="AH2138" s="9"/>
    </row>
    <row r="2139" spans="1:57">
      <c r="J2139" s="9"/>
      <c r="K2139" s="9"/>
      <c r="V2139" s="9"/>
      <c r="AH2139" s="9"/>
    </row>
    <row r="2140" spans="1:57">
      <c r="J2140" s="9"/>
      <c r="K2140" s="9"/>
      <c r="V2140" s="9"/>
      <c r="AH2140" s="9"/>
    </row>
    <row r="2141" spans="1:57">
      <c r="J2141" s="9"/>
      <c r="K2141" s="9"/>
      <c r="V2141" s="9"/>
      <c r="AH2141" s="9"/>
    </row>
    <row r="2142" spans="1:57">
      <c r="J2142" s="9"/>
      <c r="K2142" s="9"/>
      <c r="V2142" s="9"/>
      <c r="AH2142" s="9"/>
    </row>
    <row r="2143" spans="1:57">
      <c r="J2143" s="9"/>
      <c r="K2143" s="9"/>
      <c r="V2143" s="9"/>
      <c r="AH2143" s="9"/>
    </row>
    <row r="2144" spans="1:57">
      <c r="J2144" s="9"/>
      <c r="K2144" s="9"/>
      <c r="V2144" s="9"/>
      <c r="AH2144" s="9"/>
    </row>
    <row r="2145" spans="1:57">
      <c r="J2145" s="9"/>
      <c r="K2145" s="9"/>
      <c r="V2145" s="9"/>
      <c r="AH2145" s="9"/>
    </row>
    <row r="2146" spans="1:57">
      <c r="J2146" s="9"/>
      <c r="K2146" s="9"/>
      <c r="V2146" s="9"/>
      <c r="AH2146" s="9"/>
    </row>
    <row r="2147" spans="1:57">
      <c r="J2147" s="9"/>
      <c r="K2147" s="9"/>
      <c r="V2147" s="9"/>
      <c r="AH2147" s="9"/>
    </row>
    <row r="2148" spans="1:57">
      <c r="J2148" s="9"/>
      <c r="K2148" s="9"/>
      <c r="V2148" s="9"/>
      <c r="AH2148" s="9"/>
    </row>
    <row r="2149" spans="1:57">
      <c r="J2149" s="9"/>
      <c r="K2149" s="9"/>
      <c r="V2149" s="9"/>
      <c r="AH2149" s="9"/>
    </row>
    <row r="2150" spans="1:57">
      <c r="J2150" s="9"/>
      <c r="K2150" s="9"/>
      <c r="V2150" s="9"/>
      <c r="AH2150" s="9"/>
    </row>
    <row r="2151" spans="1:57">
      <c r="J2151" s="9"/>
      <c r="K2151" s="9"/>
      <c r="V2151" s="9"/>
      <c r="AH2151" s="9"/>
    </row>
    <row r="2152" spans="1:57">
      <c r="J2152" s="9"/>
      <c r="K2152" s="9"/>
      <c r="V2152" s="9"/>
      <c r="AH2152" s="9"/>
    </row>
    <row r="2153" spans="1:57">
      <c r="J2153" s="9"/>
      <c r="K2153" s="9"/>
      <c r="V2153" s="9"/>
      <c r="AH2153" s="9"/>
    </row>
    <row r="2154" spans="1:57">
      <c r="J2154" s="9"/>
      <c r="K2154" s="9"/>
      <c r="V2154" s="9"/>
      <c r="AH2154" s="9"/>
    </row>
    <row r="2155" spans="1:57">
      <c r="J2155" s="9"/>
      <c r="K2155" s="9"/>
      <c r="V2155" s="9"/>
      <c r="AH2155" s="9"/>
    </row>
    <row r="2156" spans="1:57">
      <c r="J2156" s="9"/>
      <c r="K2156" s="9"/>
      <c r="V2156" s="9"/>
      <c r="AH2156" s="9"/>
    </row>
    <row r="2157" spans="1:57">
      <c r="J2157" s="9"/>
      <c r="K2157" s="9"/>
      <c r="V2157" s="9"/>
      <c r="AH2157" s="9"/>
    </row>
    <row r="2158" spans="1:57">
      <c r="J2158" s="9"/>
      <c r="K2158" s="9"/>
      <c r="V2158" s="9"/>
      <c r="AH2158" s="9"/>
    </row>
    <row r="2159" spans="1:57">
      <c r="J2159" s="9"/>
      <c r="K2159" s="9"/>
      <c r="V2159" s="9"/>
      <c r="AH2159" s="9"/>
    </row>
    <row r="2160" spans="1:57">
      <c r="J2160" s="9"/>
      <c r="K2160" s="9"/>
      <c r="V2160" s="9"/>
      <c r="AH2160" s="9"/>
    </row>
    <row r="2161" spans="1:57">
      <c r="J2161" s="9"/>
      <c r="K2161" s="9"/>
      <c r="V2161" s="9"/>
      <c r="AH2161" s="9"/>
    </row>
    <row r="2162" spans="1:57">
      <c r="J2162" s="9"/>
      <c r="K2162" s="9"/>
      <c r="V2162" s="9"/>
      <c r="AH2162" s="9"/>
    </row>
    <row r="2163" spans="1:57">
      <c r="J2163" s="9"/>
      <c r="K2163" s="9"/>
      <c r="V2163" s="9"/>
      <c r="AH2163" s="9"/>
    </row>
    <row r="2164" spans="1:57">
      <c r="J2164" s="9"/>
      <c r="K2164" s="9"/>
      <c r="V2164" s="9"/>
      <c r="AH2164" s="9"/>
    </row>
    <row r="2165" spans="1:57">
      <c r="J2165" s="9"/>
      <c r="K2165" s="9"/>
      <c r="V2165" s="9"/>
      <c r="AH2165" s="9"/>
    </row>
    <row r="2166" spans="1:57">
      <c r="J2166" s="9"/>
      <c r="K2166" s="9"/>
      <c r="V2166" s="9"/>
      <c r="AH2166" s="9"/>
    </row>
    <row r="2167" spans="1:57">
      <c r="J2167" s="9"/>
      <c r="K2167" s="9"/>
      <c r="V2167" s="9"/>
      <c r="AH2167" s="9"/>
    </row>
    <row r="2168" spans="1:57">
      <c r="J2168" s="9"/>
      <c r="K2168" s="9"/>
      <c r="V2168" s="9"/>
      <c r="AH2168" s="9"/>
    </row>
    <row r="2169" spans="1:57">
      <c r="J2169" s="9"/>
      <c r="K2169" s="9"/>
      <c r="V2169" s="9"/>
      <c r="AH2169" s="9"/>
    </row>
    <row r="2170" spans="1:57">
      <c r="J2170" s="9"/>
      <c r="K2170" s="9"/>
      <c r="V2170" s="9"/>
      <c r="AH2170" s="9"/>
    </row>
    <row r="2171" spans="1:57">
      <c r="J2171" s="9"/>
      <c r="K2171" s="9"/>
      <c r="V2171" s="9"/>
      <c r="AH2171" s="9"/>
    </row>
    <row r="2172" spans="1:57">
      <c r="J2172" s="9"/>
      <c r="K2172" s="9"/>
      <c r="V2172" s="9"/>
      <c r="AH2172" s="9"/>
    </row>
    <row r="2173" spans="1:57">
      <c r="J2173" s="9"/>
      <c r="K2173" s="9"/>
      <c r="V2173" s="9"/>
      <c r="AH2173" s="9"/>
    </row>
    <row r="2174" spans="1:57">
      <c r="J2174" s="9"/>
      <c r="K2174" s="9"/>
      <c r="V2174" s="9"/>
      <c r="AH2174" s="9"/>
    </row>
    <row r="2175" spans="1:57">
      <c r="J2175" s="9"/>
      <c r="K2175" s="9"/>
      <c r="V2175" s="9"/>
      <c r="AH2175" s="9"/>
    </row>
    <row r="2176" spans="1:57">
      <c r="J2176" s="9"/>
      <c r="K2176" s="9"/>
      <c r="V2176" s="9"/>
      <c r="AH2176" s="9"/>
    </row>
    <row r="2177" spans="1:57">
      <c r="J2177" s="9"/>
      <c r="K2177" s="9"/>
      <c r="V2177" s="9"/>
      <c r="AH2177" s="9"/>
    </row>
    <row r="2178" spans="1:57">
      <c r="J2178" s="9"/>
      <c r="K2178" s="9"/>
      <c r="V2178" s="9"/>
      <c r="AH2178" s="9"/>
    </row>
    <row r="2179" spans="1:57">
      <c r="J2179" s="9"/>
      <c r="K2179" s="9"/>
      <c r="V2179" s="9"/>
      <c r="AH2179" s="9"/>
    </row>
    <row r="2180" spans="1:57">
      <c r="J2180" s="9"/>
      <c r="K2180" s="9"/>
      <c r="V2180" s="9"/>
      <c r="AH2180" s="9"/>
    </row>
    <row r="2181" spans="1:57">
      <c r="J2181" s="9"/>
      <c r="K2181" s="9"/>
      <c r="V2181" s="9"/>
      <c r="AH2181" s="9"/>
    </row>
    <row r="2182" spans="1:57">
      <c r="J2182" s="9"/>
      <c r="K2182" s="9"/>
      <c r="V2182" s="9"/>
      <c r="AH2182" s="9"/>
    </row>
    <row r="2183" spans="1:57">
      <c r="J2183" s="9"/>
      <c r="K2183" s="9"/>
      <c r="V2183" s="9"/>
      <c r="AH2183" s="9"/>
    </row>
    <row r="2184" spans="1:57">
      <c r="J2184" s="9"/>
      <c r="K2184" s="9"/>
      <c r="V2184" s="9"/>
      <c r="AH2184" s="9"/>
    </row>
    <row r="2185" spans="1:57">
      <c r="J2185" s="9"/>
      <c r="K2185" s="9"/>
      <c r="V2185" s="9"/>
      <c r="AH2185" s="9"/>
    </row>
    <row r="2186" spans="1:57">
      <c r="J2186" s="9"/>
      <c r="K2186" s="9"/>
      <c r="V2186" s="9"/>
      <c r="AH2186" s="9"/>
    </row>
    <row r="2187" spans="1:57">
      <c r="J2187" s="9"/>
      <c r="K2187" s="9"/>
      <c r="V2187" s="9"/>
      <c r="AH2187" s="9"/>
    </row>
    <row r="2188" spans="1:57">
      <c r="J2188" s="9"/>
      <c r="K2188" s="9"/>
      <c r="V2188" s="9"/>
      <c r="AH2188" s="9"/>
    </row>
    <row r="2189" spans="1:57">
      <c r="J2189" s="9"/>
      <c r="K2189" s="9"/>
      <c r="V2189" s="9"/>
      <c r="AH2189" s="9"/>
    </row>
    <row r="2190" spans="1:57">
      <c r="J2190" s="9"/>
      <c r="K2190" s="9"/>
      <c r="V2190" s="9"/>
      <c r="AH2190" s="9"/>
    </row>
    <row r="2191" spans="1:57">
      <c r="J2191" s="9"/>
      <c r="K2191" s="9"/>
      <c r="V2191" s="9"/>
      <c r="AH2191" s="9"/>
    </row>
    <row r="2192" spans="1:57">
      <c r="J2192" s="9"/>
      <c r="K2192" s="9"/>
      <c r="V2192" s="9"/>
      <c r="AH2192" s="9"/>
    </row>
    <row r="2193" spans="1:57">
      <c r="J2193" s="9"/>
      <c r="K2193" s="9"/>
      <c r="V2193" s="9"/>
      <c r="AH2193" s="9"/>
    </row>
    <row r="2194" spans="1:57">
      <c r="J2194" s="9"/>
      <c r="K2194" s="9"/>
      <c r="V2194" s="9"/>
      <c r="AH2194" s="9"/>
    </row>
    <row r="2195" spans="1:57">
      <c r="J2195" s="9"/>
      <c r="K2195" s="9"/>
      <c r="V2195" s="9"/>
      <c r="AH2195" s="9"/>
    </row>
    <row r="2196" spans="1:57">
      <c r="J2196" s="9"/>
      <c r="K2196" s="9"/>
      <c r="V2196" s="9"/>
      <c r="AH2196" s="9"/>
    </row>
    <row r="2197" spans="1:57">
      <c r="J2197" s="9"/>
      <c r="K2197" s="9"/>
      <c r="V2197" s="9"/>
      <c r="AH2197" s="9"/>
    </row>
    <row r="2198" spans="1:57">
      <c r="J2198" s="9"/>
      <c r="K2198" s="9"/>
      <c r="V2198" s="9"/>
      <c r="AH2198" s="9"/>
    </row>
    <row r="2199" spans="1:57">
      <c r="J2199" s="9"/>
      <c r="K2199" s="9"/>
      <c r="V2199" s="9"/>
      <c r="AH2199" s="9"/>
    </row>
    <row r="2200" spans="1:57">
      <c r="J2200" s="9"/>
      <c r="K2200" s="9"/>
      <c r="V2200" s="9"/>
      <c r="AH2200" s="9"/>
    </row>
    <row r="2201" spans="1:57">
      <c r="J2201" s="9"/>
      <c r="K2201" s="9"/>
      <c r="V2201" s="9"/>
      <c r="AH2201" s="9"/>
    </row>
    <row r="2202" spans="1:57">
      <c r="J2202" s="9"/>
      <c r="K2202" s="9"/>
      <c r="V2202" s="9"/>
      <c r="AH2202" s="9"/>
    </row>
    <row r="2203" spans="1:57">
      <c r="J2203" s="9"/>
      <c r="K2203" s="9"/>
      <c r="V2203" s="9"/>
      <c r="AH2203" s="9"/>
    </row>
    <row r="2204" spans="1:57">
      <c r="J2204" s="9"/>
      <c r="K2204" s="9"/>
      <c r="V2204" s="9"/>
      <c r="AH2204" s="9"/>
    </row>
    <row r="2205" spans="1:57">
      <c r="J2205" s="9"/>
      <c r="K2205" s="9"/>
      <c r="V2205" s="9"/>
      <c r="AH2205" s="9"/>
    </row>
    <row r="2206" spans="1:57">
      <c r="J2206" s="9"/>
      <c r="K2206" s="9"/>
      <c r="V2206" s="9"/>
      <c r="AH2206" s="9"/>
    </row>
    <row r="2207" spans="1:57">
      <c r="J2207" s="9"/>
      <c r="K2207" s="9"/>
      <c r="V2207" s="9"/>
      <c r="AH2207" s="9"/>
    </row>
    <row r="2208" spans="1:57">
      <c r="J2208" s="9"/>
      <c r="K2208" s="9"/>
      <c r="V2208" s="9"/>
      <c r="AH2208" s="9"/>
    </row>
    <row r="2209" spans="1:57">
      <c r="J2209" s="9"/>
      <c r="K2209" s="9"/>
      <c r="V2209" s="9"/>
      <c r="AH2209" s="9"/>
    </row>
    <row r="2210" spans="1:57">
      <c r="J2210" s="9"/>
      <c r="K2210" s="9"/>
      <c r="V2210" s="9"/>
      <c r="AH2210" s="9"/>
    </row>
    <row r="2211" spans="1:57">
      <c r="J2211" s="9"/>
      <c r="K2211" s="9"/>
      <c r="V2211" s="9"/>
      <c r="AH2211" s="9"/>
    </row>
    <row r="2212" spans="1:57">
      <c r="J2212" s="9"/>
      <c r="K2212" s="9"/>
      <c r="V2212" s="9"/>
      <c r="AH2212" s="9"/>
    </row>
    <row r="2213" spans="1:57">
      <c r="J2213" s="9"/>
      <c r="K2213" s="9"/>
      <c r="V2213" s="9"/>
      <c r="AH2213" s="9"/>
    </row>
    <row r="2214" spans="1:57">
      <c r="J2214" s="9"/>
      <c r="K2214" s="9"/>
      <c r="V2214" s="9"/>
      <c r="AH2214" s="9"/>
    </row>
    <row r="2215" spans="1:57">
      <c r="J2215" s="9"/>
      <c r="K2215" s="9"/>
      <c r="V2215" s="9"/>
      <c r="AH2215" s="9"/>
    </row>
    <row r="2216" spans="1:57">
      <c r="J2216" s="9"/>
      <c r="K2216" s="9"/>
      <c r="V2216" s="9"/>
      <c r="AH2216" s="9"/>
    </row>
    <row r="2217" spans="1:57">
      <c r="J2217" s="9"/>
      <c r="K2217" s="9"/>
      <c r="V2217" s="9"/>
      <c r="AH2217" s="9"/>
    </row>
    <row r="2218" spans="1:57">
      <c r="J2218" s="9"/>
      <c r="K2218" s="9"/>
      <c r="V2218" s="9"/>
      <c r="AH2218" s="9"/>
    </row>
    <row r="2219" spans="1:57">
      <c r="J2219" s="9"/>
      <c r="K2219" s="9"/>
      <c r="V2219" s="9"/>
      <c r="AH2219" s="9"/>
    </row>
    <row r="2220" spans="1:57">
      <c r="J2220" s="9"/>
      <c r="K2220" s="9"/>
      <c r="V2220" s="9"/>
      <c r="AH2220" s="9"/>
    </row>
    <row r="2221" spans="1:57">
      <c r="J2221" s="9"/>
      <c r="K2221" s="9"/>
      <c r="V2221" s="9"/>
      <c r="AH2221" s="9"/>
    </row>
    <row r="2222" spans="1:57">
      <c r="J2222" s="9"/>
      <c r="K2222" s="9"/>
      <c r="V2222" s="9"/>
      <c r="AH2222" s="9"/>
    </row>
    <row r="2223" spans="1:57">
      <c r="J2223" s="9"/>
      <c r="K2223" s="9"/>
      <c r="V2223" s="9"/>
      <c r="AH2223" s="9"/>
    </row>
    <row r="2224" spans="1:57">
      <c r="J2224" s="9"/>
      <c r="K2224" s="9"/>
      <c r="V2224" s="9"/>
      <c r="AH2224" s="9"/>
    </row>
    <row r="2225" spans="1:57">
      <c r="J2225" s="9"/>
      <c r="K2225" s="9"/>
      <c r="V2225" s="9"/>
      <c r="AH2225" s="9"/>
    </row>
    <row r="2226" spans="1:57">
      <c r="J2226" s="9"/>
      <c r="K2226" s="9"/>
      <c r="V2226" s="9"/>
      <c r="AH2226" s="9"/>
    </row>
    <row r="2227" spans="1:57">
      <c r="J2227" s="9"/>
      <c r="K2227" s="9"/>
      <c r="V2227" s="9"/>
      <c r="AH2227" s="9"/>
    </row>
    <row r="2228" spans="1:57">
      <c r="J2228" s="9"/>
      <c r="K2228" s="9"/>
      <c r="V2228" s="9"/>
      <c r="AH2228" s="9"/>
    </row>
    <row r="2229" spans="1:57">
      <c r="J2229" s="9"/>
      <c r="K2229" s="9"/>
      <c r="V2229" s="9"/>
      <c r="AH2229" s="9"/>
    </row>
    <row r="2230" spans="1:57">
      <c r="J2230" s="9"/>
      <c r="K2230" s="9"/>
      <c r="V2230" s="9"/>
      <c r="AH2230" s="9"/>
    </row>
    <row r="2231" spans="1:57">
      <c r="J2231" s="9"/>
      <c r="K2231" s="9"/>
      <c r="V2231" s="9"/>
      <c r="AH2231" s="9"/>
    </row>
    <row r="2232" spans="1:57">
      <c r="J2232" s="9"/>
      <c r="K2232" s="9"/>
      <c r="V2232" s="9"/>
      <c r="AH2232" s="9"/>
    </row>
    <row r="2233" spans="1:57">
      <c r="J2233" s="9"/>
      <c r="K2233" s="9"/>
      <c r="V2233" s="9"/>
      <c r="AH2233" s="9"/>
    </row>
    <row r="2234" spans="1:57">
      <c r="J2234" s="9"/>
      <c r="K2234" s="9"/>
      <c r="V2234" s="9"/>
      <c r="AH2234" s="9"/>
    </row>
    <row r="2235" spans="1:57">
      <c r="J2235" s="9"/>
      <c r="K2235" s="9"/>
      <c r="V2235" s="9"/>
      <c r="AH2235" s="9"/>
    </row>
    <row r="2236" spans="1:57">
      <c r="J2236" s="9"/>
      <c r="K2236" s="9"/>
      <c r="V2236" s="9"/>
      <c r="AH2236" s="9"/>
    </row>
    <row r="2237" spans="1:57">
      <c r="J2237" s="9"/>
      <c r="K2237" s="9"/>
      <c r="V2237" s="9"/>
      <c r="AH2237" s="9"/>
    </row>
    <row r="2238" spans="1:57">
      <c r="J2238" s="9"/>
      <c r="K2238" s="9"/>
      <c r="V2238" s="9"/>
      <c r="AH2238" s="9"/>
    </row>
    <row r="2239" spans="1:57">
      <c r="J2239" s="9"/>
      <c r="K2239" s="9"/>
      <c r="V2239" s="9"/>
      <c r="AH2239" s="9"/>
    </row>
    <row r="2240" spans="1:57">
      <c r="J2240" s="9"/>
      <c r="K2240" s="9"/>
      <c r="V2240" s="9"/>
      <c r="AH2240" s="9"/>
    </row>
    <row r="2241" spans="1:57">
      <c r="J2241" s="9"/>
      <c r="K2241" s="9"/>
      <c r="V2241" s="9"/>
      <c r="AH2241" s="9"/>
    </row>
    <row r="2242" spans="1:57">
      <c r="J2242" s="9"/>
      <c r="K2242" s="9"/>
      <c r="V2242" s="9"/>
      <c r="AH2242" s="9"/>
    </row>
    <row r="2243" spans="1:57">
      <c r="J2243" s="9"/>
      <c r="K2243" s="9"/>
      <c r="V2243" s="9"/>
      <c r="AH2243" s="9"/>
    </row>
    <row r="2244" spans="1:57">
      <c r="J2244" s="9"/>
      <c r="K2244" s="9"/>
      <c r="V2244" s="9"/>
      <c r="AH2244" s="9"/>
    </row>
    <row r="2245" spans="1:57">
      <c r="J2245" s="9"/>
      <c r="K2245" s="9"/>
      <c r="V2245" s="9"/>
      <c r="AH2245" s="9"/>
    </row>
    <row r="2246" spans="1:57">
      <c r="J2246" s="9"/>
      <c r="K2246" s="9"/>
      <c r="V2246" s="9"/>
      <c r="AH2246" s="9"/>
    </row>
    <row r="2247" spans="1:57">
      <c r="J2247" s="9"/>
      <c r="K2247" s="9"/>
      <c r="V2247" s="9"/>
      <c r="AH2247" s="9"/>
    </row>
    <row r="2248" spans="1:57">
      <c r="J2248" s="9"/>
      <c r="K2248" s="9"/>
      <c r="V2248" s="9"/>
      <c r="AH2248" s="9"/>
    </row>
    <row r="2249" spans="1:57">
      <c r="J2249" s="9"/>
      <c r="K2249" s="9"/>
      <c r="V2249" s="9"/>
      <c r="AH2249" s="9"/>
    </row>
    <row r="2250" spans="1:57">
      <c r="J2250" s="9"/>
      <c r="K2250" s="9"/>
      <c r="V2250" s="9"/>
      <c r="AH2250" s="9"/>
    </row>
    <row r="2251" spans="1:57">
      <c r="J2251" s="9"/>
      <c r="K2251" s="9"/>
      <c r="V2251" s="9"/>
      <c r="AH2251" s="9"/>
    </row>
    <row r="2252" spans="1:57">
      <c r="J2252" s="9"/>
      <c r="K2252" s="9"/>
      <c r="V2252" s="9"/>
      <c r="AH2252" s="9"/>
    </row>
    <row r="2253" spans="1:57">
      <c r="J2253" s="9"/>
      <c r="K2253" s="9"/>
      <c r="V2253" s="9"/>
      <c r="AH2253" s="9"/>
    </row>
    <row r="2254" spans="1:57">
      <c r="J2254" s="9"/>
      <c r="K2254" s="9"/>
      <c r="V2254" s="9"/>
      <c r="AH2254" s="9"/>
    </row>
    <row r="2255" spans="1:57">
      <c r="J2255" s="9"/>
      <c r="K2255" s="9"/>
      <c r="V2255" s="9"/>
      <c r="AH2255" s="9"/>
    </row>
    <row r="2256" spans="1:57">
      <c r="J2256" s="9"/>
      <c r="K2256" s="9"/>
      <c r="V2256" s="9"/>
      <c r="AH2256" s="9"/>
    </row>
    <row r="2257" spans="1:57">
      <c r="J2257" s="9"/>
      <c r="K2257" s="9"/>
      <c r="V2257" s="9"/>
      <c r="AH2257" s="9"/>
    </row>
    <row r="2258" spans="1:57">
      <c r="J2258" s="9"/>
      <c r="K2258" s="9"/>
      <c r="V2258" s="9"/>
      <c r="AH2258" s="9"/>
    </row>
    <row r="2259" spans="1:57">
      <c r="J2259" s="9"/>
      <c r="K2259" s="9"/>
      <c r="V2259" s="9"/>
      <c r="AH2259" s="9"/>
    </row>
    <row r="2260" spans="1:57">
      <c r="J2260" s="9"/>
      <c r="K2260" s="9"/>
      <c r="V2260" s="9"/>
      <c r="AH2260" s="9"/>
    </row>
    <row r="2261" spans="1:57">
      <c r="J2261" s="9"/>
      <c r="K2261" s="9"/>
      <c r="V2261" s="9"/>
      <c r="AH2261" s="9"/>
    </row>
    <row r="2262" spans="1:57">
      <c r="J2262" s="9"/>
      <c r="K2262" s="9"/>
      <c r="V2262" s="9"/>
      <c r="AH2262" s="9"/>
    </row>
    <row r="2263" spans="1:57">
      <c r="J2263" s="9"/>
      <c r="K2263" s="9"/>
      <c r="V2263" s="9"/>
      <c r="AH2263" s="9"/>
    </row>
    <row r="2264" spans="1:57">
      <c r="J2264" s="9"/>
      <c r="K2264" s="9"/>
      <c r="V2264" s="9"/>
      <c r="AH2264" s="9"/>
    </row>
    <row r="2265" spans="1:57">
      <c r="J2265" s="9"/>
      <c r="K2265" s="9"/>
      <c r="V2265" s="9"/>
      <c r="AH2265" s="9"/>
    </row>
    <row r="2266" spans="1:57">
      <c r="J2266" s="9"/>
      <c r="K2266" s="9"/>
      <c r="V2266" s="9"/>
      <c r="AH2266" s="9"/>
    </row>
    <row r="2267" spans="1:57">
      <c r="J2267" s="9"/>
      <c r="K2267" s="9"/>
      <c r="V2267" s="9"/>
      <c r="AH2267" s="9"/>
    </row>
    <row r="2268" spans="1:57">
      <c r="J2268" s="9"/>
      <c r="K2268" s="9"/>
      <c r="V2268" s="9"/>
      <c r="AH2268" s="9"/>
    </row>
    <row r="2269" spans="1:57">
      <c r="J2269" s="9"/>
      <c r="K2269" s="9"/>
      <c r="V2269" s="9"/>
      <c r="AH2269" s="9"/>
    </row>
    <row r="2270" spans="1:57">
      <c r="J2270" s="9"/>
      <c r="K2270" s="9"/>
      <c r="V2270" s="9"/>
      <c r="AH2270" s="9"/>
    </row>
    <row r="2271" spans="1:57">
      <c r="J2271" s="9"/>
      <c r="K2271" s="9"/>
      <c r="V2271" s="9"/>
      <c r="AH2271" s="9"/>
    </row>
    <row r="2272" spans="1:57">
      <c r="J2272" s="9"/>
      <c r="K2272" s="9"/>
      <c r="V2272" s="9"/>
      <c r="AH2272" s="9"/>
    </row>
    <row r="2273" spans="1:57">
      <c r="J2273" s="9"/>
      <c r="K2273" s="9"/>
      <c r="V2273" s="9"/>
      <c r="AH2273" s="9"/>
    </row>
    <row r="2274" spans="1:57">
      <c r="J2274" s="9"/>
      <c r="K2274" s="9"/>
      <c r="V2274" s="9"/>
      <c r="AH2274" s="9"/>
    </row>
    <row r="2275" spans="1:57">
      <c r="J2275" s="9"/>
      <c r="K2275" s="9"/>
      <c r="V2275" s="9"/>
      <c r="AH2275" s="9"/>
    </row>
    <row r="2276" spans="1:57">
      <c r="J2276" s="9"/>
      <c r="K2276" s="9"/>
      <c r="V2276" s="9"/>
      <c r="AH2276" s="9"/>
    </row>
    <row r="2277" spans="1:57">
      <c r="J2277" s="9"/>
      <c r="K2277" s="9"/>
      <c r="V2277" s="9"/>
      <c r="AH2277" s="9"/>
    </row>
    <row r="2278" spans="1:57">
      <c r="J2278" s="9"/>
      <c r="K2278" s="9"/>
      <c r="V2278" s="9"/>
      <c r="AH2278" s="9"/>
    </row>
    <row r="2279" spans="1:57">
      <c r="J2279" s="9"/>
      <c r="K2279" s="9"/>
      <c r="V2279" s="9"/>
      <c r="AH2279" s="9"/>
    </row>
    <row r="2280" spans="1:57">
      <c r="J2280" s="9"/>
      <c r="K2280" s="9"/>
      <c r="V2280" s="9"/>
      <c r="AH2280" s="9"/>
    </row>
    <row r="2281" spans="1:57">
      <c r="J2281" s="9"/>
      <c r="K2281" s="9"/>
      <c r="V2281" s="9"/>
      <c r="AH2281" s="9"/>
    </row>
    <row r="2282" spans="1:57">
      <c r="J2282" s="9"/>
      <c r="K2282" s="9"/>
      <c r="V2282" s="9"/>
      <c r="AH2282" s="9"/>
    </row>
    <row r="2283" spans="1:57">
      <c r="J2283" s="9"/>
      <c r="K2283" s="9"/>
      <c r="V2283" s="9"/>
      <c r="AH2283" s="9"/>
    </row>
    <row r="2284" spans="1:57">
      <c r="J2284" s="9"/>
      <c r="K2284" s="9"/>
      <c r="V2284" s="9"/>
      <c r="AH2284" s="9"/>
    </row>
    <row r="2285" spans="1:57">
      <c r="J2285" s="9"/>
      <c r="K2285" s="9"/>
      <c r="V2285" s="9"/>
      <c r="AH2285" s="9"/>
    </row>
    <row r="2286" spans="1:57">
      <c r="J2286" s="9"/>
      <c r="K2286" s="9"/>
      <c r="V2286" s="9"/>
      <c r="AH2286" s="9"/>
    </row>
    <row r="2287" spans="1:57">
      <c r="J2287" s="9"/>
      <c r="K2287" s="9"/>
      <c r="V2287" s="9"/>
      <c r="AH2287" s="9"/>
    </row>
    <row r="2288" spans="1:57">
      <c r="J2288" s="9"/>
      <c r="K2288" s="9"/>
      <c r="V2288" s="9"/>
      <c r="AH2288" s="9"/>
    </row>
    <row r="2289" spans="1:57">
      <c r="J2289" s="9"/>
      <c r="K2289" s="9"/>
      <c r="V2289" s="9"/>
      <c r="AH2289" s="9"/>
    </row>
    <row r="2290" spans="1:57">
      <c r="J2290" s="9"/>
      <c r="K2290" s="9"/>
      <c r="V2290" s="9"/>
      <c r="AH2290" s="9"/>
    </row>
    <row r="2291" spans="1:57">
      <c r="J2291" s="9"/>
      <c r="K2291" s="9"/>
      <c r="V2291" s="9"/>
      <c r="AH2291" s="9"/>
    </row>
    <row r="2292" spans="1:57">
      <c r="J2292" s="9"/>
      <c r="K2292" s="9"/>
      <c r="V2292" s="9"/>
      <c r="AH2292" s="9"/>
    </row>
    <row r="2293" spans="1:57">
      <c r="J2293" s="9"/>
      <c r="K2293" s="9"/>
      <c r="V2293" s="9"/>
      <c r="AH2293" s="9"/>
    </row>
    <row r="2294" spans="1:57">
      <c r="J2294" s="9"/>
      <c r="K2294" s="9"/>
      <c r="V2294" s="9"/>
      <c r="AH2294" s="9"/>
    </row>
    <row r="2295" spans="1:57">
      <c r="J2295" s="9"/>
      <c r="K2295" s="9"/>
      <c r="V2295" s="9"/>
      <c r="AH2295" s="9"/>
    </row>
    <row r="2296" spans="1:57">
      <c r="J2296" s="9"/>
      <c r="K2296" s="9"/>
      <c r="V2296" s="9"/>
      <c r="AH2296" s="9"/>
    </row>
    <row r="2297" spans="1:57">
      <c r="J2297" s="9"/>
      <c r="K2297" s="9"/>
      <c r="V2297" s="9"/>
      <c r="AH2297" s="9"/>
    </row>
    <row r="2298" spans="1:57">
      <c r="J2298" s="9"/>
      <c r="K2298" s="9"/>
      <c r="V2298" s="9"/>
      <c r="AH2298" s="9"/>
    </row>
    <row r="2299" spans="1:57">
      <c r="J2299" s="9"/>
      <c r="K2299" s="9"/>
      <c r="V2299" s="9"/>
      <c r="AH2299" s="9"/>
    </row>
    <row r="2300" spans="1:57">
      <c r="J2300" s="9"/>
      <c r="K2300" s="9"/>
      <c r="V2300" s="9"/>
      <c r="AH2300" s="9"/>
    </row>
    <row r="2301" spans="1:57">
      <c r="J2301" s="9"/>
      <c r="K2301" s="9"/>
      <c r="V2301" s="9"/>
      <c r="AH2301" s="9"/>
    </row>
    <row r="2302" spans="1:57">
      <c r="J2302" s="9"/>
      <c r="K2302" s="9"/>
      <c r="V2302" s="9"/>
      <c r="AH2302" s="9"/>
    </row>
    <row r="2303" spans="1:57">
      <c r="J2303" s="9"/>
      <c r="K2303" s="9"/>
      <c r="V2303" s="9"/>
      <c r="AH2303" s="9"/>
    </row>
    <row r="2304" spans="1:57">
      <c r="J2304" s="9"/>
      <c r="K2304" s="9"/>
      <c r="V2304" s="9"/>
      <c r="AH2304" s="9"/>
    </row>
    <row r="2305" spans="1:57">
      <c r="J2305" s="9"/>
      <c r="K2305" s="9"/>
      <c r="V2305" s="9"/>
      <c r="AH2305" s="9"/>
    </row>
    <row r="2306" spans="1:57">
      <c r="J2306" s="9"/>
      <c r="K2306" s="9"/>
      <c r="V2306" s="9"/>
      <c r="AH2306" s="9"/>
    </row>
    <row r="2307" spans="1:57">
      <c r="J2307" s="9"/>
      <c r="K2307" s="9"/>
      <c r="V2307" s="9"/>
      <c r="AH2307" s="9"/>
    </row>
    <row r="2308" spans="1:57">
      <c r="J2308" s="9"/>
      <c r="K2308" s="9"/>
      <c r="V2308" s="9"/>
      <c r="AH2308" s="9"/>
    </row>
    <row r="2309" spans="1:57">
      <c r="J2309" s="9"/>
      <c r="K2309" s="9"/>
      <c r="V2309" s="9"/>
      <c r="AH2309" s="9"/>
    </row>
    <row r="2310" spans="1:57">
      <c r="J2310" s="9"/>
      <c r="K2310" s="9"/>
      <c r="V2310" s="9"/>
      <c r="AH2310" s="9"/>
    </row>
    <row r="2311" spans="1:57">
      <c r="J2311" s="9"/>
      <c r="K2311" s="9"/>
      <c r="V2311" s="9"/>
      <c r="AH2311" s="9"/>
    </row>
    <row r="2312" spans="1:57">
      <c r="J2312" s="9"/>
      <c r="K2312" s="9"/>
      <c r="V2312" s="9"/>
      <c r="AH2312" s="9"/>
    </row>
    <row r="2313" spans="1:57">
      <c r="J2313" s="9"/>
      <c r="K2313" s="9"/>
      <c r="V2313" s="9"/>
      <c r="AH2313" s="9"/>
    </row>
    <row r="2314" spans="1:57">
      <c r="J2314" s="9"/>
      <c r="K2314" s="9"/>
      <c r="V2314" s="9"/>
      <c r="AH2314" s="9"/>
    </row>
    <row r="2315" spans="1:57">
      <c r="J2315" s="9"/>
      <c r="K2315" s="9"/>
      <c r="V2315" s="9"/>
      <c r="AH2315" s="9"/>
    </row>
    <row r="2316" spans="1:57">
      <c r="J2316" s="9"/>
      <c r="K2316" s="9"/>
      <c r="V2316" s="9"/>
      <c r="AH2316" s="9"/>
    </row>
    <row r="2317" spans="1:57">
      <c r="J2317" s="9"/>
      <c r="K2317" s="9"/>
      <c r="V2317" s="9"/>
      <c r="AH2317" s="9"/>
    </row>
    <row r="2318" spans="1:57">
      <c r="J2318" s="9"/>
      <c r="K2318" s="9"/>
      <c r="V2318" s="9"/>
      <c r="AH2318" s="9"/>
    </row>
    <row r="2319" spans="1:57">
      <c r="J2319" s="9"/>
      <c r="K2319" s="9"/>
      <c r="V2319" s="9"/>
      <c r="AH2319" s="9"/>
    </row>
    <row r="2320" spans="1:57">
      <c r="J2320" s="9"/>
      <c r="K2320" s="9"/>
      <c r="V2320" s="9"/>
      <c r="AH2320" s="9"/>
    </row>
    <row r="2321" spans="1:57">
      <c r="J2321" s="9"/>
      <c r="K2321" s="9"/>
      <c r="V2321" s="9"/>
      <c r="AH2321" s="9"/>
    </row>
    <row r="2322" spans="1:57">
      <c r="J2322" s="9"/>
      <c r="K2322" s="9"/>
      <c r="V2322" s="9"/>
      <c r="AH2322" s="9"/>
    </row>
    <row r="2323" spans="1:57">
      <c r="J2323" s="9"/>
      <c r="K2323" s="9"/>
      <c r="V2323" s="9"/>
      <c r="AH2323" s="9"/>
    </row>
    <row r="2324" spans="1:57">
      <c r="J2324" s="9"/>
      <c r="K2324" s="9"/>
      <c r="V2324" s="9"/>
      <c r="AH2324" s="9"/>
    </row>
    <row r="2325" spans="1:57">
      <c r="J2325" s="9"/>
      <c r="K2325" s="9"/>
      <c r="V2325" s="9"/>
      <c r="AH2325" s="9"/>
    </row>
    <row r="2326" spans="1:57">
      <c r="J2326" s="9"/>
      <c r="K2326" s="9"/>
      <c r="V2326" s="9"/>
      <c r="AH2326" s="9"/>
    </row>
    <row r="2327" spans="1:57">
      <c r="J2327" s="9"/>
      <c r="K2327" s="9"/>
      <c r="V2327" s="9"/>
      <c r="AH2327" s="9"/>
    </row>
    <row r="2328" spans="1:57">
      <c r="J2328" s="9"/>
      <c r="K2328" s="9"/>
      <c r="V2328" s="9"/>
      <c r="AH2328" s="9"/>
    </row>
    <row r="2329" spans="1:57">
      <c r="J2329" s="9"/>
      <c r="K2329" s="9"/>
      <c r="V2329" s="9"/>
      <c r="AH2329" s="9"/>
    </row>
    <row r="2330" spans="1:57">
      <c r="J2330" s="9"/>
      <c r="K2330" s="9"/>
      <c r="V2330" s="9"/>
      <c r="AH2330" s="9"/>
    </row>
    <row r="2331" spans="1:57">
      <c r="J2331" s="9"/>
      <c r="K2331" s="9"/>
      <c r="V2331" s="9"/>
      <c r="AH2331" s="9"/>
    </row>
    <row r="2332" spans="1:57">
      <c r="J2332" s="9"/>
      <c r="K2332" s="9"/>
      <c r="V2332" s="9"/>
      <c r="AH2332" s="9"/>
    </row>
    <row r="2333" spans="1:57">
      <c r="J2333" s="9"/>
      <c r="K2333" s="9"/>
      <c r="V2333" s="9"/>
      <c r="AH2333" s="9"/>
    </row>
    <row r="2334" spans="1:57">
      <c r="J2334" s="9"/>
      <c r="K2334" s="9"/>
      <c r="V2334" s="9"/>
      <c r="AH2334" s="9"/>
    </row>
    <row r="2335" spans="1:57">
      <c r="J2335" s="9"/>
      <c r="K2335" s="9"/>
      <c r="V2335" s="9"/>
      <c r="AH2335" s="9"/>
    </row>
    <row r="2336" spans="1:57">
      <c r="J2336" s="9"/>
      <c r="K2336" s="9"/>
      <c r="V2336" s="9"/>
      <c r="AH2336" s="9"/>
    </row>
    <row r="2337" spans="1:57">
      <c r="J2337" s="9"/>
      <c r="K2337" s="9"/>
      <c r="V2337" s="9"/>
      <c r="AH2337" s="9"/>
    </row>
    <row r="2338" spans="1:57">
      <c r="J2338" s="9"/>
      <c r="K2338" s="9"/>
      <c r="V2338" s="9"/>
      <c r="AH2338" s="9"/>
    </row>
    <row r="2339" spans="1:57">
      <c r="J2339" s="9"/>
      <c r="K2339" s="9"/>
      <c r="V2339" s="9"/>
      <c r="AH2339" s="9"/>
    </row>
    <row r="2340" spans="1:57">
      <c r="J2340" s="9"/>
      <c r="K2340" s="9"/>
      <c r="V2340" s="9"/>
      <c r="AH2340" s="9"/>
    </row>
    <row r="2341" spans="1:57">
      <c r="J2341" s="9"/>
      <c r="K2341" s="9"/>
      <c r="V2341" s="9"/>
      <c r="AH2341" s="9"/>
    </row>
    <row r="2342" spans="1:57">
      <c r="J2342" s="9"/>
      <c r="K2342" s="9"/>
      <c r="V2342" s="9"/>
      <c r="AH2342" s="9"/>
    </row>
    <row r="2343" spans="1:57">
      <c r="J2343" s="9"/>
      <c r="K2343" s="9"/>
      <c r="V2343" s="9"/>
      <c r="AH2343" s="9"/>
    </row>
    <row r="2344" spans="1:57">
      <c r="J2344" s="9"/>
      <c r="K2344" s="9"/>
      <c r="V2344" s="9"/>
      <c r="AH2344" s="9"/>
    </row>
    <row r="2345" spans="1:57">
      <c r="J2345" s="9"/>
      <c r="K2345" s="9"/>
      <c r="V2345" s="9"/>
      <c r="AH2345" s="9"/>
    </row>
    <row r="2346" spans="1:57">
      <c r="J2346" s="9"/>
      <c r="K2346" s="9"/>
      <c r="V2346" s="9"/>
      <c r="AH2346" s="9"/>
    </row>
    <row r="2347" spans="1:57">
      <c r="J2347" s="9"/>
      <c r="K2347" s="9"/>
      <c r="V2347" s="9"/>
      <c r="AH2347" s="9"/>
    </row>
    <row r="2348" spans="1:57">
      <c r="J2348" s="9"/>
      <c r="K2348" s="9"/>
      <c r="V2348" s="9"/>
      <c r="AH2348" s="9"/>
    </row>
    <row r="2349" spans="1:57">
      <c r="J2349" s="9"/>
      <c r="K2349" s="9"/>
      <c r="V2349" s="9"/>
      <c r="AH2349" s="9"/>
    </row>
    <row r="2350" spans="1:57">
      <c r="J2350" s="9"/>
      <c r="K2350" s="9"/>
      <c r="V2350" s="9"/>
      <c r="AH2350" s="9"/>
    </row>
    <row r="2351" spans="1:57">
      <c r="J2351" s="9"/>
      <c r="K2351" s="9"/>
      <c r="V2351" s="9"/>
      <c r="AH2351" s="9"/>
    </row>
    <row r="2352" spans="1:57">
      <c r="J2352" s="9"/>
      <c r="K2352" s="9"/>
      <c r="V2352" s="9"/>
      <c r="AH2352" s="9"/>
    </row>
    <row r="2353" spans="1:57">
      <c r="J2353" s="9"/>
      <c r="K2353" s="9"/>
      <c r="V2353" s="9"/>
      <c r="AH2353" s="9"/>
    </row>
    <row r="2354" spans="1:57">
      <c r="J2354" s="9"/>
      <c r="K2354" s="9"/>
      <c r="V2354" s="9"/>
      <c r="AH2354" s="9"/>
    </row>
    <row r="2355" spans="1:57">
      <c r="J2355" s="9"/>
      <c r="K2355" s="9"/>
      <c r="V2355" s="9"/>
      <c r="AH2355" s="9"/>
    </row>
    <row r="2356" spans="1:57">
      <c r="J2356" s="9"/>
      <c r="K2356" s="9"/>
      <c r="V2356" s="9"/>
      <c r="AH2356" s="9"/>
    </row>
    <row r="2357" spans="1:57">
      <c r="J2357" s="9"/>
      <c r="K2357" s="9"/>
      <c r="V2357" s="9"/>
      <c r="AH2357" s="9"/>
    </row>
    <row r="2358" spans="1:57">
      <c r="J2358" s="9"/>
      <c r="K2358" s="9"/>
      <c r="V2358" s="9"/>
      <c r="AH2358" s="9"/>
    </row>
    <row r="2359" spans="1:57">
      <c r="J2359" s="9"/>
      <c r="K2359" s="9"/>
      <c r="V2359" s="9"/>
      <c r="AH2359" s="9"/>
    </row>
    <row r="2360" spans="1:57">
      <c r="J2360" s="9"/>
      <c r="K2360" s="9"/>
      <c r="V2360" s="9"/>
      <c r="AH2360" s="9"/>
    </row>
    <row r="2361" spans="1:57">
      <c r="J2361" s="9"/>
      <c r="K2361" s="9"/>
      <c r="V2361" s="9"/>
      <c r="AH2361" s="9"/>
    </row>
    <row r="2362" spans="1:57">
      <c r="J2362" s="9"/>
      <c r="K2362" s="9"/>
      <c r="V2362" s="9"/>
      <c r="AH2362" s="9"/>
    </row>
    <row r="2363" spans="1:57">
      <c r="J2363" s="9"/>
      <c r="K2363" s="9"/>
      <c r="V2363" s="9"/>
      <c r="AH2363" s="9"/>
    </row>
    <row r="2364" spans="1:57">
      <c r="J2364" s="9"/>
      <c r="K2364" s="9"/>
      <c r="V2364" s="9"/>
      <c r="AH2364" s="9"/>
    </row>
    <row r="2365" spans="1:57">
      <c r="J2365" s="9"/>
      <c r="K2365" s="9"/>
      <c r="V2365" s="9"/>
      <c r="AH2365" s="9"/>
    </row>
    <row r="2366" spans="1:57">
      <c r="J2366" s="9"/>
      <c r="K2366" s="9"/>
      <c r="V2366" s="9"/>
      <c r="AH2366" s="9"/>
    </row>
    <row r="2367" spans="1:57">
      <c r="J2367" s="9"/>
      <c r="K2367" s="9"/>
      <c r="V2367" s="9"/>
      <c r="AH2367" s="9"/>
    </row>
    <row r="2368" spans="1:57">
      <c r="J2368" s="9"/>
      <c r="K2368" s="9"/>
      <c r="V2368" s="9"/>
      <c r="AH2368" s="9"/>
    </row>
    <row r="2369" spans="1:57">
      <c r="J2369" s="9"/>
      <c r="K2369" s="9"/>
      <c r="V2369" s="9"/>
      <c r="AH2369" s="9"/>
    </row>
    <row r="2370" spans="1:57">
      <c r="J2370" s="9"/>
      <c r="K2370" s="9"/>
      <c r="V2370" s="9"/>
      <c r="AH2370" s="9"/>
    </row>
    <row r="2371" spans="1:57">
      <c r="J2371" s="9"/>
      <c r="K2371" s="9"/>
      <c r="V2371" s="9"/>
      <c r="AH2371" s="9"/>
    </row>
    <row r="2372" spans="1:57">
      <c r="J2372" s="9"/>
      <c r="K2372" s="9"/>
      <c r="V2372" s="9"/>
      <c r="AH2372" s="9"/>
    </row>
    <row r="2373" spans="1:57">
      <c r="J2373" s="9"/>
      <c r="K2373" s="9"/>
      <c r="V2373" s="9"/>
      <c r="AH2373" s="9"/>
    </row>
    <row r="2374" spans="1:57">
      <c r="J2374" s="9"/>
      <c r="K2374" s="9"/>
      <c r="V2374" s="9"/>
      <c r="AH2374" s="9"/>
    </row>
    <row r="2375" spans="1:57">
      <c r="J2375" s="9"/>
      <c r="K2375" s="9"/>
      <c r="V2375" s="9"/>
      <c r="AH2375" s="9"/>
    </row>
    <row r="2376" spans="1:57">
      <c r="J2376" s="9"/>
      <c r="K2376" s="9"/>
      <c r="V2376" s="9"/>
      <c r="AH2376" s="9"/>
    </row>
    <row r="2377" spans="1:57">
      <c r="J2377" s="9"/>
      <c r="K2377" s="9"/>
      <c r="V2377" s="9"/>
      <c r="AH2377" s="9"/>
    </row>
    <row r="2378" spans="1:57">
      <c r="J2378" s="9"/>
      <c r="K2378" s="9"/>
      <c r="V2378" s="9"/>
      <c r="AH2378" s="9"/>
    </row>
    <row r="2379" spans="1:57">
      <c r="J2379" s="9"/>
      <c r="K2379" s="9"/>
      <c r="V2379" s="9"/>
      <c r="AH2379" s="9"/>
    </row>
    <row r="2380" spans="1:57">
      <c r="J2380" s="9"/>
      <c r="K2380" s="9"/>
      <c r="V2380" s="9"/>
      <c r="AH2380" s="9"/>
    </row>
    <row r="2381" spans="1:57">
      <c r="J2381" s="9"/>
      <c r="K2381" s="9"/>
      <c r="V2381" s="9"/>
      <c r="AH2381" s="9"/>
    </row>
    <row r="2382" spans="1:57">
      <c r="J2382" s="9"/>
      <c r="K2382" s="9"/>
      <c r="V2382" s="9"/>
      <c r="AH2382" s="9"/>
    </row>
    <row r="2383" spans="1:57">
      <c r="J2383" s="9"/>
      <c r="K2383" s="9"/>
      <c r="V2383" s="9"/>
      <c r="AH2383" s="9"/>
    </row>
    <row r="2384" spans="1:57">
      <c r="J2384" s="9"/>
      <c r="K2384" s="9"/>
      <c r="V2384" s="9"/>
      <c r="AH2384" s="9"/>
    </row>
    <row r="2385" spans="1:57">
      <c r="J2385" s="9"/>
      <c r="K2385" s="9"/>
      <c r="V2385" s="9"/>
      <c r="AH2385" s="9"/>
    </row>
    <row r="2386" spans="1:57">
      <c r="J2386" s="9"/>
      <c r="K2386" s="9"/>
      <c r="V2386" s="9"/>
      <c r="AH2386" s="9"/>
    </row>
    <row r="2387" spans="1:57">
      <c r="J2387" s="9"/>
      <c r="K2387" s="9"/>
      <c r="V2387" s="9"/>
      <c r="AH2387" s="9"/>
    </row>
    <row r="2388" spans="1:57">
      <c r="J2388" s="9"/>
      <c r="K2388" s="9"/>
      <c r="V2388" s="9"/>
      <c r="AH2388" s="9"/>
    </row>
    <row r="2389" spans="1:57">
      <c r="J2389" s="9"/>
      <c r="K2389" s="9"/>
      <c r="V2389" s="9"/>
      <c r="AH2389" s="9"/>
    </row>
    <row r="2390" spans="1:57">
      <c r="J2390" s="9"/>
      <c r="K2390" s="9"/>
      <c r="V2390" s="9"/>
      <c r="AH2390" s="9"/>
    </row>
    <row r="2391" spans="1:57">
      <c r="J2391" s="9"/>
      <c r="K2391" s="9"/>
      <c r="V2391" s="9"/>
      <c r="AH2391" s="9"/>
    </row>
    <row r="2392" spans="1:57">
      <c r="J2392" s="9"/>
      <c r="K2392" s="9"/>
      <c r="V2392" s="9"/>
      <c r="AH2392" s="9"/>
    </row>
    <row r="2393" spans="1:57">
      <c r="J2393" s="9"/>
      <c r="K2393" s="9"/>
      <c r="V2393" s="9"/>
      <c r="AH2393" s="9"/>
    </row>
    <row r="2394" spans="1:57">
      <c r="J2394" s="9"/>
      <c r="K2394" s="9"/>
      <c r="V2394" s="9"/>
      <c r="AH2394" s="9"/>
    </row>
    <row r="2395" spans="1:57">
      <c r="J2395" s="9"/>
      <c r="K2395" s="9"/>
      <c r="V2395" s="9"/>
      <c r="AH2395" s="9"/>
    </row>
    <row r="2396" spans="1:57">
      <c r="J2396" s="9"/>
      <c r="K2396" s="9"/>
      <c r="V2396" s="9"/>
      <c r="AH2396" s="9"/>
    </row>
    <row r="2397" spans="1:57">
      <c r="J2397" s="9"/>
      <c r="K2397" s="9"/>
      <c r="V2397" s="9"/>
      <c r="AH2397" s="9"/>
    </row>
    <row r="2398" spans="1:57">
      <c r="J2398" s="9"/>
      <c r="K2398" s="9"/>
      <c r="V2398" s="9"/>
      <c r="AH2398" s="9"/>
    </row>
    <row r="2399" spans="1:57">
      <c r="J2399" s="9"/>
      <c r="K2399" s="9"/>
      <c r="V2399" s="9"/>
      <c r="AH2399" s="9"/>
    </row>
    <row r="2400" spans="1:57">
      <c r="J2400" s="9"/>
      <c r="K2400" s="9"/>
      <c r="V2400" s="9"/>
      <c r="AH2400" s="9"/>
    </row>
    <row r="2401" spans="1:57">
      <c r="J2401" s="9"/>
      <c r="K2401" s="9"/>
      <c r="V2401" s="9"/>
      <c r="AH2401" s="9"/>
    </row>
    <row r="2402" spans="1:57">
      <c r="J2402" s="9"/>
      <c r="K2402" s="9"/>
      <c r="V2402" s="9"/>
      <c r="AH2402" s="9"/>
    </row>
    <row r="2403" spans="1:57">
      <c r="J2403" s="9"/>
      <c r="K2403" s="9"/>
      <c r="V2403" s="9"/>
      <c r="AH2403" s="9"/>
    </row>
    <row r="2404" spans="1:57">
      <c r="J2404" s="9"/>
      <c r="K2404" s="9"/>
      <c r="V2404" s="9"/>
      <c r="AH2404" s="9"/>
    </row>
    <row r="2405" spans="1:57">
      <c r="J2405" s="9"/>
      <c r="K2405" s="9"/>
      <c r="V2405" s="9"/>
      <c r="AH2405" s="9"/>
    </row>
    <row r="2406" spans="1:57">
      <c r="J2406" s="9"/>
      <c r="K2406" s="9"/>
      <c r="V2406" s="9"/>
      <c r="AH2406" s="9"/>
    </row>
    <row r="2407" spans="1:57">
      <c r="J2407" s="9"/>
      <c r="K2407" s="9"/>
      <c r="V2407" s="9"/>
      <c r="AH2407" s="9"/>
    </row>
    <row r="2408" spans="1:57">
      <c r="J2408" s="9"/>
      <c r="K2408" s="9"/>
      <c r="V2408" s="9"/>
      <c r="AH2408" s="9"/>
    </row>
    <row r="2409" spans="1:57">
      <c r="J2409" s="9"/>
      <c r="K2409" s="9"/>
      <c r="V2409" s="9"/>
      <c r="AH2409" s="9"/>
    </row>
    <row r="2410" spans="1:57">
      <c r="J2410" s="9"/>
      <c r="K2410" s="9"/>
      <c r="V2410" s="9"/>
      <c r="AH2410" s="9"/>
    </row>
    <row r="2411" spans="1:57">
      <c r="J2411" s="9"/>
      <c r="K2411" s="9"/>
      <c r="V2411" s="9"/>
      <c r="AH2411" s="9"/>
    </row>
    <row r="2412" spans="1:57">
      <c r="J2412" s="9"/>
      <c r="K2412" s="9"/>
      <c r="V2412" s="9"/>
      <c r="AH2412" s="9"/>
    </row>
    <row r="2413" spans="1:57">
      <c r="J2413" s="9"/>
      <c r="K2413" s="9"/>
      <c r="V2413" s="9"/>
      <c r="AH2413" s="9"/>
    </row>
    <row r="2414" spans="1:57">
      <c r="J2414" s="9"/>
      <c r="K2414" s="9"/>
      <c r="V2414" s="9"/>
      <c r="AH2414" s="9"/>
    </row>
    <row r="2415" spans="1:57">
      <c r="J2415" s="9"/>
      <c r="K2415" s="9"/>
      <c r="V2415" s="9"/>
      <c r="AH2415" s="9"/>
    </row>
    <row r="2416" spans="1:57">
      <c r="J2416" s="9"/>
      <c r="K2416" s="9"/>
      <c r="V2416" s="9"/>
      <c r="AH2416" s="9"/>
    </row>
    <row r="2417" spans="1:57">
      <c r="J2417" s="9"/>
      <c r="K2417" s="9"/>
      <c r="V2417" s="9"/>
      <c r="AH2417" s="9"/>
    </row>
    <row r="2418" spans="1:57">
      <c r="J2418" s="9"/>
      <c r="K2418" s="9"/>
      <c r="V2418" s="9"/>
      <c r="AH2418" s="9"/>
    </row>
    <row r="2419" spans="1:57">
      <c r="J2419" s="9"/>
      <c r="K2419" s="9"/>
      <c r="V2419" s="9"/>
      <c r="AH2419" s="9"/>
    </row>
    <row r="2420" spans="1:57">
      <c r="J2420" s="9"/>
      <c r="K2420" s="9"/>
      <c r="V2420" s="9"/>
      <c r="AH2420" s="9"/>
    </row>
    <row r="2421" spans="1:57">
      <c r="J2421" s="9"/>
      <c r="K2421" s="9"/>
      <c r="V2421" s="9"/>
      <c r="AH2421" s="9"/>
    </row>
    <row r="2422" spans="1:57">
      <c r="J2422" s="9"/>
      <c r="K2422" s="9"/>
      <c r="V2422" s="9"/>
      <c r="AH2422" s="9"/>
    </row>
    <row r="2423" spans="1:57">
      <c r="J2423" s="9"/>
      <c r="K2423" s="9"/>
      <c r="V2423" s="9"/>
      <c r="AH2423" s="9"/>
    </row>
    <row r="2424" spans="1:57">
      <c r="J2424" s="9"/>
      <c r="K2424" s="9"/>
      <c r="V2424" s="9"/>
      <c r="AH2424" s="9"/>
    </row>
    <row r="2425" spans="1:57">
      <c r="J2425" s="9"/>
      <c r="K2425" s="9"/>
      <c r="V2425" s="9"/>
      <c r="AH2425" s="9"/>
    </row>
    <row r="2426" spans="1:57">
      <c r="J2426" s="9"/>
      <c r="K2426" s="9"/>
      <c r="V2426" s="9"/>
      <c r="AH2426" s="9"/>
    </row>
    <row r="2427" spans="1:57">
      <c r="J2427" s="9"/>
      <c r="K2427" s="9"/>
      <c r="V2427" s="9"/>
      <c r="AH2427" s="9"/>
    </row>
    <row r="2428" spans="1:57">
      <c r="J2428" s="9"/>
      <c r="K2428" s="9"/>
      <c r="V2428" s="9"/>
      <c r="AH2428" s="9"/>
    </row>
    <row r="2429" spans="1:57">
      <c r="J2429" s="9"/>
      <c r="K2429" s="9"/>
      <c r="V2429" s="9"/>
      <c r="AH2429" s="9"/>
    </row>
    <row r="2430" spans="1:57">
      <c r="J2430" s="9"/>
      <c r="K2430" s="9"/>
      <c r="V2430" s="9"/>
      <c r="AH2430" s="9"/>
    </row>
    <row r="2431" spans="1:57">
      <c r="J2431" s="9"/>
      <c r="K2431" s="9"/>
      <c r="V2431" s="9"/>
      <c r="AH2431" s="9"/>
    </row>
    <row r="2432" spans="1:57">
      <c r="J2432" s="9"/>
      <c r="K2432" s="9"/>
      <c r="V2432" s="9"/>
      <c r="AH2432" s="9"/>
    </row>
    <row r="2433" spans="1:57">
      <c r="J2433" s="9"/>
      <c r="K2433" s="9"/>
      <c r="V2433" s="9"/>
      <c r="AH2433" s="9"/>
    </row>
    <row r="2434" spans="1:57">
      <c r="J2434" s="9"/>
      <c r="K2434" s="9"/>
      <c r="V2434" s="9"/>
      <c r="AH2434" s="9"/>
    </row>
    <row r="2435" spans="1:57">
      <c r="J2435" s="9"/>
      <c r="K2435" s="9"/>
      <c r="V2435" s="9"/>
      <c r="AH2435" s="9"/>
    </row>
    <row r="2436" spans="1:57">
      <c r="J2436" s="9"/>
      <c r="K2436" s="9"/>
      <c r="V2436" s="9"/>
      <c r="AH2436" s="9"/>
    </row>
    <row r="2437" spans="1:57">
      <c r="J2437" s="9"/>
      <c r="K2437" s="9"/>
      <c r="V2437" s="9"/>
      <c r="AH2437" s="9"/>
    </row>
    <row r="2438" spans="1:57">
      <c r="J2438" s="9"/>
      <c r="K2438" s="9"/>
      <c r="V2438" s="9"/>
      <c r="AH2438" s="9"/>
    </row>
    <row r="2439" spans="1:57">
      <c r="J2439" s="9"/>
      <c r="K2439" s="9"/>
      <c r="V2439" s="9"/>
      <c r="AH2439" s="9"/>
    </row>
    <row r="2440" spans="1:57">
      <c r="J2440" s="9"/>
      <c r="K2440" s="9"/>
      <c r="V2440" s="9"/>
      <c r="AH2440" s="9"/>
    </row>
    <row r="2441" spans="1:57">
      <c r="J2441" s="9"/>
      <c r="K2441" s="9"/>
      <c r="V2441" s="9"/>
      <c r="AH2441" s="9"/>
    </row>
    <row r="2442" spans="1:57">
      <c r="J2442" s="9"/>
      <c r="K2442" s="9"/>
      <c r="V2442" s="9"/>
      <c r="AH2442" s="9"/>
    </row>
    <row r="2443" spans="1:57">
      <c r="J2443" s="9"/>
      <c r="K2443" s="9"/>
      <c r="V2443" s="9"/>
      <c r="AH2443" s="9"/>
    </row>
    <row r="2444" spans="1:57">
      <c r="J2444" s="9"/>
      <c r="K2444" s="9"/>
      <c r="V2444" s="9"/>
      <c r="AH2444" s="9"/>
    </row>
    <row r="2445" spans="1:57">
      <c r="J2445" s="9"/>
      <c r="K2445" s="9"/>
      <c r="V2445" s="9"/>
      <c r="AH2445" s="9"/>
    </row>
    <row r="2446" spans="1:57">
      <c r="J2446" s="9"/>
      <c r="K2446" s="9"/>
      <c r="V2446" s="9"/>
      <c r="AH2446" s="9"/>
    </row>
    <row r="2447" spans="1:57">
      <c r="J2447" s="9"/>
      <c r="K2447" s="9"/>
      <c r="V2447" s="9"/>
      <c r="AH2447" s="9"/>
    </row>
    <row r="2448" spans="1:57">
      <c r="J2448" s="9"/>
      <c r="K2448" s="9"/>
      <c r="V2448" s="9"/>
      <c r="AH2448" s="9"/>
    </row>
    <row r="2449" spans="1:57">
      <c r="J2449" s="9"/>
      <c r="K2449" s="9"/>
      <c r="V2449" s="9"/>
      <c r="AH2449" s="9"/>
    </row>
    <row r="2450" spans="1:57">
      <c r="J2450" s="9"/>
      <c r="K2450" s="9"/>
      <c r="V2450" s="9"/>
      <c r="AH2450" s="9"/>
    </row>
    <row r="2451" spans="1:57">
      <c r="J2451" s="9"/>
      <c r="K2451" s="9"/>
      <c r="V2451" s="9"/>
      <c r="AH2451" s="9"/>
    </row>
    <row r="2452" spans="1:57">
      <c r="J2452" s="9"/>
      <c r="K2452" s="9"/>
      <c r="V2452" s="9"/>
      <c r="AH2452" s="9"/>
    </row>
    <row r="2453" spans="1:57">
      <c r="J2453" s="9"/>
      <c r="K2453" s="9"/>
      <c r="V2453" s="9"/>
      <c r="AH2453" s="9"/>
    </row>
    <row r="2454" spans="1:57">
      <c r="J2454" s="9"/>
      <c r="K2454" s="9"/>
      <c r="V2454" s="9"/>
      <c r="AH2454" s="9"/>
    </row>
    <row r="2455" spans="1:57">
      <c r="J2455" s="9"/>
      <c r="K2455" s="9"/>
      <c r="V2455" s="9"/>
      <c r="AH2455" s="9"/>
    </row>
    <row r="2456" spans="1:57">
      <c r="J2456" s="9"/>
      <c r="K2456" s="9"/>
      <c r="V2456" s="9"/>
      <c r="AH2456" s="9"/>
    </row>
    <row r="2457" spans="1:57">
      <c r="J2457" s="9"/>
      <c r="K2457" s="9"/>
      <c r="V2457" s="9"/>
      <c r="AH2457" s="9"/>
    </row>
    <row r="2458" spans="1:57">
      <c r="J2458" s="9"/>
      <c r="K2458" s="9"/>
      <c r="V2458" s="9"/>
      <c r="AH2458" s="9"/>
    </row>
    <row r="2459" spans="1:57">
      <c r="J2459" s="9"/>
      <c r="K2459" s="9"/>
      <c r="V2459" s="9"/>
      <c r="AH2459" s="9"/>
    </row>
    <row r="2460" spans="1:57">
      <c r="J2460" s="9"/>
      <c r="K2460" s="9"/>
      <c r="V2460" s="9"/>
      <c r="AH2460" s="9"/>
    </row>
    <row r="2461" spans="1:57">
      <c r="J2461" s="9"/>
      <c r="K2461" s="9"/>
      <c r="V2461" s="9"/>
      <c r="AH2461" s="9"/>
    </row>
    <row r="2462" spans="1:57">
      <c r="J2462" s="9"/>
      <c r="K2462" s="9"/>
      <c r="V2462" s="9"/>
      <c r="AH2462" s="9"/>
    </row>
    <row r="2463" spans="1:57">
      <c r="J2463" s="9"/>
      <c r="K2463" s="9"/>
      <c r="V2463" s="9"/>
      <c r="AH2463" s="9"/>
    </row>
    <row r="2464" spans="1:57">
      <c r="J2464" s="9"/>
      <c r="K2464" s="9"/>
      <c r="V2464" s="9"/>
      <c r="AH2464" s="9"/>
    </row>
    <row r="2465" spans="1:57">
      <c r="J2465" s="9"/>
      <c r="K2465" s="9"/>
      <c r="V2465" s="9"/>
      <c r="AH2465" s="9"/>
    </row>
    <row r="2466" spans="1:57">
      <c r="J2466" s="9"/>
      <c r="K2466" s="9"/>
      <c r="V2466" s="9"/>
      <c r="AH2466" s="9"/>
    </row>
    <row r="2467" spans="1:57">
      <c r="J2467" s="9"/>
      <c r="K2467" s="9"/>
      <c r="V2467" s="9"/>
      <c r="AH2467" s="9"/>
    </row>
    <row r="2468" spans="1:57">
      <c r="J2468" s="9"/>
      <c r="K2468" s="9"/>
      <c r="V2468" s="9"/>
      <c r="AH2468" s="9"/>
    </row>
    <row r="2469" spans="1:57">
      <c r="J2469" s="9"/>
      <c r="K2469" s="9"/>
      <c r="V2469" s="9"/>
      <c r="AH2469" s="9"/>
    </row>
    <row r="2470" spans="1:57">
      <c r="J2470" s="9"/>
      <c r="K2470" s="9"/>
      <c r="V2470" s="9"/>
      <c r="AH2470" s="9"/>
    </row>
    <row r="2471" spans="1:57">
      <c r="J2471" s="9"/>
      <c r="K2471" s="9"/>
      <c r="V2471" s="9"/>
      <c r="AH2471" s="9"/>
    </row>
    <row r="2472" spans="1:57">
      <c r="J2472" s="9"/>
      <c r="K2472" s="9"/>
      <c r="V2472" s="9"/>
      <c r="AH2472" s="9"/>
    </row>
    <row r="2473" spans="1:57">
      <c r="J2473" s="9"/>
      <c r="K2473" s="9"/>
      <c r="V2473" s="9"/>
      <c r="AH2473" s="9"/>
    </row>
    <row r="2474" spans="1:57">
      <c r="J2474" s="9"/>
      <c r="K2474" s="9"/>
      <c r="V2474" s="9"/>
      <c r="AH2474" s="9"/>
    </row>
    <row r="2475" spans="1:57">
      <c r="J2475" s="9"/>
      <c r="K2475" s="9"/>
      <c r="V2475" s="9"/>
      <c r="AH2475" s="9"/>
    </row>
    <row r="2476" spans="1:57">
      <c r="J2476" s="9"/>
      <c r="K2476" s="9"/>
      <c r="V2476" s="9"/>
      <c r="AH2476" s="9"/>
    </row>
    <row r="2477" spans="1:57">
      <c r="J2477" s="9"/>
      <c r="K2477" s="9"/>
      <c r="V2477" s="9"/>
      <c r="AH2477" s="9"/>
    </row>
    <row r="2478" spans="1:57">
      <c r="J2478" s="9"/>
      <c r="K2478" s="9"/>
      <c r="V2478" s="9"/>
      <c r="AH2478" s="9"/>
    </row>
    <row r="2479" spans="1:57">
      <c r="J2479" s="9"/>
      <c r="K2479" s="9"/>
      <c r="V2479" s="9"/>
      <c r="AH2479" s="9"/>
    </row>
    <row r="2480" spans="1:57">
      <c r="J2480" s="9"/>
      <c r="K2480" s="9"/>
      <c r="V2480" s="9"/>
      <c r="AH2480" s="9"/>
    </row>
    <row r="2481" spans="1:57">
      <c r="J2481" s="9"/>
      <c r="K2481" s="9"/>
      <c r="V2481" s="9"/>
      <c r="AH2481" s="9"/>
    </row>
    <row r="2482" spans="1:57">
      <c r="J2482" s="9"/>
      <c r="K2482" s="9"/>
      <c r="V2482" s="9"/>
      <c r="AH2482" s="9"/>
    </row>
    <row r="2483" spans="1:57">
      <c r="J2483" s="9"/>
      <c r="K2483" s="9"/>
      <c r="V2483" s="9"/>
      <c r="AH2483" s="9"/>
    </row>
    <row r="2484" spans="1:57">
      <c r="J2484" s="9"/>
      <c r="K2484" s="9"/>
      <c r="V2484" s="9"/>
      <c r="AH2484" s="9"/>
    </row>
    <row r="2485" spans="1:57">
      <c r="J2485" s="9"/>
      <c r="K2485" s="9"/>
      <c r="V2485" s="9"/>
      <c r="AH2485" s="9"/>
    </row>
    <row r="2486" spans="1:57">
      <c r="J2486" s="9"/>
      <c r="K2486" s="9"/>
      <c r="V2486" s="9"/>
      <c r="AH2486" s="9"/>
    </row>
    <row r="2487" spans="1:57">
      <c r="J2487" s="9"/>
      <c r="K2487" s="9"/>
      <c r="V2487" s="9"/>
      <c r="AH2487" s="9"/>
    </row>
    <row r="2488" spans="1:57">
      <c r="J2488" s="9"/>
      <c r="K2488" s="9"/>
      <c r="V2488" s="9"/>
      <c r="AH2488" s="9"/>
    </row>
    <row r="2489" spans="1:57">
      <c r="J2489" s="9"/>
      <c r="K2489" s="9"/>
      <c r="V2489" s="9"/>
      <c r="AH2489" s="9"/>
    </row>
    <row r="2490" spans="1:57">
      <c r="J2490" s="9"/>
      <c r="K2490" s="9"/>
      <c r="V2490" s="9"/>
      <c r="AH2490" s="9"/>
    </row>
    <row r="2491" spans="1:57">
      <c r="J2491" s="9"/>
      <c r="K2491" s="9"/>
      <c r="V2491" s="9"/>
      <c r="AH2491" s="9"/>
    </row>
    <row r="2492" spans="1:57">
      <c r="J2492" s="9"/>
      <c r="K2492" s="9"/>
      <c r="V2492" s="9"/>
      <c r="AH2492" s="9"/>
    </row>
    <row r="2493" spans="1:57">
      <c r="J2493" s="9"/>
      <c r="K2493" s="9"/>
      <c r="V2493" s="9"/>
      <c r="AH2493" s="9"/>
    </row>
    <row r="2494" spans="1:57">
      <c r="J2494" s="9"/>
      <c r="K2494" s="9"/>
      <c r="V2494" s="9"/>
      <c r="AH2494" s="9"/>
    </row>
    <row r="2495" spans="1:57">
      <c r="J2495" s="9"/>
      <c r="K2495" s="9"/>
      <c r="V2495" s="9"/>
      <c r="AH2495" s="9"/>
    </row>
    <row r="2496" spans="1:57">
      <c r="J2496" s="9"/>
      <c r="K2496" s="9"/>
      <c r="V2496" s="9"/>
      <c r="AH2496" s="9"/>
    </row>
    <row r="2497" spans="1:57">
      <c r="J2497" s="9"/>
      <c r="K2497" s="9"/>
      <c r="V2497" s="9"/>
      <c r="AH2497" s="9"/>
    </row>
    <row r="2498" spans="1:57">
      <c r="J2498" s="9"/>
      <c r="K2498" s="9"/>
      <c r="V2498" s="9"/>
      <c r="AH2498" s="9"/>
    </row>
    <row r="2499" spans="1:57">
      <c r="J2499" s="9"/>
      <c r="K2499" s="9"/>
      <c r="V2499" s="9"/>
      <c r="AH2499" s="9"/>
    </row>
    <row r="2500" spans="1:57">
      <c r="J2500" s="9"/>
      <c r="K2500" s="9"/>
      <c r="V2500" s="9"/>
      <c r="AH2500" s="9"/>
    </row>
    <row r="2501" spans="1:57">
      <c r="J2501" s="9"/>
      <c r="K2501" s="9"/>
      <c r="V2501" s="9"/>
      <c r="AH2501" s="9"/>
    </row>
    <row r="2502" spans="1:57">
      <c r="J2502" s="9"/>
      <c r="K2502" s="9"/>
      <c r="V2502" s="9"/>
      <c r="AH2502" s="9"/>
    </row>
    <row r="2503" spans="1:57">
      <c r="J2503" s="9"/>
      <c r="K2503" s="9"/>
      <c r="V2503" s="9"/>
      <c r="AH2503" s="9"/>
    </row>
    <row r="2504" spans="1:57">
      <c r="J2504" s="9"/>
      <c r="K2504" s="9"/>
      <c r="V2504" s="9"/>
      <c r="AH2504" s="9"/>
    </row>
    <row r="2505" spans="1:57">
      <c r="J2505" s="9"/>
      <c r="K2505" s="9"/>
      <c r="V2505" s="9"/>
      <c r="AH2505" s="9"/>
    </row>
    <row r="2506" spans="1:57">
      <c r="J2506" s="9"/>
      <c r="K2506" s="9"/>
      <c r="V2506" s="9"/>
      <c r="AH2506" s="9"/>
    </row>
    <row r="2507" spans="1:57">
      <c r="J2507" s="9"/>
      <c r="K2507" s="9"/>
      <c r="V2507" s="9"/>
      <c r="AH2507" s="9"/>
    </row>
    <row r="2508" spans="1:57">
      <c r="J2508" s="9"/>
      <c r="K2508" s="9"/>
      <c r="V2508" s="9"/>
      <c r="AH2508" s="9"/>
    </row>
    <row r="2509" spans="1:57">
      <c r="J2509" s="9"/>
      <c r="K2509" s="9"/>
      <c r="V2509" s="9"/>
      <c r="AH2509" s="9"/>
    </row>
    <row r="2510" spans="1:57">
      <c r="J2510" s="9"/>
      <c r="K2510" s="9"/>
      <c r="V2510" s="9"/>
      <c r="AH2510" s="9"/>
    </row>
    <row r="2511" spans="1:57">
      <c r="J2511" s="9"/>
      <c r="K2511" s="9"/>
      <c r="V2511" s="9"/>
      <c r="AH2511" s="9"/>
    </row>
    <row r="2512" spans="1:57">
      <c r="J2512" s="9"/>
      <c r="K2512" s="9"/>
      <c r="V2512" s="9"/>
      <c r="AH2512" s="9"/>
    </row>
    <row r="2513" spans="1:57">
      <c r="J2513" s="9"/>
      <c r="K2513" s="9"/>
      <c r="V2513" s="9"/>
      <c r="AH2513" s="9"/>
    </row>
    <row r="2514" spans="1:57">
      <c r="J2514" s="9"/>
      <c r="K2514" s="9"/>
      <c r="V2514" s="9"/>
      <c r="AH2514" s="9"/>
    </row>
    <row r="2515" spans="1:57">
      <c r="J2515" s="9"/>
      <c r="K2515" s="9"/>
      <c r="V2515" s="9"/>
      <c r="AH2515" s="9"/>
    </row>
    <row r="2516" spans="1:57">
      <c r="J2516" s="9"/>
      <c r="K2516" s="9"/>
      <c r="V2516" s="9"/>
      <c r="AH2516" s="9"/>
    </row>
    <row r="2517" spans="1:57">
      <c r="J2517" s="9"/>
      <c r="K2517" s="9"/>
      <c r="V2517" s="9"/>
      <c r="AH2517" s="9"/>
    </row>
    <row r="2518" spans="1:57">
      <c r="J2518" s="9"/>
      <c r="K2518" s="9"/>
      <c r="V2518" s="9"/>
      <c r="AH2518" s="9"/>
    </row>
    <row r="2519" spans="1:57">
      <c r="J2519" s="9"/>
      <c r="K2519" s="9"/>
      <c r="V2519" s="9"/>
      <c r="AH2519" s="9"/>
    </row>
    <row r="2520" spans="1:57">
      <c r="J2520" s="9"/>
      <c r="K2520" s="9"/>
      <c r="V2520" s="9"/>
      <c r="AH2520" s="9"/>
    </row>
    <row r="2521" spans="1:57">
      <c r="J2521" s="9"/>
      <c r="K2521" s="9"/>
      <c r="V2521" s="9"/>
      <c r="AH2521" s="9"/>
    </row>
    <row r="2522" spans="1:57">
      <c r="J2522" s="9"/>
      <c r="K2522" s="9"/>
      <c r="V2522" s="9"/>
      <c r="AH2522" s="9"/>
    </row>
    <row r="2523" spans="1:57">
      <c r="J2523" s="9"/>
      <c r="K2523" s="9"/>
      <c r="V2523" s="9"/>
      <c r="AH2523" s="9"/>
    </row>
    <row r="2524" spans="1:57">
      <c r="J2524" s="9"/>
      <c r="K2524" s="9"/>
      <c r="V2524" s="9"/>
      <c r="AH2524" s="9"/>
    </row>
    <row r="2525" spans="1:57">
      <c r="J2525" s="9"/>
      <c r="K2525" s="9"/>
      <c r="V2525" s="9"/>
      <c r="AH2525" s="9"/>
    </row>
    <row r="2526" spans="1:57">
      <c r="J2526" s="9"/>
      <c r="K2526" s="9"/>
      <c r="V2526" s="9"/>
      <c r="AH2526" s="9"/>
    </row>
    <row r="2527" spans="1:57">
      <c r="J2527" s="9"/>
      <c r="K2527" s="9"/>
      <c r="V2527" s="9"/>
      <c r="AH2527" s="9"/>
    </row>
    <row r="2528" spans="1:57">
      <c r="J2528" s="9"/>
      <c r="K2528" s="9"/>
      <c r="V2528" s="9"/>
      <c r="AH2528" s="9"/>
    </row>
    <row r="2529" spans="1:57">
      <c r="J2529" s="9"/>
      <c r="K2529" s="9"/>
      <c r="V2529" s="9"/>
      <c r="AH2529" s="9"/>
    </row>
    <row r="2530" spans="1:57">
      <c r="J2530" s="9"/>
      <c r="K2530" s="9"/>
      <c r="V2530" s="9"/>
      <c r="AH2530" s="9"/>
    </row>
    <row r="2531" spans="1:57">
      <c r="J2531" s="9"/>
      <c r="K2531" s="9"/>
      <c r="V2531" s="9"/>
      <c r="AH2531" s="9"/>
    </row>
    <row r="2532" spans="1:57">
      <c r="J2532" s="9"/>
      <c r="K2532" s="9"/>
      <c r="V2532" s="9"/>
      <c r="AH2532" s="9"/>
    </row>
    <row r="2533" spans="1:57">
      <c r="J2533" s="9"/>
      <c r="K2533" s="9"/>
      <c r="V2533" s="9"/>
      <c r="AH2533" s="9"/>
    </row>
    <row r="2534" spans="1:57">
      <c r="J2534" s="9"/>
      <c r="K2534" s="9"/>
      <c r="V2534" s="9"/>
      <c r="AH2534" s="9"/>
    </row>
    <row r="2535" spans="1:57">
      <c r="J2535" s="9"/>
      <c r="K2535" s="9"/>
      <c r="V2535" s="9"/>
      <c r="AH2535" s="9"/>
    </row>
    <row r="2536" spans="1:57">
      <c r="J2536" s="9"/>
      <c r="K2536" s="9"/>
      <c r="V2536" s="9"/>
      <c r="AH2536" s="9"/>
    </row>
    <row r="2537" spans="1:57">
      <c r="J2537" s="9"/>
      <c r="K2537" s="9"/>
      <c r="V2537" s="9"/>
      <c r="AH2537" s="9"/>
    </row>
    <row r="2538" spans="1:57">
      <c r="J2538" s="9"/>
      <c r="K2538" s="9"/>
      <c r="V2538" s="9"/>
      <c r="AH2538" s="9"/>
    </row>
    <row r="2539" spans="1:57">
      <c r="J2539" s="9"/>
      <c r="K2539" s="9"/>
      <c r="V2539" s="9"/>
      <c r="AH2539" s="9"/>
    </row>
    <row r="2540" spans="1:57">
      <c r="J2540" s="9"/>
      <c r="K2540" s="9"/>
      <c r="V2540" s="9"/>
      <c r="AH2540" s="9"/>
    </row>
    <row r="2541" spans="1:57">
      <c r="J2541" s="9"/>
      <c r="K2541" s="9"/>
      <c r="V2541" s="9"/>
      <c r="AH2541" s="9"/>
    </row>
    <row r="2542" spans="1:57">
      <c r="J2542" s="9"/>
      <c r="K2542" s="9"/>
      <c r="V2542" s="9"/>
      <c r="AH2542" s="9"/>
    </row>
    <row r="2543" spans="1:57">
      <c r="J2543" s="9"/>
      <c r="K2543" s="9"/>
      <c r="V2543" s="9"/>
      <c r="AH2543" s="9"/>
    </row>
    <row r="2544" spans="1:57">
      <c r="J2544" s="9"/>
      <c r="K2544" s="9"/>
      <c r="V2544" s="9"/>
      <c r="AH2544" s="9"/>
    </row>
    <row r="2545" spans="1:57">
      <c r="J2545" s="9"/>
      <c r="K2545" s="9"/>
      <c r="V2545" s="9"/>
      <c r="AH2545" s="9"/>
    </row>
    <row r="2546" spans="1:57">
      <c r="J2546" s="9"/>
      <c r="K2546" s="9"/>
      <c r="V2546" s="9"/>
      <c r="AH2546" s="9"/>
    </row>
    <row r="2547" spans="1:57">
      <c r="J2547" s="9"/>
      <c r="K2547" s="9"/>
      <c r="V2547" s="9"/>
      <c r="AH2547" s="9"/>
    </row>
    <row r="2548" spans="1:57">
      <c r="J2548" s="9"/>
      <c r="K2548" s="9"/>
      <c r="V2548" s="9"/>
      <c r="AH2548" s="9"/>
    </row>
    <row r="2549" spans="1:57">
      <c r="J2549" s="9"/>
      <c r="K2549" s="9"/>
      <c r="V2549" s="9"/>
      <c r="AH2549" s="9"/>
    </row>
    <row r="2550" spans="1:57">
      <c r="J2550" s="9"/>
      <c r="K2550" s="9"/>
      <c r="V2550" s="9"/>
      <c r="AH2550" s="9"/>
    </row>
    <row r="2551" spans="1:57">
      <c r="J2551" s="9"/>
      <c r="K2551" s="9"/>
      <c r="V2551" s="9"/>
      <c r="AH2551" s="9"/>
    </row>
    <row r="2552" spans="1:57">
      <c r="J2552" s="9"/>
      <c r="K2552" s="9"/>
      <c r="V2552" s="9"/>
      <c r="AH2552" s="9"/>
    </row>
    <row r="2553" spans="1:57">
      <c r="J2553" s="9"/>
      <c r="K2553" s="9"/>
      <c r="V2553" s="9"/>
      <c r="AH2553" s="9"/>
    </row>
    <row r="2554" spans="1:57">
      <c r="J2554" s="9"/>
      <c r="K2554" s="9"/>
      <c r="V2554" s="9"/>
      <c r="AH2554" s="9"/>
    </row>
    <row r="2555" spans="1:57">
      <c r="J2555" s="9"/>
      <c r="K2555" s="9"/>
      <c r="V2555" s="9"/>
      <c r="AH2555" s="9"/>
    </row>
    <row r="2556" spans="1:57">
      <c r="J2556" s="9"/>
      <c r="K2556" s="9"/>
      <c r="V2556" s="9"/>
      <c r="AH2556" s="9"/>
    </row>
    <row r="2557" spans="1:57">
      <c r="J2557" s="9"/>
      <c r="K2557" s="9"/>
      <c r="V2557" s="9"/>
      <c r="AH2557" s="9"/>
    </row>
    <row r="2558" spans="1:57">
      <c r="J2558" s="9"/>
      <c r="K2558" s="9"/>
      <c r="V2558" s="9"/>
      <c r="AH2558" s="9"/>
    </row>
    <row r="2559" spans="1:57">
      <c r="J2559" s="9"/>
      <c r="K2559" s="9"/>
      <c r="V2559" s="9"/>
      <c r="AH2559" s="9"/>
    </row>
    <row r="2560" spans="1:57">
      <c r="J2560" s="9"/>
      <c r="K2560" s="9"/>
      <c r="V2560" s="9"/>
      <c r="AH2560" s="9"/>
    </row>
    <row r="2561" spans="1:57">
      <c r="J2561" s="9"/>
      <c r="K2561" s="9"/>
      <c r="V2561" s="9"/>
      <c r="AH2561" s="9"/>
    </row>
    <row r="2562" spans="1:57">
      <c r="J2562" s="9"/>
      <c r="K2562" s="9"/>
      <c r="V2562" s="9"/>
      <c r="AH2562" s="9"/>
    </row>
    <row r="2563" spans="1:57">
      <c r="J2563" s="9"/>
      <c r="K2563" s="9"/>
      <c r="V2563" s="9"/>
      <c r="AH2563" s="9"/>
    </row>
    <row r="2564" spans="1:57">
      <c r="J2564" s="9"/>
      <c r="K2564" s="9"/>
      <c r="V2564" s="9"/>
      <c r="AH2564" s="9"/>
    </row>
    <row r="2565" spans="1:57">
      <c r="J2565" s="9"/>
      <c r="K2565" s="9"/>
      <c r="V2565" s="9"/>
      <c r="AH2565" s="9"/>
    </row>
    <row r="2566" spans="1:57">
      <c r="J2566" s="9"/>
      <c r="K2566" s="9"/>
      <c r="V2566" s="9"/>
      <c r="AH2566" s="9"/>
    </row>
    <row r="2567" spans="1:57">
      <c r="J2567" s="9"/>
      <c r="K2567" s="9"/>
      <c r="V2567" s="9"/>
      <c r="AH2567" s="9"/>
    </row>
    <row r="2568" spans="1:57">
      <c r="J2568" s="9"/>
      <c r="K2568" s="9"/>
      <c r="V2568" s="9"/>
      <c r="AH2568" s="9"/>
    </row>
    <row r="2569" spans="1:57">
      <c r="J2569" s="9"/>
      <c r="K2569" s="9"/>
      <c r="V2569" s="9"/>
      <c r="AH2569" s="9"/>
    </row>
    <row r="2570" spans="1:57">
      <c r="J2570" s="9"/>
      <c r="K2570" s="9"/>
      <c r="V2570" s="9"/>
      <c r="AH2570" s="9"/>
    </row>
    <row r="2571" spans="1:57">
      <c r="J2571" s="9"/>
      <c r="K2571" s="9"/>
      <c r="V2571" s="9"/>
      <c r="AH2571" s="9"/>
    </row>
    <row r="2572" spans="1:57">
      <c r="J2572" s="9"/>
      <c r="K2572" s="9"/>
      <c r="V2572" s="9"/>
      <c r="AH2572" s="9"/>
    </row>
    <row r="2573" spans="1:57">
      <c r="J2573" s="9"/>
      <c r="K2573" s="9"/>
      <c r="V2573" s="9"/>
      <c r="AH2573" s="9"/>
    </row>
    <row r="2574" spans="1:57">
      <c r="J2574" s="9"/>
      <c r="K2574" s="9"/>
      <c r="V2574" s="9"/>
      <c r="AH2574" s="9"/>
    </row>
    <row r="2575" spans="1:57">
      <c r="J2575" s="9"/>
      <c r="K2575" s="9"/>
      <c r="V2575" s="9"/>
      <c r="AH2575" s="9"/>
    </row>
    <row r="2576" spans="1:57">
      <c r="J2576" s="9"/>
      <c r="K2576" s="9"/>
      <c r="V2576" s="9"/>
      <c r="AH2576" s="9"/>
    </row>
    <row r="2577" spans="1:57">
      <c r="J2577" s="9"/>
      <c r="K2577" s="9"/>
      <c r="V2577" s="9"/>
      <c r="AH2577" s="9"/>
    </row>
    <row r="2578" spans="1:57">
      <c r="J2578" s="9"/>
      <c r="K2578" s="9"/>
      <c r="V2578" s="9"/>
      <c r="AH2578" s="9"/>
    </row>
    <row r="2579" spans="1:57">
      <c r="J2579" s="9"/>
      <c r="K2579" s="9"/>
      <c r="V2579" s="9"/>
      <c r="AH2579" s="9"/>
    </row>
    <row r="2580" spans="1:57">
      <c r="J2580" s="9"/>
      <c r="K2580" s="9"/>
      <c r="V2580" s="9"/>
      <c r="AH2580" s="9"/>
    </row>
    <row r="2581" spans="1:57">
      <c r="J2581" s="9"/>
      <c r="K2581" s="9"/>
      <c r="V2581" s="9"/>
      <c r="AH2581" s="9"/>
    </row>
    <row r="2582" spans="1:57">
      <c r="J2582" s="9"/>
      <c r="K2582" s="9"/>
      <c r="V2582" s="9"/>
      <c r="AH2582" s="9"/>
    </row>
    <row r="2583" spans="1:57">
      <c r="J2583" s="9"/>
      <c r="K2583" s="9"/>
      <c r="V2583" s="9"/>
      <c r="AH2583" s="9"/>
    </row>
    <row r="2584" spans="1:57">
      <c r="J2584" s="9"/>
      <c r="K2584" s="9"/>
      <c r="V2584" s="9"/>
      <c r="AH2584" s="9"/>
    </row>
    <row r="2585" spans="1:57">
      <c r="J2585" s="9"/>
      <c r="K2585" s="9"/>
      <c r="V2585" s="9"/>
      <c r="AH2585" s="9"/>
    </row>
    <row r="2586" spans="1:57">
      <c r="J2586" s="9"/>
      <c r="K2586" s="9"/>
      <c r="V2586" s="9"/>
      <c r="AH2586" s="9"/>
    </row>
    <row r="2587" spans="1:57">
      <c r="J2587" s="9"/>
      <c r="K2587" s="9"/>
      <c r="V2587" s="9"/>
      <c r="AH2587" s="9"/>
    </row>
    <row r="2588" spans="1:57">
      <c r="J2588" s="9"/>
      <c r="K2588" s="9"/>
      <c r="V2588" s="9"/>
      <c r="AH2588" s="9"/>
    </row>
    <row r="2589" spans="1:57">
      <c r="J2589" s="9"/>
      <c r="K2589" s="9"/>
      <c r="V2589" s="9"/>
      <c r="AH2589" s="9"/>
    </row>
    <row r="2590" spans="1:57">
      <c r="J2590" s="9"/>
      <c r="K2590" s="9"/>
      <c r="V2590" s="9"/>
      <c r="AH2590" s="9"/>
    </row>
    <row r="2591" spans="1:57">
      <c r="J2591" s="9"/>
      <c r="K2591" s="9"/>
      <c r="V2591" s="9"/>
      <c r="AH2591" s="9"/>
    </row>
    <row r="2592" spans="1:57">
      <c r="J2592" s="9"/>
      <c r="K2592" s="9"/>
      <c r="V2592" s="9"/>
      <c r="AH2592" s="9"/>
    </row>
    <row r="2593" spans="1:57">
      <c r="J2593" s="9"/>
      <c r="K2593" s="9"/>
      <c r="V2593" s="9"/>
      <c r="AH2593" s="9"/>
    </row>
    <row r="2594" spans="1:57">
      <c r="J2594" s="9"/>
      <c r="K2594" s="9"/>
      <c r="V2594" s="9"/>
      <c r="AH2594" s="9"/>
    </row>
    <row r="2595" spans="1:57">
      <c r="J2595" s="9"/>
      <c r="K2595" s="9"/>
      <c r="V2595" s="9"/>
      <c r="AH2595" s="9"/>
    </row>
    <row r="2596" spans="1:57">
      <c r="J2596" s="9"/>
      <c r="K2596" s="9"/>
      <c r="V2596" s="9"/>
      <c r="AH2596" s="9"/>
    </row>
    <row r="2597" spans="1:57">
      <c r="J2597" s="9"/>
      <c r="K2597" s="9"/>
      <c r="V2597" s="9"/>
      <c r="AH2597" s="9"/>
    </row>
    <row r="2598" spans="1:57">
      <c r="J2598" s="9"/>
      <c r="K2598" s="9"/>
      <c r="V2598" s="9"/>
      <c r="AH2598" s="9"/>
    </row>
    <row r="2599" spans="1:57">
      <c r="J2599" s="9"/>
      <c r="K2599" s="9"/>
      <c r="V2599" s="9"/>
      <c r="AH2599" s="9"/>
    </row>
    <row r="2600" spans="1:57">
      <c r="J2600" s="9"/>
      <c r="K2600" s="9"/>
      <c r="V2600" s="9"/>
      <c r="AH2600" s="9"/>
    </row>
    <row r="2601" spans="1:57">
      <c r="J2601" s="9"/>
      <c r="K2601" s="9"/>
      <c r="V2601" s="9"/>
      <c r="AH2601" s="9"/>
    </row>
    <row r="2602" spans="1:57">
      <c r="J2602" s="9"/>
      <c r="K2602" s="9"/>
      <c r="V2602" s="9"/>
      <c r="AH2602" s="9"/>
    </row>
    <row r="2603" spans="1:57">
      <c r="J2603" s="9"/>
      <c r="K2603" s="9"/>
      <c r="V2603" s="9"/>
      <c r="AH2603" s="9"/>
    </row>
    <row r="2604" spans="1:57">
      <c r="J2604" s="9"/>
      <c r="K2604" s="9"/>
      <c r="V2604" s="9"/>
      <c r="AH2604" s="9"/>
    </row>
    <row r="2605" spans="1:57">
      <c r="J2605" s="9"/>
      <c r="K2605" s="9"/>
      <c r="V2605" s="9"/>
      <c r="AH2605" s="9"/>
    </row>
    <row r="2606" spans="1:57">
      <c r="J2606" s="9"/>
      <c r="K2606" s="9"/>
      <c r="V2606" s="9"/>
      <c r="AH2606" s="9"/>
    </row>
    <row r="2607" spans="1:57">
      <c r="J2607" s="9"/>
      <c r="K2607" s="9"/>
      <c r="V2607" s="9"/>
      <c r="AH2607" s="9"/>
    </row>
    <row r="2608" spans="1:57">
      <c r="J2608" s="9"/>
      <c r="K2608" s="9"/>
      <c r="V2608" s="9"/>
      <c r="AH2608" s="9"/>
    </row>
    <row r="2609" spans="1:57">
      <c r="J2609" s="9"/>
      <c r="K2609" s="9"/>
      <c r="V2609" s="9"/>
      <c r="AH2609" s="9"/>
    </row>
    <row r="2610" spans="1:57">
      <c r="J2610" s="9"/>
      <c r="K2610" s="9"/>
      <c r="V2610" s="9"/>
      <c r="AH2610" s="9"/>
    </row>
    <row r="2611" spans="1:57">
      <c r="J2611" s="9"/>
      <c r="K2611" s="9"/>
      <c r="V2611" s="9"/>
      <c r="AH2611" s="9"/>
    </row>
    <row r="2612" spans="1:57">
      <c r="J2612" s="9"/>
      <c r="K2612" s="9"/>
      <c r="V2612" s="9"/>
      <c r="AH2612" s="9"/>
    </row>
    <row r="2613" spans="1:57">
      <c r="J2613" s="9"/>
      <c r="K2613" s="9"/>
      <c r="V2613" s="9"/>
      <c r="AH2613" s="9"/>
    </row>
    <row r="2614" spans="1:57">
      <c r="J2614" s="9"/>
      <c r="K2614" s="9"/>
      <c r="V2614" s="9"/>
      <c r="AH2614" s="9"/>
    </row>
    <row r="2615" spans="1:57">
      <c r="J2615" s="9"/>
      <c r="K2615" s="9"/>
      <c r="V2615" s="9"/>
      <c r="AH2615" s="9"/>
    </row>
    <row r="2616" spans="1:57">
      <c r="J2616" s="9"/>
      <c r="K2616" s="9"/>
      <c r="V2616" s="9"/>
      <c r="AH2616" s="9"/>
    </row>
    <row r="2617" spans="1:57">
      <c r="J2617" s="9"/>
      <c r="K2617" s="9"/>
      <c r="V2617" s="9"/>
      <c r="AH2617" s="9"/>
    </row>
    <row r="2618" spans="1:57">
      <c r="J2618" s="9"/>
      <c r="K2618" s="9"/>
      <c r="V2618" s="9"/>
      <c r="AH2618" s="9"/>
    </row>
    <row r="2619" spans="1:57">
      <c r="J2619" s="9"/>
      <c r="K2619" s="9"/>
      <c r="V2619" s="9"/>
      <c r="AH2619" s="9"/>
    </row>
    <row r="2620" spans="1:57">
      <c r="J2620" s="9"/>
      <c r="K2620" s="9"/>
      <c r="V2620" s="9"/>
      <c r="AH2620" s="9"/>
    </row>
    <row r="2621" spans="1:57">
      <c r="J2621" s="9"/>
      <c r="K2621" s="9"/>
      <c r="V2621" s="9"/>
      <c r="AH2621" s="9"/>
    </row>
    <row r="2622" spans="1:57">
      <c r="J2622" s="9"/>
      <c r="K2622" s="9"/>
      <c r="V2622" s="9"/>
      <c r="AH2622" s="9"/>
    </row>
    <row r="2623" spans="1:57">
      <c r="J2623" s="9"/>
      <c r="K2623" s="9"/>
      <c r="V2623" s="9"/>
      <c r="AH2623" s="9"/>
    </row>
    <row r="2624" spans="1:57">
      <c r="J2624" s="9"/>
      <c r="K2624" s="9"/>
      <c r="V2624" s="9"/>
      <c r="AH2624" s="9"/>
    </row>
    <row r="2625" spans="1:57">
      <c r="J2625" s="9"/>
      <c r="K2625" s="9"/>
      <c r="V2625" s="9"/>
      <c r="AH2625" s="9"/>
    </row>
    <row r="2626" spans="1:57">
      <c r="J2626" s="9"/>
      <c r="K2626" s="9"/>
      <c r="V2626" s="9"/>
      <c r="AH2626" s="9"/>
    </row>
    <row r="2627" spans="1:57">
      <c r="J2627" s="9"/>
      <c r="K2627" s="9"/>
      <c r="V2627" s="9"/>
      <c r="AH2627" s="9"/>
    </row>
    <row r="2628" spans="1:57">
      <c r="J2628" s="9"/>
      <c r="K2628" s="9"/>
      <c r="V2628" s="9"/>
      <c r="AH2628" s="9"/>
    </row>
    <row r="2629" spans="1:57">
      <c r="J2629" s="9"/>
      <c r="K2629" s="9"/>
      <c r="V2629" s="9"/>
      <c r="AH2629" s="9"/>
    </row>
    <row r="2630" spans="1:57">
      <c r="J2630" s="9"/>
      <c r="K2630" s="9"/>
      <c r="V2630" s="9"/>
      <c r="AH2630" s="9"/>
    </row>
    <row r="2631" spans="1:57">
      <c r="J2631" s="9"/>
      <c r="K2631" s="9"/>
      <c r="V2631" s="9"/>
      <c r="AH2631" s="9"/>
    </row>
    <row r="2632" spans="1:57">
      <c r="J2632" s="9"/>
      <c r="K2632" s="9"/>
      <c r="V2632" s="9"/>
      <c r="AH2632" s="9"/>
    </row>
    <row r="2633" spans="1:57">
      <c r="J2633" s="9"/>
      <c r="K2633" s="9"/>
      <c r="V2633" s="9"/>
      <c r="AH2633" s="9"/>
    </row>
    <row r="2634" spans="1:57">
      <c r="J2634" s="9"/>
      <c r="K2634" s="9"/>
      <c r="V2634" s="9"/>
      <c r="AH2634" s="9"/>
    </row>
    <row r="2635" spans="1:57">
      <c r="J2635" s="9"/>
      <c r="K2635" s="9"/>
      <c r="V2635" s="9"/>
      <c r="AH2635" s="9"/>
    </row>
    <row r="2636" spans="1:57">
      <c r="J2636" s="9"/>
      <c r="K2636" s="9"/>
      <c r="V2636" s="9"/>
      <c r="AH2636" s="9"/>
    </row>
    <row r="2637" spans="1:57">
      <c r="J2637" s="9"/>
      <c r="K2637" s="9"/>
      <c r="V2637" s="9"/>
      <c r="AH2637" s="9"/>
    </row>
    <row r="2638" spans="1:57">
      <c r="J2638" s="9"/>
      <c r="K2638" s="9"/>
      <c r="V2638" s="9"/>
      <c r="AH2638" s="9"/>
    </row>
    <row r="2639" spans="1:57">
      <c r="J2639" s="9"/>
      <c r="K2639" s="9"/>
      <c r="V2639" s="9"/>
      <c r="AH2639" s="9"/>
    </row>
    <row r="2640" spans="1:57">
      <c r="J2640" s="9"/>
      <c r="K2640" s="9"/>
      <c r="V2640" s="9"/>
      <c r="AH2640" s="9"/>
    </row>
    <row r="2641" spans="1:57">
      <c r="J2641" s="9"/>
      <c r="K2641" s="9"/>
      <c r="V2641" s="9"/>
      <c r="AH2641" s="9"/>
    </row>
    <row r="2642" spans="1:57">
      <c r="J2642" s="9"/>
      <c r="K2642" s="9"/>
      <c r="V2642" s="9"/>
      <c r="AH2642" s="9"/>
    </row>
    <row r="2643" spans="1:57">
      <c r="J2643" s="9"/>
      <c r="K2643" s="9"/>
      <c r="V2643" s="9"/>
      <c r="AH2643" s="9"/>
    </row>
    <row r="2644" spans="1:57">
      <c r="J2644" s="9"/>
      <c r="K2644" s="9"/>
      <c r="V2644" s="9"/>
      <c r="AH2644" s="9"/>
    </row>
    <row r="2645" spans="1:57">
      <c r="J2645" s="9"/>
      <c r="K2645" s="9"/>
      <c r="V2645" s="9"/>
      <c r="AH2645" s="9"/>
    </row>
    <row r="2646" spans="1:57">
      <c r="J2646" s="9"/>
      <c r="K2646" s="9"/>
      <c r="V2646" s="9"/>
      <c r="AH2646" s="9"/>
    </row>
    <row r="2647" spans="1:57">
      <c r="J2647" s="9"/>
      <c r="K2647" s="9"/>
      <c r="V2647" s="9"/>
      <c r="AH2647" s="9"/>
    </row>
    <row r="2648" spans="1:57">
      <c r="J2648" s="9"/>
      <c r="K2648" s="9"/>
      <c r="V2648" s="9"/>
      <c r="AH2648" s="9"/>
    </row>
    <row r="2649" spans="1:57">
      <c r="J2649" s="9"/>
      <c r="K2649" s="9"/>
      <c r="V2649" s="9"/>
      <c r="AH2649" s="9"/>
    </row>
    <row r="2650" spans="1:57">
      <c r="J2650" s="9"/>
      <c r="K2650" s="9"/>
      <c r="V2650" s="9"/>
      <c r="AH2650" s="9"/>
    </row>
    <row r="2651" spans="1:57">
      <c r="J2651" s="9"/>
      <c r="K2651" s="9"/>
      <c r="V2651" s="9"/>
      <c r="AH2651" s="9"/>
    </row>
    <row r="2652" spans="1:57">
      <c r="J2652" s="9"/>
      <c r="K2652" s="9"/>
      <c r="V2652" s="9"/>
      <c r="AH2652" s="9"/>
    </row>
    <row r="2653" spans="1:57">
      <c r="J2653" s="9"/>
      <c r="K2653" s="9"/>
      <c r="V2653" s="9"/>
      <c r="AH2653" s="9"/>
    </row>
    <row r="2654" spans="1:57">
      <c r="J2654" s="9"/>
      <c r="K2654" s="9"/>
      <c r="V2654" s="9"/>
      <c r="AH2654" s="9"/>
    </row>
    <row r="2655" spans="1:57">
      <c r="J2655" s="9"/>
      <c r="K2655" s="9"/>
      <c r="V2655" s="9"/>
      <c r="AH2655" s="9"/>
    </row>
    <row r="2656" spans="1:57">
      <c r="J2656" s="9"/>
      <c r="K2656" s="9"/>
      <c r="V2656" s="9"/>
      <c r="AH2656" s="9"/>
    </row>
    <row r="2657" spans="1:57">
      <c r="J2657" s="9"/>
      <c r="K2657" s="9"/>
      <c r="V2657" s="9"/>
      <c r="AH2657" s="9"/>
    </row>
    <row r="2658" spans="1:57">
      <c r="J2658" s="9"/>
      <c r="K2658" s="9"/>
      <c r="V2658" s="9"/>
      <c r="AH2658" s="9"/>
    </row>
    <row r="2659" spans="1:57">
      <c r="J2659" s="9"/>
      <c r="K2659" s="9"/>
      <c r="V2659" s="9"/>
      <c r="AH2659" s="9"/>
    </row>
    <row r="2660" spans="1:57">
      <c r="J2660" s="9"/>
      <c r="K2660" s="9"/>
      <c r="V2660" s="9"/>
      <c r="AH2660" s="9"/>
    </row>
    <row r="2661" spans="1:57">
      <c r="J2661" s="9"/>
      <c r="K2661" s="9"/>
      <c r="V2661" s="9"/>
      <c r="AH2661" s="9"/>
    </row>
    <row r="2662" spans="1:57">
      <c r="J2662" s="9"/>
      <c r="K2662" s="9"/>
      <c r="V2662" s="9"/>
      <c r="AH2662" s="9"/>
    </row>
    <row r="2663" spans="1:57">
      <c r="J2663" s="9"/>
      <c r="K2663" s="9"/>
      <c r="V2663" s="9"/>
      <c r="AH2663" s="9"/>
    </row>
    <row r="2664" spans="1:57">
      <c r="J2664" s="9"/>
      <c r="K2664" s="9"/>
      <c r="V2664" s="9"/>
      <c r="AH2664" s="9"/>
    </row>
    <row r="2665" spans="1:57">
      <c r="J2665" s="9"/>
      <c r="K2665" s="9"/>
      <c r="V2665" s="9"/>
      <c r="AH2665" s="9"/>
    </row>
    <row r="2666" spans="1:57">
      <c r="J2666" s="9"/>
      <c r="K2666" s="9"/>
      <c r="V2666" s="9"/>
      <c r="AH2666" s="9"/>
    </row>
    <row r="2667" spans="1:57">
      <c r="J2667" s="9"/>
      <c r="K2667" s="9"/>
      <c r="V2667" s="9"/>
      <c r="AH2667" s="9"/>
    </row>
    <row r="2668" spans="1:57">
      <c r="J2668" s="9"/>
      <c r="K2668" s="9"/>
      <c r="V2668" s="9"/>
      <c r="AH2668" s="9"/>
    </row>
    <row r="2669" spans="1:57">
      <c r="J2669" s="9"/>
      <c r="K2669" s="9"/>
      <c r="V2669" s="9"/>
      <c r="AH2669" s="9"/>
    </row>
    <row r="2670" spans="1:57">
      <c r="J2670" s="9"/>
      <c r="K2670" s="9"/>
      <c r="V2670" s="9"/>
      <c r="AH2670" s="9"/>
    </row>
    <row r="2671" spans="1:57">
      <c r="J2671" s="9"/>
      <c r="K2671" s="9"/>
      <c r="V2671" s="9"/>
      <c r="AH2671" s="9"/>
    </row>
    <row r="2672" spans="1:57">
      <c r="J2672" s="9"/>
      <c r="K2672" s="9"/>
      <c r="V2672" s="9"/>
      <c r="AH2672" s="9"/>
    </row>
    <row r="2673" spans="1:57">
      <c r="J2673" s="9"/>
      <c r="K2673" s="9"/>
      <c r="V2673" s="9"/>
      <c r="AH2673" s="9"/>
    </row>
    <row r="2674" spans="1:57">
      <c r="J2674" s="9"/>
      <c r="K2674" s="9"/>
      <c r="V2674" s="9"/>
      <c r="AH2674" s="9"/>
    </row>
    <row r="2675" spans="1:57">
      <c r="J2675" s="9"/>
      <c r="K2675" s="9"/>
      <c r="V2675" s="9"/>
      <c r="AH2675" s="9"/>
    </row>
    <row r="2676" spans="1:57">
      <c r="J2676" s="9"/>
      <c r="K2676" s="9"/>
      <c r="V2676" s="9"/>
      <c r="AH2676" s="9"/>
    </row>
    <row r="2677" spans="1:57">
      <c r="J2677" s="9"/>
      <c r="K2677" s="9"/>
      <c r="V2677" s="9"/>
      <c r="AH2677" s="9"/>
    </row>
    <row r="2678" spans="1:57">
      <c r="J2678" s="9"/>
      <c r="K2678" s="9"/>
      <c r="V2678" s="9"/>
      <c r="AH2678" s="9"/>
    </row>
    <row r="2679" spans="1:57">
      <c r="J2679" s="9"/>
      <c r="K2679" s="9"/>
      <c r="V2679" s="9"/>
      <c r="AH2679" s="9"/>
    </row>
    <row r="2680" spans="1:57">
      <c r="J2680" s="9"/>
      <c r="K2680" s="9"/>
      <c r="V2680" s="9"/>
      <c r="AH2680" s="9"/>
    </row>
    <row r="2681" spans="1:57">
      <c r="J2681" s="9"/>
      <c r="K2681" s="9"/>
      <c r="V2681" s="9"/>
      <c r="AH2681" s="9"/>
    </row>
    <row r="2682" spans="1:57">
      <c r="J2682" s="9"/>
      <c r="K2682" s="9"/>
      <c r="V2682" s="9"/>
      <c r="AH2682" s="9"/>
    </row>
    <row r="2683" spans="1:57">
      <c r="J2683" s="9"/>
      <c r="K2683" s="9"/>
      <c r="V2683" s="9"/>
      <c r="AH2683" s="9"/>
    </row>
    <row r="2684" spans="1:57">
      <c r="J2684" s="9"/>
      <c r="K2684" s="9"/>
      <c r="V2684" s="9"/>
      <c r="AH2684" s="9"/>
    </row>
    <row r="2685" spans="1:57">
      <c r="J2685" s="9"/>
      <c r="K2685" s="9"/>
      <c r="V2685" s="9"/>
      <c r="AH2685" s="9"/>
    </row>
    <row r="2686" spans="1:57">
      <c r="J2686" s="9"/>
      <c r="K2686" s="9"/>
      <c r="V2686" s="9"/>
      <c r="AH2686" s="9"/>
    </row>
    <row r="2687" spans="1:57">
      <c r="J2687" s="9"/>
      <c r="K2687" s="9"/>
      <c r="V2687" s="9"/>
      <c r="AH2687" s="9"/>
    </row>
    <row r="2688" spans="1:57">
      <c r="J2688" s="9"/>
      <c r="K2688" s="9"/>
      <c r="V2688" s="9"/>
      <c r="AH2688" s="9"/>
    </row>
    <row r="2689" spans="1:57">
      <c r="J2689" s="9"/>
      <c r="K2689" s="9"/>
      <c r="V2689" s="9"/>
      <c r="AH2689" s="9"/>
    </row>
    <row r="2690" spans="1:57">
      <c r="J2690" s="9"/>
      <c r="K2690" s="9"/>
      <c r="V2690" s="9"/>
      <c r="AH2690" s="9"/>
    </row>
    <row r="2691" spans="1:57">
      <c r="J2691" s="9"/>
      <c r="K2691" s="9"/>
      <c r="V2691" s="9"/>
      <c r="AH2691" s="9"/>
    </row>
    <row r="2692" spans="1:57">
      <c r="J2692" s="9"/>
      <c r="K2692" s="9"/>
      <c r="V2692" s="9"/>
      <c r="AH2692" s="9"/>
    </row>
    <row r="2693" spans="1:57">
      <c r="J2693" s="9"/>
      <c r="K2693" s="9"/>
      <c r="V2693" s="9"/>
      <c r="AH2693" s="9"/>
    </row>
    <row r="2694" spans="1:57">
      <c r="J2694" s="9"/>
      <c r="K2694" s="9"/>
      <c r="V2694" s="9"/>
      <c r="AH2694" s="9"/>
    </row>
    <row r="2695" spans="1:57">
      <c r="J2695" s="9"/>
      <c r="K2695" s="9"/>
      <c r="V2695" s="9"/>
      <c r="AH2695" s="9"/>
    </row>
    <row r="2696" spans="1:57">
      <c r="J2696" s="9"/>
      <c r="K2696" s="9"/>
      <c r="V2696" s="9"/>
      <c r="AH2696" s="9"/>
    </row>
    <row r="2697" spans="1:57">
      <c r="J2697" s="9"/>
      <c r="K2697" s="9"/>
      <c r="V2697" s="9"/>
      <c r="AH2697" s="9"/>
    </row>
    <row r="2698" spans="1:57">
      <c r="J2698" s="9"/>
      <c r="K2698" s="9"/>
      <c r="V2698" s="9"/>
      <c r="AH2698" s="9"/>
    </row>
    <row r="2699" spans="1:57">
      <c r="J2699" s="9"/>
      <c r="K2699" s="9"/>
      <c r="V2699" s="9"/>
      <c r="AH2699" s="9"/>
    </row>
    <row r="2700" spans="1:57">
      <c r="J2700" s="9"/>
      <c r="K2700" s="9"/>
      <c r="V2700" s="9"/>
      <c r="AH2700" s="9"/>
    </row>
    <row r="2701" spans="1:57">
      <c r="J2701" s="9"/>
      <c r="K2701" s="9"/>
      <c r="V2701" s="9"/>
      <c r="AH2701" s="9"/>
    </row>
    <row r="2702" spans="1:57">
      <c r="J2702" s="9"/>
      <c r="K2702" s="9"/>
      <c r="V2702" s="9"/>
      <c r="AH2702" s="9"/>
    </row>
    <row r="2703" spans="1:57">
      <c r="J2703" s="9"/>
      <c r="K2703" s="9"/>
      <c r="V2703" s="9"/>
      <c r="AH2703" s="9"/>
    </row>
    <row r="2704" spans="1:57">
      <c r="J2704" s="9"/>
      <c r="K2704" s="9"/>
      <c r="V2704" s="9"/>
      <c r="AH2704" s="9"/>
    </row>
    <row r="2705" spans="1:57">
      <c r="J2705" s="9"/>
      <c r="K2705" s="9"/>
      <c r="V2705" s="9"/>
      <c r="AH2705" s="9"/>
    </row>
    <row r="2706" spans="1:57">
      <c r="J2706" s="9"/>
      <c r="K2706" s="9"/>
      <c r="V2706" s="9"/>
      <c r="AH2706" s="9"/>
    </row>
    <row r="2707" spans="1:57">
      <c r="J2707" s="9"/>
      <c r="K2707" s="9"/>
      <c r="V2707" s="9"/>
      <c r="AH2707" s="9"/>
    </row>
    <row r="2708" spans="1:57">
      <c r="J2708" s="9"/>
      <c r="K2708" s="9"/>
      <c r="V2708" s="9"/>
      <c r="AH2708" s="9"/>
    </row>
    <row r="2709" spans="1:57">
      <c r="J2709" s="9"/>
      <c r="K2709" s="9"/>
      <c r="V2709" s="9"/>
      <c r="AH2709" s="9"/>
    </row>
    <row r="2710" spans="1:57">
      <c r="J2710" s="9"/>
      <c r="K2710" s="9"/>
      <c r="V2710" s="9"/>
      <c r="AH2710" s="9"/>
    </row>
    <row r="2711" spans="1:57">
      <c r="J2711" s="9"/>
      <c r="K2711" s="9"/>
      <c r="V2711" s="9"/>
      <c r="AH2711" s="9"/>
    </row>
    <row r="2712" spans="1:57">
      <c r="J2712" s="9"/>
      <c r="K2712" s="9"/>
      <c r="V2712" s="9"/>
      <c r="AH2712" s="9"/>
    </row>
    <row r="2713" spans="1:57">
      <c r="J2713" s="9"/>
      <c r="K2713" s="9"/>
      <c r="V2713" s="9"/>
      <c r="AH2713" s="9"/>
    </row>
    <row r="2714" spans="1:57">
      <c r="J2714" s="9"/>
      <c r="K2714" s="9"/>
      <c r="V2714" s="9"/>
      <c r="AH2714" s="9"/>
    </row>
    <row r="2715" spans="1:57">
      <c r="J2715" s="9"/>
      <c r="K2715" s="9"/>
      <c r="V2715" s="9"/>
      <c r="AH2715" s="9"/>
    </row>
    <row r="2716" spans="1:57">
      <c r="J2716" s="9"/>
      <c r="K2716" s="9"/>
      <c r="V2716" s="9"/>
      <c r="AH2716" s="9"/>
    </row>
    <row r="2717" spans="1:57">
      <c r="J2717" s="9"/>
      <c r="K2717" s="9"/>
      <c r="V2717" s="9"/>
      <c r="AH2717" s="9"/>
    </row>
    <row r="2718" spans="1:57">
      <c r="J2718" s="9"/>
      <c r="K2718" s="9"/>
      <c r="V2718" s="9"/>
      <c r="AH2718" s="9"/>
    </row>
    <row r="2719" spans="1:57">
      <c r="J2719" s="9"/>
      <c r="K2719" s="9"/>
      <c r="V2719" s="9"/>
      <c r="AH2719" s="9"/>
    </row>
    <row r="2720" spans="1:57">
      <c r="J2720" s="9"/>
      <c r="K2720" s="9"/>
      <c r="V2720" s="9"/>
      <c r="AH2720" s="9"/>
    </row>
    <row r="2721" spans="1:57">
      <c r="J2721" s="9"/>
      <c r="K2721" s="9"/>
      <c r="V2721" s="9"/>
      <c r="AH2721" s="9"/>
    </row>
    <row r="2722" spans="1:57">
      <c r="J2722" s="9"/>
      <c r="K2722" s="9"/>
      <c r="V2722" s="9"/>
      <c r="AH2722" s="9"/>
    </row>
    <row r="2723" spans="1:57">
      <c r="J2723" s="9"/>
      <c r="K2723" s="9"/>
      <c r="V2723" s="9"/>
      <c r="AH2723" s="9"/>
    </row>
    <row r="2724" spans="1:57">
      <c r="J2724" s="9"/>
      <c r="K2724" s="9"/>
      <c r="V2724" s="9"/>
      <c r="AH2724" s="9"/>
    </row>
    <row r="2725" spans="1:57">
      <c r="J2725" s="9"/>
      <c r="K2725" s="9"/>
      <c r="V2725" s="9"/>
      <c r="AH2725" s="9"/>
    </row>
    <row r="2726" spans="1:57">
      <c r="J2726" s="9"/>
      <c r="K2726" s="9"/>
      <c r="V2726" s="9"/>
      <c r="AH2726" s="9"/>
    </row>
    <row r="2727" spans="1:57">
      <c r="J2727" s="9"/>
      <c r="K2727" s="9"/>
      <c r="V2727" s="9"/>
      <c r="AH2727" s="9"/>
    </row>
    <row r="2728" spans="1:57">
      <c r="J2728" s="9"/>
      <c r="K2728" s="9"/>
      <c r="V2728" s="9"/>
      <c r="AH2728" s="9"/>
    </row>
    <row r="2729" spans="1:57">
      <c r="J2729" s="9"/>
      <c r="K2729" s="9"/>
      <c r="V2729" s="9"/>
      <c r="AH2729" s="9"/>
    </row>
    <row r="2730" spans="1:57">
      <c r="J2730" s="9"/>
      <c r="K2730" s="9"/>
      <c r="V2730" s="9"/>
      <c r="AH2730" s="9"/>
    </row>
    <row r="2731" spans="1:57">
      <c r="J2731" s="9"/>
      <c r="K2731" s="9"/>
      <c r="V2731" s="9"/>
      <c r="AH2731" s="9"/>
    </row>
    <row r="2732" spans="1:57">
      <c r="J2732" s="9"/>
      <c r="K2732" s="9"/>
      <c r="V2732" s="9"/>
      <c r="AH2732" s="9"/>
    </row>
    <row r="2733" spans="1:57">
      <c r="J2733" s="9"/>
      <c r="K2733" s="9"/>
      <c r="V2733" s="9"/>
      <c r="AH2733" s="9"/>
    </row>
    <row r="2734" spans="1:57">
      <c r="J2734" s="9"/>
      <c r="K2734" s="9"/>
      <c r="V2734" s="9"/>
      <c r="AH2734" s="9"/>
    </row>
    <row r="2735" spans="1:57">
      <c r="J2735" s="9"/>
      <c r="K2735" s="9"/>
      <c r="V2735" s="9"/>
      <c r="AH2735" s="9"/>
    </row>
    <row r="2736" spans="1:57">
      <c r="J2736" s="9"/>
      <c r="K2736" s="9"/>
      <c r="V2736" s="9"/>
      <c r="AH2736" s="9"/>
    </row>
    <row r="2737" spans="1:57">
      <c r="J2737" s="9"/>
      <c r="K2737" s="9"/>
      <c r="V2737" s="9"/>
      <c r="AH2737" s="9"/>
    </row>
    <row r="2738" spans="1:57">
      <c r="J2738" s="9"/>
      <c r="K2738" s="9"/>
      <c r="V2738" s="9"/>
      <c r="AH2738" s="9"/>
    </row>
    <row r="2739" spans="1:57">
      <c r="J2739" s="9"/>
      <c r="K2739" s="9"/>
      <c r="V2739" s="9"/>
      <c r="AH2739" s="9"/>
    </row>
    <row r="2740" spans="1:57">
      <c r="J2740" s="9"/>
      <c r="K2740" s="9"/>
      <c r="V2740" s="9"/>
      <c r="AH2740" s="9"/>
    </row>
    <row r="2741" spans="1:57">
      <c r="J2741" s="9"/>
      <c r="K2741" s="9"/>
      <c r="V2741" s="9"/>
      <c r="AH2741" s="9"/>
    </row>
    <row r="2742" spans="1:57">
      <c r="J2742" s="9"/>
      <c r="K2742" s="9"/>
      <c r="V2742" s="9"/>
      <c r="AH2742" s="9"/>
    </row>
    <row r="2743" spans="1:57">
      <c r="J2743" s="9"/>
      <c r="K2743" s="9"/>
      <c r="V2743" s="9"/>
      <c r="AH2743" s="9"/>
    </row>
    <row r="2744" spans="1:57">
      <c r="J2744" s="9"/>
      <c r="K2744" s="9"/>
      <c r="V2744" s="9"/>
      <c r="AH2744" s="9"/>
    </row>
    <row r="2745" spans="1:57">
      <c r="J2745" s="9"/>
      <c r="K2745" s="9"/>
      <c r="V2745" s="9"/>
      <c r="AH2745" s="9"/>
    </row>
    <row r="2746" spans="1:57">
      <c r="J2746" s="9"/>
      <c r="K2746" s="9"/>
      <c r="V2746" s="9"/>
      <c r="AH2746" s="9"/>
    </row>
    <row r="2747" spans="1:57">
      <c r="J2747" s="9"/>
      <c r="K2747" s="9"/>
      <c r="V2747" s="9"/>
      <c r="AH2747" s="9"/>
    </row>
    <row r="2748" spans="1:57">
      <c r="J2748" s="9"/>
      <c r="K2748" s="9"/>
      <c r="V2748" s="9"/>
      <c r="AH2748" s="9"/>
    </row>
    <row r="2749" spans="1:57">
      <c r="J2749" s="9"/>
      <c r="K2749" s="9"/>
      <c r="V2749" s="9"/>
      <c r="AH2749" s="9"/>
    </row>
    <row r="2750" spans="1:57">
      <c r="J2750" s="9"/>
      <c r="K2750" s="9"/>
      <c r="V2750" s="9"/>
      <c r="AH2750" s="9"/>
    </row>
    <row r="2751" spans="1:57">
      <c r="J2751" s="9"/>
      <c r="K2751" s="9"/>
      <c r="V2751" s="9"/>
      <c r="AH2751" s="9"/>
    </row>
    <row r="2752" spans="1:57">
      <c r="J2752" s="9"/>
      <c r="K2752" s="9"/>
      <c r="V2752" s="9"/>
      <c r="AH2752" s="9"/>
    </row>
    <row r="2753" spans="1:57">
      <c r="J2753" s="9"/>
      <c r="K2753" s="9"/>
      <c r="V2753" s="9"/>
      <c r="AH2753" s="9"/>
    </row>
    <row r="2754" spans="1:57">
      <c r="J2754" s="9"/>
      <c r="K2754" s="9"/>
      <c r="V2754" s="9"/>
      <c r="AH2754" s="9"/>
    </row>
    <row r="2755" spans="1:57">
      <c r="J2755" s="9"/>
      <c r="K2755" s="9"/>
      <c r="V2755" s="9"/>
      <c r="AH2755" s="9"/>
    </row>
    <row r="2756" spans="1:57">
      <c r="J2756" s="9"/>
      <c r="K2756" s="9"/>
      <c r="V2756" s="9"/>
      <c r="AH2756" s="9"/>
    </row>
    <row r="2757" spans="1:57">
      <c r="J2757" s="9"/>
      <c r="K2757" s="9"/>
      <c r="V2757" s="9"/>
      <c r="AH2757" s="9"/>
    </row>
    <row r="2758" spans="1:57">
      <c r="J2758" s="9"/>
      <c r="K2758" s="9"/>
      <c r="V2758" s="9"/>
      <c r="AH2758" s="9"/>
    </row>
    <row r="2759" spans="1:57">
      <c r="J2759" s="9"/>
      <c r="K2759" s="9"/>
      <c r="V2759" s="9"/>
      <c r="AH2759" s="9"/>
    </row>
    <row r="2760" spans="1:57">
      <c r="J2760" s="9"/>
      <c r="K2760" s="9"/>
      <c r="V2760" s="9"/>
      <c r="AH2760" s="9"/>
    </row>
    <row r="2761" spans="1:57">
      <c r="J2761" s="9"/>
      <c r="K2761" s="9"/>
      <c r="V2761" s="9"/>
      <c r="AH2761" s="9"/>
    </row>
    <row r="2762" spans="1:57">
      <c r="J2762" s="9"/>
      <c r="K2762" s="9"/>
      <c r="V2762" s="9"/>
      <c r="AH2762" s="9"/>
    </row>
    <row r="2763" spans="1:57">
      <c r="J2763" s="9"/>
      <c r="K2763" s="9"/>
      <c r="V2763" s="9"/>
      <c r="AH2763" s="9"/>
    </row>
    <row r="2764" spans="1:57">
      <c r="J2764" s="9"/>
      <c r="K2764" s="9"/>
      <c r="V2764" s="9"/>
      <c r="AH2764" s="9"/>
    </row>
    <row r="2765" spans="1:57">
      <c r="J2765" s="9"/>
      <c r="K2765" s="9"/>
      <c r="V2765" s="9"/>
      <c r="AH2765" s="9"/>
    </row>
    <row r="2766" spans="1:57">
      <c r="J2766" s="9"/>
      <c r="K2766" s="9"/>
      <c r="V2766" s="9"/>
      <c r="AH2766" s="9"/>
    </row>
    <row r="2767" spans="1:57">
      <c r="J2767" s="9"/>
      <c r="K2767" s="9"/>
      <c r="V2767" s="9"/>
      <c r="AH2767" s="9"/>
    </row>
    <row r="2768" spans="1:57">
      <c r="J2768" s="9"/>
      <c r="K2768" s="9"/>
      <c r="V2768" s="9"/>
      <c r="AH2768" s="9"/>
    </row>
    <row r="2769" spans="1:57">
      <c r="J2769" s="9"/>
      <c r="K2769" s="9"/>
      <c r="V2769" s="9"/>
      <c r="AH2769" s="9"/>
    </row>
    <row r="2770" spans="1:57">
      <c r="J2770" s="9"/>
      <c r="K2770" s="9"/>
      <c r="V2770" s="9"/>
      <c r="AH2770" s="9"/>
    </row>
    <row r="2771" spans="1:57">
      <c r="J2771" s="9"/>
      <c r="K2771" s="9"/>
      <c r="V2771" s="9"/>
      <c r="AH2771" s="9"/>
    </row>
    <row r="2772" spans="1:57">
      <c r="J2772" s="9"/>
      <c r="K2772" s="9"/>
      <c r="V2772" s="9"/>
      <c r="AH2772" s="9"/>
    </row>
    <row r="2773" spans="1:57">
      <c r="J2773" s="9"/>
      <c r="K2773" s="9"/>
      <c r="V2773" s="9"/>
      <c r="AH2773" s="9"/>
    </row>
    <row r="2774" spans="1:57">
      <c r="J2774" s="9"/>
      <c r="K2774" s="9"/>
      <c r="V2774" s="9"/>
      <c r="AH2774" s="9"/>
    </row>
    <row r="2775" spans="1:57">
      <c r="J2775" s="9"/>
      <c r="K2775" s="9"/>
      <c r="V2775" s="9"/>
      <c r="AH2775" s="9"/>
    </row>
    <row r="2776" spans="1:57">
      <c r="J2776" s="9"/>
      <c r="K2776" s="9"/>
      <c r="V2776" s="9"/>
      <c r="AH2776" s="9"/>
    </row>
    <row r="2777" spans="1:57">
      <c r="J2777" s="9"/>
      <c r="K2777" s="9"/>
      <c r="V2777" s="9"/>
      <c r="AH2777" s="9"/>
    </row>
    <row r="2778" spans="1:57">
      <c r="J2778" s="9"/>
      <c r="K2778" s="9"/>
      <c r="V2778" s="9"/>
      <c r="AH2778" s="9"/>
    </row>
    <row r="2779" spans="1:57">
      <c r="J2779" s="9"/>
      <c r="K2779" s="9"/>
      <c r="V2779" s="9"/>
      <c r="AH2779" s="9"/>
    </row>
    <row r="2780" spans="1:57">
      <c r="J2780" s="9"/>
      <c r="K2780" s="9"/>
      <c r="V2780" s="9"/>
      <c r="AH2780" s="9"/>
    </row>
    <row r="2781" spans="1:57">
      <c r="J2781" s="9"/>
      <c r="K2781" s="9"/>
      <c r="V2781" s="9"/>
      <c r="AH2781" s="9"/>
    </row>
    <row r="2782" spans="1:57">
      <c r="J2782" s="9"/>
      <c r="K2782" s="9"/>
      <c r="V2782" s="9"/>
      <c r="AH2782" s="9"/>
    </row>
    <row r="2783" spans="1:57">
      <c r="J2783" s="9"/>
      <c r="K2783" s="9"/>
      <c r="V2783" s="9"/>
      <c r="AH2783" s="9"/>
    </row>
    <row r="2784" spans="1:57">
      <c r="J2784" s="9"/>
      <c r="K2784" s="9"/>
      <c r="V2784" s="9"/>
      <c r="AH2784" s="9"/>
    </row>
    <row r="2785" spans="1:57">
      <c r="J2785" s="9"/>
      <c r="K2785" s="9"/>
      <c r="V2785" s="9"/>
      <c r="AH2785" s="9"/>
    </row>
    <row r="2786" spans="1:57">
      <c r="J2786" s="9"/>
      <c r="K2786" s="9"/>
      <c r="V2786" s="9"/>
      <c r="AH2786" s="9"/>
    </row>
    <row r="2787" spans="1:57">
      <c r="J2787" s="9"/>
      <c r="K2787" s="9"/>
      <c r="V2787" s="9"/>
      <c r="AH2787" s="9"/>
    </row>
    <row r="2788" spans="1:57">
      <c r="J2788" s="9"/>
      <c r="K2788" s="9"/>
      <c r="V2788" s="9"/>
      <c r="AH2788" s="9"/>
    </row>
    <row r="2789" spans="1:57">
      <c r="J2789" s="9"/>
      <c r="K2789" s="9"/>
      <c r="V2789" s="9"/>
      <c r="AH2789" s="9"/>
    </row>
    <row r="2790" spans="1:57">
      <c r="J2790" s="9"/>
      <c r="K2790" s="9"/>
      <c r="V2790" s="9"/>
      <c r="AH2790" s="9"/>
    </row>
    <row r="2791" spans="1:57">
      <c r="J2791" s="9"/>
      <c r="K2791" s="9"/>
      <c r="V2791" s="9"/>
      <c r="AH2791" s="9"/>
    </row>
    <row r="2792" spans="1:57">
      <c r="J2792" s="9"/>
      <c r="K2792" s="9"/>
      <c r="V2792" s="9"/>
      <c r="AH2792" s="9"/>
    </row>
    <row r="2793" spans="1:57">
      <c r="J2793" s="9"/>
      <c r="K2793" s="9"/>
      <c r="V2793" s="9"/>
      <c r="AH2793" s="9"/>
    </row>
    <row r="2794" spans="1:57">
      <c r="J2794" s="9"/>
      <c r="K2794" s="9"/>
      <c r="V2794" s="9"/>
      <c r="AH2794" s="9"/>
    </row>
    <row r="2795" spans="1:57">
      <c r="J2795" s="9"/>
      <c r="K2795" s="9"/>
      <c r="V2795" s="9"/>
      <c r="AH2795" s="9"/>
    </row>
    <row r="2796" spans="1:57">
      <c r="J2796" s="9"/>
      <c r="K2796" s="9"/>
      <c r="V2796" s="9"/>
      <c r="AH2796" s="9"/>
    </row>
    <row r="2797" spans="1:57">
      <c r="J2797" s="9"/>
      <c r="K2797" s="9"/>
      <c r="V2797" s="9"/>
      <c r="AH2797" s="9"/>
    </row>
    <row r="2798" spans="1:57">
      <c r="J2798" s="9"/>
      <c r="K2798" s="9"/>
      <c r="V2798" s="9"/>
      <c r="AH2798" s="9"/>
    </row>
    <row r="2799" spans="1:57">
      <c r="J2799" s="9"/>
      <c r="K2799" s="9"/>
      <c r="V2799" s="9"/>
      <c r="AH2799" s="9"/>
    </row>
    <row r="2800" spans="1:57">
      <c r="J2800" s="9"/>
      <c r="K2800" s="9"/>
      <c r="V2800" s="9"/>
      <c r="AH2800" s="9"/>
    </row>
    <row r="2801" spans="1:57">
      <c r="J2801" s="9"/>
      <c r="K2801" s="9"/>
      <c r="V2801" s="9"/>
      <c r="AH2801" s="9"/>
    </row>
    <row r="2802" spans="1:57">
      <c r="J2802" s="9"/>
      <c r="K2802" s="9"/>
      <c r="V2802" s="9"/>
      <c r="AH2802" s="9"/>
    </row>
    <row r="2803" spans="1:57">
      <c r="J2803" s="9"/>
      <c r="K2803" s="9"/>
      <c r="V2803" s="9"/>
      <c r="AH2803" s="9"/>
    </row>
    <row r="2804" spans="1:57">
      <c r="J2804" s="9"/>
      <c r="K2804" s="9"/>
      <c r="V2804" s="9"/>
      <c r="AH2804" s="9"/>
    </row>
    <row r="2805" spans="1:57">
      <c r="J2805" s="9"/>
      <c r="K2805" s="9"/>
      <c r="V2805" s="9"/>
      <c r="AH2805" s="9"/>
    </row>
    <row r="2806" spans="1:57">
      <c r="J2806" s="9"/>
      <c r="K2806" s="9"/>
      <c r="V2806" s="9"/>
      <c r="AH2806" s="9"/>
    </row>
    <row r="2807" spans="1:57">
      <c r="J2807" s="9"/>
      <c r="K2807" s="9"/>
      <c r="V2807" s="9"/>
      <c r="AH2807" s="9"/>
    </row>
    <row r="2808" spans="1:57">
      <c r="J2808" s="9"/>
      <c r="K2808" s="9"/>
      <c r="V2808" s="9"/>
      <c r="AH2808" s="9"/>
    </row>
    <row r="2809" spans="1:57">
      <c r="J2809" s="9"/>
      <c r="K2809" s="9"/>
      <c r="V2809" s="9"/>
      <c r="AH2809" s="9"/>
    </row>
    <row r="2810" spans="1:57">
      <c r="J2810" s="9"/>
      <c r="K2810" s="9"/>
      <c r="V2810" s="9"/>
      <c r="AH2810" s="9"/>
    </row>
    <row r="2811" spans="1:57">
      <c r="J2811" s="9"/>
      <c r="K2811" s="9"/>
      <c r="V2811" s="9"/>
      <c r="AH2811" s="9"/>
    </row>
    <row r="2812" spans="1:57">
      <c r="J2812" s="9"/>
      <c r="K2812" s="9"/>
      <c r="V2812" s="9"/>
      <c r="AH2812" s="9"/>
    </row>
    <row r="2813" spans="1:57">
      <c r="J2813" s="9"/>
      <c r="K2813" s="9"/>
      <c r="V2813" s="9"/>
      <c r="AH2813" s="9"/>
    </row>
    <row r="2814" spans="1:57">
      <c r="J2814" s="9"/>
      <c r="K2814" s="9"/>
      <c r="V2814" s="9"/>
      <c r="AH2814" s="9"/>
    </row>
    <row r="2815" spans="1:57">
      <c r="J2815" s="9"/>
      <c r="K2815" s="9"/>
      <c r="V2815" s="9"/>
      <c r="AH2815" s="9"/>
    </row>
    <row r="2816" spans="1:57">
      <c r="J2816" s="9"/>
      <c r="K2816" s="9"/>
      <c r="V2816" s="9"/>
      <c r="AH2816" s="9"/>
    </row>
    <row r="2817" spans="1:57">
      <c r="J2817" s="9"/>
      <c r="K2817" s="9"/>
      <c r="V2817" s="9"/>
      <c r="AH2817" s="9"/>
    </row>
    <row r="2818" spans="1:57">
      <c r="J2818" s="9"/>
      <c r="K2818" s="9"/>
      <c r="V2818" s="9"/>
      <c r="AH2818" s="9"/>
    </row>
    <row r="2819" spans="1:57">
      <c r="J2819" s="9"/>
      <c r="K2819" s="9"/>
      <c r="V2819" s="9"/>
      <c r="AH2819" s="9"/>
    </row>
    <row r="2820" spans="1:57">
      <c r="J2820" s="9"/>
      <c r="K2820" s="9"/>
      <c r="V2820" s="9"/>
      <c r="AH2820" s="9"/>
    </row>
    <row r="2821" spans="1:57">
      <c r="J2821" s="9"/>
      <c r="K2821" s="9"/>
      <c r="V2821" s="9"/>
      <c r="AH2821" s="9"/>
    </row>
    <row r="2822" spans="1:57">
      <c r="J2822" s="9"/>
      <c r="K2822" s="9"/>
      <c r="V2822" s="9"/>
      <c r="AH2822" s="9"/>
    </row>
    <row r="2823" spans="1:57">
      <c r="J2823" s="9"/>
      <c r="K2823" s="9"/>
      <c r="V2823" s="9"/>
      <c r="AH2823" s="9"/>
    </row>
    <row r="2824" spans="1:57">
      <c r="J2824" s="9"/>
      <c r="K2824" s="9"/>
      <c r="V2824" s="9"/>
      <c r="AH2824" s="9"/>
    </row>
    <row r="2825" spans="1:57">
      <c r="J2825" s="9"/>
      <c r="K2825" s="9"/>
      <c r="V2825" s="9"/>
      <c r="AH2825" s="9"/>
    </row>
    <row r="2826" spans="1:57">
      <c r="J2826" s="9"/>
      <c r="K2826" s="9"/>
      <c r="V2826" s="9"/>
      <c r="AH2826" s="9"/>
    </row>
    <row r="2827" spans="1:57">
      <c r="J2827" s="9"/>
      <c r="K2827" s="9"/>
      <c r="V2827" s="9"/>
      <c r="AH2827" s="9"/>
    </row>
    <row r="2828" spans="1:57">
      <c r="J2828" s="9"/>
      <c r="K2828" s="9"/>
      <c r="V2828" s="9"/>
      <c r="AH2828" s="9"/>
    </row>
    <row r="2829" spans="1:57">
      <c r="J2829" s="9"/>
      <c r="K2829" s="9"/>
      <c r="V2829" s="9"/>
      <c r="AH2829" s="9"/>
    </row>
    <row r="2830" spans="1:57">
      <c r="J2830" s="9"/>
      <c r="K2830" s="9"/>
      <c r="V2830" s="9"/>
      <c r="AH2830" s="9"/>
    </row>
    <row r="2831" spans="1:57">
      <c r="J2831" s="9"/>
      <c r="K2831" s="9"/>
      <c r="V2831" s="9"/>
      <c r="AH2831" s="9"/>
    </row>
    <row r="2832" spans="1:57">
      <c r="J2832" s="9"/>
      <c r="K2832" s="9"/>
      <c r="V2832" s="9"/>
      <c r="AH2832" s="9"/>
    </row>
    <row r="2833" spans="1:57">
      <c r="J2833" s="9"/>
      <c r="K2833" s="9"/>
      <c r="V2833" s="9"/>
      <c r="AH2833" s="9"/>
    </row>
    <row r="2834" spans="1:57">
      <c r="J2834" s="9"/>
      <c r="K2834" s="9"/>
      <c r="V2834" s="9"/>
      <c r="AH2834" s="9"/>
    </row>
    <row r="2835" spans="1:57">
      <c r="J2835" s="9"/>
      <c r="K2835" s="9"/>
      <c r="V2835" s="9"/>
      <c r="AH2835" s="9"/>
    </row>
    <row r="2836" spans="1:57">
      <c r="J2836" s="9"/>
      <c r="K2836" s="9"/>
      <c r="V2836" s="9"/>
      <c r="AH2836" s="9"/>
    </row>
    <row r="2837" spans="1:57">
      <c r="J2837" s="9"/>
      <c r="K2837" s="9"/>
      <c r="V2837" s="9"/>
      <c r="AH2837" s="9"/>
    </row>
    <row r="2838" spans="1:57">
      <c r="J2838" s="9"/>
      <c r="K2838" s="9"/>
      <c r="V2838" s="9"/>
      <c r="AH2838" s="9"/>
    </row>
    <row r="2839" spans="1:57">
      <c r="J2839" s="9"/>
      <c r="K2839" s="9"/>
      <c r="V2839" s="9"/>
      <c r="AH2839" s="9"/>
    </row>
    <row r="2840" spans="1:57">
      <c r="J2840" s="9"/>
      <c r="K2840" s="9"/>
      <c r="V2840" s="9"/>
      <c r="AH2840" s="9"/>
    </row>
    <row r="2841" spans="1:57">
      <c r="J2841" s="9"/>
      <c r="K2841" s="9"/>
      <c r="V2841" s="9"/>
      <c r="AH2841" s="9"/>
    </row>
    <row r="2842" spans="1:57">
      <c r="J2842" s="9"/>
      <c r="K2842" s="9"/>
      <c r="V2842" s="9"/>
      <c r="AH2842" s="9"/>
    </row>
    <row r="2843" spans="1:57">
      <c r="J2843" s="9"/>
      <c r="K2843" s="9"/>
      <c r="V2843" s="9"/>
      <c r="AH2843" s="9"/>
    </row>
    <row r="2844" spans="1:57">
      <c r="J2844" s="9"/>
      <c r="K2844" s="9"/>
      <c r="V2844" s="9"/>
      <c r="AH2844" s="9"/>
    </row>
    <row r="2845" spans="1:57">
      <c r="J2845" s="9"/>
      <c r="K2845" s="9"/>
      <c r="V2845" s="9"/>
      <c r="AH2845" s="9"/>
    </row>
    <row r="2846" spans="1:57">
      <c r="J2846" s="9"/>
      <c r="K2846" s="9"/>
      <c r="V2846" s="9"/>
      <c r="AH2846" s="9"/>
    </row>
    <row r="2847" spans="1:57">
      <c r="J2847" s="9"/>
      <c r="K2847" s="9"/>
      <c r="V2847" s="9"/>
      <c r="AH2847" s="9"/>
    </row>
    <row r="2848" spans="1:57">
      <c r="J2848" s="9"/>
      <c r="K2848" s="9"/>
      <c r="V2848" s="9"/>
      <c r="AH2848" s="9"/>
    </row>
    <row r="2849" spans="1:57">
      <c r="J2849" s="9"/>
      <c r="K2849" s="9"/>
      <c r="V2849" s="9"/>
      <c r="AH2849" s="9"/>
    </row>
    <row r="2850" spans="1:57">
      <c r="J2850" s="9"/>
      <c r="K2850" s="9"/>
      <c r="V2850" s="9"/>
      <c r="AH2850" s="9"/>
    </row>
    <row r="2851" spans="1:57">
      <c r="J2851" s="9"/>
      <c r="K2851" s="9"/>
      <c r="V2851" s="9"/>
      <c r="AH2851" s="9"/>
    </row>
    <row r="2852" spans="1:57">
      <c r="J2852" s="9"/>
      <c r="K2852" s="9"/>
      <c r="V2852" s="9"/>
      <c r="AH2852" s="9"/>
    </row>
    <row r="2853" spans="1:57">
      <c r="J2853" s="9"/>
      <c r="K2853" s="9"/>
      <c r="V2853" s="9"/>
      <c r="AH2853" s="9"/>
    </row>
    <row r="2854" spans="1:57">
      <c r="J2854" s="9"/>
      <c r="K2854" s="9"/>
      <c r="V2854" s="9"/>
      <c r="AH2854" s="9"/>
    </row>
    <row r="2855" spans="1:57">
      <c r="J2855" s="9"/>
      <c r="K2855" s="9"/>
      <c r="V2855" s="9"/>
      <c r="AH2855" s="9"/>
    </row>
    <row r="2856" spans="1:57">
      <c r="J2856" s="9"/>
      <c r="K2856" s="9"/>
      <c r="V2856" s="9"/>
      <c r="AH2856" s="9"/>
    </row>
    <row r="2857" spans="1:57">
      <c r="J2857" s="9"/>
      <c r="K2857" s="9"/>
      <c r="V2857" s="9"/>
      <c r="AH2857" s="9"/>
    </row>
    <row r="2858" spans="1:57">
      <c r="J2858" s="9"/>
      <c r="K2858" s="9"/>
      <c r="V2858" s="9"/>
      <c r="AH2858" s="9"/>
    </row>
    <row r="2859" spans="1:57">
      <c r="J2859" s="9"/>
      <c r="K2859" s="9"/>
      <c r="V2859" s="9"/>
      <c r="AH2859" s="9"/>
    </row>
    <row r="2860" spans="1:57">
      <c r="J2860" s="9"/>
      <c r="K2860" s="9"/>
      <c r="V2860" s="9"/>
      <c r="AH2860" s="9"/>
    </row>
    <row r="2861" spans="1:57">
      <c r="J2861" s="9"/>
      <c r="K2861" s="9"/>
      <c r="V2861" s="9"/>
      <c r="AH2861" s="9"/>
    </row>
    <row r="2862" spans="1:57">
      <c r="J2862" s="9"/>
      <c r="K2862" s="9"/>
      <c r="V2862" s="9"/>
      <c r="AH2862" s="9"/>
    </row>
    <row r="2863" spans="1:57">
      <c r="J2863" s="9"/>
      <c r="K2863" s="9"/>
      <c r="V2863" s="9"/>
      <c r="AH2863" s="9"/>
    </row>
    <row r="2864" spans="1:57">
      <c r="J2864" s="9"/>
      <c r="K2864" s="9"/>
      <c r="V2864" s="9"/>
      <c r="AH2864" s="9"/>
    </row>
    <row r="2865" spans="1:57">
      <c r="J2865" s="9"/>
      <c r="K2865" s="9"/>
      <c r="V2865" s="9"/>
      <c r="AH2865" s="9"/>
    </row>
    <row r="2866" spans="1:57">
      <c r="J2866" s="9"/>
      <c r="K2866" s="9"/>
      <c r="V2866" s="9"/>
      <c r="AH2866" s="9"/>
    </row>
    <row r="2867" spans="1:57">
      <c r="J2867" s="9"/>
      <c r="K2867" s="9"/>
      <c r="V2867" s="9"/>
      <c r="AH2867" s="9"/>
    </row>
    <row r="2868" spans="1:57">
      <c r="J2868" s="9"/>
      <c r="K2868" s="9"/>
      <c r="V2868" s="9"/>
      <c r="AH2868" s="9"/>
    </row>
    <row r="2869" spans="1:57">
      <c r="J2869" s="9"/>
      <c r="K2869" s="9"/>
      <c r="V2869" s="9"/>
      <c r="AH2869" s="9"/>
    </row>
    <row r="2870" spans="1:57">
      <c r="J2870" s="9"/>
      <c r="K2870" s="9"/>
      <c r="V2870" s="9"/>
      <c r="AH2870" s="9"/>
    </row>
    <row r="2871" spans="1:57">
      <c r="J2871" s="9"/>
      <c r="K2871" s="9"/>
      <c r="V2871" s="9"/>
      <c r="AH2871" s="9"/>
    </row>
    <row r="2872" spans="1:57">
      <c r="J2872" s="9"/>
      <c r="K2872" s="9"/>
      <c r="V2872" s="9"/>
      <c r="AH2872" s="9"/>
    </row>
    <row r="2873" spans="1:57">
      <c r="J2873" s="9"/>
      <c r="K2873" s="9"/>
      <c r="V2873" s="9"/>
      <c r="AH2873" s="9"/>
    </row>
    <row r="2874" spans="1:57">
      <c r="J2874" s="9"/>
      <c r="K2874" s="9"/>
      <c r="V2874" s="9"/>
      <c r="AH2874" s="9"/>
    </row>
    <row r="2875" spans="1:57">
      <c r="J2875" s="9"/>
      <c r="K2875" s="9"/>
      <c r="V2875" s="9"/>
      <c r="AH2875" s="9"/>
    </row>
    <row r="2876" spans="1:57">
      <c r="J2876" s="9"/>
      <c r="K2876" s="9"/>
      <c r="V2876" s="9"/>
      <c r="AH2876" s="9"/>
    </row>
    <row r="2877" spans="1:57">
      <c r="J2877" s="9"/>
      <c r="K2877" s="9"/>
      <c r="V2877" s="9"/>
      <c r="AH2877" s="9"/>
    </row>
    <row r="2878" spans="1:57">
      <c r="J2878" s="9"/>
      <c r="K2878" s="9"/>
      <c r="V2878" s="9"/>
      <c r="AH2878" s="9"/>
    </row>
    <row r="2879" spans="1:57">
      <c r="J2879" s="9"/>
      <c r="K2879" s="9"/>
      <c r="V2879" s="9"/>
      <c r="AH2879" s="9"/>
    </row>
    <row r="2880" spans="1:57">
      <c r="J2880" s="9"/>
      <c r="K2880" s="9"/>
      <c r="V2880" s="9"/>
      <c r="AH2880" s="9"/>
    </row>
    <row r="2881" spans="1:57">
      <c r="J2881" s="9"/>
      <c r="K2881" s="9"/>
      <c r="V2881" s="9"/>
      <c r="AH2881" s="9"/>
    </row>
    <row r="2882" spans="1:57">
      <c r="J2882" s="9"/>
      <c r="K2882" s="9"/>
      <c r="V2882" s="9"/>
      <c r="AH2882" s="9"/>
    </row>
    <row r="2883" spans="1:57">
      <c r="J2883" s="9"/>
      <c r="K2883" s="9"/>
      <c r="V2883" s="9"/>
      <c r="AH2883" s="9"/>
    </row>
    <row r="2884" spans="1:57">
      <c r="J2884" s="9"/>
      <c r="K2884" s="9"/>
      <c r="V2884" s="9"/>
      <c r="AH2884" s="9"/>
    </row>
    <row r="2885" spans="1:57">
      <c r="J2885" s="9"/>
      <c r="K2885" s="9"/>
      <c r="V2885" s="9"/>
      <c r="AH2885" s="9"/>
    </row>
    <row r="2886" spans="1:57">
      <c r="J2886" s="9"/>
      <c r="K2886" s="9"/>
      <c r="V2886" s="9"/>
      <c r="AH2886" s="9"/>
    </row>
    <row r="2887" spans="1:57">
      <c r="J2887" s="9"/>
      <c r="K2887" s="9"/>
      <c r="V2887" s="9"/>
      <c r="AH2887" s="9"/>
    </row>
    <row r="2888" spans="1:57">
      <c r="J2888" s="9"/>
      <c r="K2888" s="9"/>
      <c r="V2888" s="9"/>
      <c r="AH2888" s="9"/>
    </row>
    <row r="2889" spans="1:57">
      <c r="J2889" s="9"/>
      <c r="K2889" s="9"/>
      <c r="V2889" s="9"/>
      <c r="AH2889" s="9"/>
    </row>
    <row r="2890" spans="1:57">
      <c r="J2890" s="9"/>
      <c r="K2890" s="9"/>
      <c r="V2890" s="9"/>
      <c r="AH2890" s="9"/>
    </row>
    <row r="2891" spans="1:57">
      <c r="J2891" s="9"/>
      <c r="K2891" s="9"/>
      <c r="V2891" s="9"/>
      <c r="AH2891" s="9"/>
    </row>
    <row r="2892" spans="1:57">
      <c r="J2892" s="9"/>
      <c r="K2892" s="9"/>
      <c r="V2892" s="9"/>
      <c r="AH2892" s="9"/>
    </row>
    <row r="2893" spans="1:57">
      <c r="J2893" s="9"/>
      <c r="K2893" s="9"/>
      <c r="V2893" s="9"/>
      <c r="AH2893" s="9"/>
    </row>
    <row r="2894" spans="1:57">
      <c r="J2894" s="9"/>
      <c r="K2894" s="9"/>
      <c r="V2894" s="9"/>
      <c r="AH2894" s="9"/>
    </row>
    <row r="2895" spans="1:57">
      <c r="J2895" s="9"/>
      <c r="K2895" s="9"/>
      <c r="V2895" s="9"/>
      <c r="AH2895" s="9"/>
    </row>
    <row r="2896" spans="1:57">
      <c r="J2896" s="9"/>
      <c r="K2896" s="9"/>
      <c r="V2896" s="9"/>
      <c r="AH2896" s="9"/>
    </row>
    <row r="2897" spans="1:57">
      <c r="J2897" s="9"/>
      <c r="K2897" s="9"/>
      <c r="V2897" s="9"/>
      <c r="AH2897" s="9"/>
    </row>
    <row r="2898" spans="1:57">
      <c r="J2898" s="9"/>
      <c r="K2898" s="9"/>
      <c r="V2898" s="9"/>
      <c r="AH2898" s="9"/>
    </row>
    <row r="2899" spans="1:57">
      <c r="J2899" s="9"/>
      <c r="K2899" s="9"/>
      <c r="V2899" s="9"/>
      <c r="AH2899" s="9"/>
    </row>
    <row r="2900" spans="1:57">
      <c r="J2900" s="9"/>
      <c r="K2900" s="9"/>
      <c r="V2900" s="9"/>
      <c r="AH2900" s="9"/>
    </row>
    <row r="2901" spans="1:57">
      <c r="J2901" s="9"/>
      <c r="K2901" s="9"/>
      <c r="V2901" s="9"/>
      <c r="AH2901" s="9"/>
    </row>
    <row r="2902" spans="1:57">
      <c r="J2902" s="9"/>
      <c r="K2902" s="9"/>
      <c r="V2902" s="9"/>
      <c r="AH2902" s="9"/>
    </row>
    <row r="2903" spans="1:57">
      <c r="J2903" s="9"/>
      <c r="K2903" s="9"/>
      <c r="V2903" s="9"/>
      <c r="AH2903" s="9"/>
    </row>
    <row r="2904" spans="1:57">
      <c r="J2904" s="9"/>
      <c r="K2904" s="9"/>
      <c r="V2904" s="9"/>
      <c r="AH2904" s="9"/>
    </row>
    <row r="2905" spans="1:57">
      <c r="J2905" s="9"/>
      <c r="K2905" s="9"/>
      <c r="V2905" s="9"/>
      <c r="AH2905" s="9"/>
    </row>
    <row r="2906" spans="1:57">
      <c r="J2906" s="9"/>
      <c r="K2906" s="9"/>
      <c r="V2906" s="9"/>
      <c r="AH2906" s="9"/>
    </row>
    <row r="2907" spans="1:57">
      <c r="J2907" s="9"/>
      <c r="K2907" s="9"/>
      <c r="V2907" s="9"/>
      <c r="AH2907" s="9"/>
    </row>
    <row r="2908" spans="1:57">
      <c r="J2908" s="9"/>
      <c r="K2908" s="9"/>
      <c r="V2908" s="9"/>
      <c r="AH2908" s="9"/>
    </row>
    <row r="2909" spans="1:57">
      <c r="J2909" s="9"/>
      <c r="K2909" s="9"/>
      <c r="V2909" s="9"/>
      <c r="AH2909" s="9"/>
    </row>
    <row r="2910" spans="1:57">
      <c r="J2910" s="9"/>
      <c r="K2910" s="9"/>
      <c r="V2910" s="9"/>
      <c r="AH2910" s="9"/>
    </row>
    <row r="2911" spans="1:57">
      <c r="J2911" s="9"/>
      <c r="K2911" s="9"/>
      <c r="V2911" s="9"/>
      <c r="AH2911" s="9"/>
    </row>
    <row r="2912" spans="1:57">
      <c r="J2912" s="9"/>
      <c r="K2912" s="9"/>
      <c r="V2912" s="9"/>
      <c r="AH2912" s="9"/>
    </row>
    <row r="2913" spans="1:57">
      <c r="J2913" s="9"/>
      <c r="K2913" s="9"/>
      <c r="V2913" s="9"/>
      <c r="AH2913" s="9"/>
    </row>
    <row r="2914" spans="1:57">
      <c r="J2914" s="9"/>
      <c r="K2914" s="9"/>
      <c r="V2914" s="9"/>
      <c r="AH2914" s="9"/>
    </row>
    <row r="2915" spans="1:57">
      <c r="J2915" s="9"/>
      <c r="K2915" s="9"/>
      <c r="V2915" s="9"/>
      <c r="AH2915" s="9"/>
    </row>
    <row r="2916" spans="1:57">
      <c r="J2916" s="9"/>
      <c r="K2916" s="9"/>
      <c r="V2916" s="9"/>
      <c r="AH2916" s="9"/>
    </row>
    <row r="2917" spans="1:57">
      <c r="J2917" s="9"/>
      <c r="K2917" s="9"/>
      <c r="V2917" s="9"/>
      <c r="AH2917" s="9"/>
    </row>
    <row r="2918" spans="1:57">
      <c r="J2918" s="9"/>
      <c r="K2918" s="9"/>
      <c r="V2918" s="9"/>
      <c r="AH2918" s="9"/>
    </row>
    <row r="2919" spans="1:57">
      <c r="J2919" s="9"/>
      <c r="K2919" s="9"/>
      <c r="V2919" s="9"/>
      <c r="AH2919" s="9"/>
    </row>
    <row r="2920" spans="1:57">
      <c r="J2920" s="9"/>
      <c r="K2920" s="9"/>
      <c r="V2920" s="9"/>
      <c r="AH2920" s="9"/>
    </row>
    <row r="2921" spans="1:57">
      <c r="J2921" s="9"/>
      <c r="K2921" s="9"/>
      <c r="V2921" s="9"/>
      <c r="AH2921" s="9"/>
    </row>
    <row r="2922" spans="1:57">
      <c r="J2922" s="9"/>
      <c r="K2922" s="9"/>
      <c r="V2922" s="9"/>
      <c r="AH2922" s="9"/>
    </row>
    <row r="2923" spans="1:57">
      <c r="J2923" s="9"/>
      <c r="K2923" s="9"/>
      <c r="V2923" s="9"/>
      <c r="AH2923" s="9"/>
    </row>
    <row r="2924" spans="1:57">
      <c r="J2924" s="9"/>
      <c r="K2924" s="9"/>
      <c r="V2924" s="9"/>
      <c r="AH2924" s="9"/>
    </row>
    <row r="2925" spans="1:57">
      <c r="J2925" s="9"/>
      <c r="K2925" s="9"/>
      <c r="V2925" s="9"/>
      <c r="AH2925" s="9"/>
    </row>
    <row r="2926" spans="1:57">
      <c r="J2926" s="9"/>
      <c r="K2926" s="9"/>
      <c r="V2926" s="9"/>
      <c r="AH2926" s="9"/>
    </row>
    <row r="2927" spans="1:57">
      <c r="J2927" s="9"/>
      <c r="K2927" s="9"/>
      <c r="V2927" s="9"/>
      <c r="AH2927" s="9"/>
    </row>
    <row r="2928" spans="1:57">
      <c r="J2928" s="9"/>
      <c r="K2928" s="9"/>
      <c r="V2928" s="9"/>
      <c r="AH2928" s="9"/>
    </row>
    <row r="2929" spans="1:57">
      <c r="J2929" s="9"/>
      <c r="K2929" s="9"/>
      <c r="V2929" s="9"/>
      <c r="AH2929" s="9"/>
    </row>
    <row r="2930" spans="1:57">
      <c r="J2930" s="9"/>
      <c r="K2930" s="9"/>
      <c r="V2930" s="9"/>
      <c r="AH2930" s="9"/>
    </row>
    <row r="2931" spans="1:57">
      <c r="J2931" s="9"/>
      <c r="K2931" s="9"/>
      <c r="V2931" s="9"/>
      <c r="AH2931" s="9"/>
    </row>
    <row r="2932" spans="1:57">
      <c r="J2932" s="9"/>
      <c r="K2932" s="9"/>
      <c r="V2932" s="9"/>
      <c r="AH2932" s="9"/>
    </row>
    <row r="2933" spans="1:57">
      <c r="J2933" s="9"/>
      <c r="K2933" s="9"/>
      <c r="V2933" s="9"/>
      <c r="AH2933" s="9"/>
    </row>
    <row r="2934" spans="1:57">
      <c r="J2934" s="9"/>
      <c r="K2934" s="9"/>
      <c r="V2934" s="9"/>
      <c r="AH2934" s="9"/>
    </row>
    <row r="2935" spans="1:57">
      <c r="J2935" s="9"/>
      <c r="K2935" s="9"/>
      <c r="V2935" s="9"/>
      <c r="AH2935" s="9"/>
    </row>
    <row r="2936" spans="1:57">
      <c r="J2936" s="9"/>
      <c r="K2936" s="9"/>
      <c r="V2936" s="9"/>
      <c r="AH2936" s="9"/>
    </row>
    <row r="2937" spans="1:57">
      <c r="J2937" s="9"/>
      <c r="K2937" s="9"/>
      <c r="V2937" s="9"/>
      <c r="AH2937" s="9"/>
    </row>
    <row r="2938" spans="1:57">
      <c r="J2938" s="9"/>
      <c r="K2938" s="9"/>
      <c r="V2938" s="9"/>
      <c r="AH2938" s="9"/>
    </row>
    <row r="2939" spans="1:57">
      <c r="J2939" s="9"/>
      <c r="K2939" s="9"/>
      <c r="V2939" s="9"/>
      <c r="AH2939" s="9"/>
    </row>
    <row r="2940" spans="1:57">
      <c r="J2940" s="9"/>
      <c r="K2940" s="9"/>
      <c r="V2940" s="9"/>
      <c r="AH2940" s="9"/>
    </row>
    <row r="2941" spans="1:57">
      <c r="J2941" s="9"/>
      <c r="K2941" s="9"/>
      <c r="V2941" s="9"/>
      <c r="AH2941" s="9"/>
    </row>
    <row r="2942" spans="1:57">
      <c r="J2942" s="9"/>
      <c r="K2942" s="9"/>
      <c r="V2942" s="9"/>
      <c r="AH2942" s="9"/>
    </row>
    <row r="2943" spans="1:57">
      <c r="J2943" s="9"/>
      <c r="K2943" s="9"/>
      <c r="V2943" s="9"/>
      <c r="AH2943" s="9"/>
    </row>
    <row r="2944" spans="1:57">
      <c r="J2944" s="9"/>
      <c r="K2944" s="9"/>
      <c r="V2944" s="9"/>
      <c r="AH2944" s="9"/>
    </row>
    <row r="2945" spans="1:57">
      <c r="J2945" s="9"/>
      <c r="K2945" s="9"/>
      <c r="V2945" s="9"/>
      <c r="AH2945" s="9"/>
    </row>
    <row r="2946" spans="1:57">
      <c r="J2946" s="9"/>
      <c r="K2946" s="9"/>
      <c r="V2946" s="9"/>
      <c r="AH2946" s="9"/>
    </row>
    <row r="2947" spans="1:57">
      <c r="J2947" s="9"/>
      <c r="K2947" s="9"/>
      <c r="V2947" s="9"/>
      <c r="AH2947" s="9"/>
    </row>
    <row r="2948" spans="1:57">
      <c r="J2948" s="9"/>
      <c r="K2948" s="9"/>
      <c r="V2948" s="9"/>
      <c r="AH2948" s="9"/>
    </row>
    <row r="2949" spans="1:57">
      <c r="J2949" s="9"/>
      <c r="K2949" s="9"/>
      <c r="V2949" s="9"/>
      <c r="AH2949" s="9"/>
    </row>
    <row r="2950" spans="1:57">
      <c r="J2950" s="9"/>
      <c r="K2950" s="9"/>
      <c r="V2950" s="9"/>
      <c r="AH2950" s="9"/>
    </row>
    <row r="2951" spans="1:57">
      <c r="J2951" s="9"/>
      <c r="K2951" s="9"/>
      <c r="V2951" s="9"/>
      <c r="AH2951" s="9"/>
    </row>
    <row r="2952" spans="1:57">
      <c r="J2952" s="9"/>
      <c r="K2952" s="9"/>
      <c r="V2952" s="9"/>
      <c r="AH2952" s="9"/>
    </row>
    <row r="2953" spans="1:57">
      <c r="J2953" s="9"/>
      <c r="K2953" s="9"/>
      <c r="V2953" s="9"/>
      <c r="AH2953" s="9"/>
    </row>
    <row r="2954" spans="1:57">
      <c r="J2954" s="9"/>
      <c r="K2954" s="9"/>
      <c r="V2954" s="9"/>
      <c r="AH2954" s="9"/>
    </row>
    <row r="2955" spans="1:57">
      <c r="J2955" s="9"/>
      <c r="K2955" s="9"/>
      <c r="V2955" s="9"/>
      <c r="AH2955" s="9"/>
    </row>
    <row r="2956" spans="1:57">
      <c r="J2956" s="9"/>
      <c r="K2956" s="9"/>
      <c r="V2956" s="9"/>
      <c r="AH2956" s="9"/>
    </row>
    <row r="2957" spans="1:57">
      <c r="J2957" s="9"/>
      <c r="K2957" s="9"/>
      <c r="V2957" s="9"/>
      <c r="AH2957" s="9"/>
    </row>
    <row r="2958" spans="1:57">
      <c r="J2958" s="9"/>
      <c r="K2958" s="9"/>
      <c r="V2958" s="9"/>
      <c r="AH2958" s="9"/>
    </row>
    <row r="2959" spans="1:57">
      <c r="J2959" s="9"/>
      <c r="K2959" s="9"/>
      <c r="V2959" s="9"/>
      <c r="AH2959" s="9"/>
    </row>
    <row r="2960" spans="1:57">
      <c r="J2960" s="9"/>
      <c r="K2960" s="9"/>
      <c r="V2960" s="9"/>
      <c r="AH2960" s="9"/>
    </row>
    <row r="2961" spans="1:57">
      <c r="J2961" s="9"/>
      <c r="K2961" s="9"/>
      <c r="V2961" s="9"/>
      <c r="AH2961" s="9"/>
    </row>
    <row r="2962" spans="1:57">
      <c r="J2962" s="9"/>
      <c r="K2962" s="9"/>
      <c r="V2962" s="9"/>
      <c r="AH2962" s="9"/>
    </row>
    <row r="2963" spans="1:57">
      <c r="J2963" s="9"/>
      <c r="K2963" s="9"/>
      <c r="V2963" s="9"/>
      <c r="AH2963" s="9"/>
    </row>
    <row r="2964" spans="1:57">
      <c r="J2964" s="9"/>
      <c r="K2964" s="9"/>
      <c r="V2964" s="9"/>
      <c r="AH2964" s="9"/>
    </row>
    <row r="2965" spans="1:57">
      <c r="J2965" s="9"/>
      <c r="K2965" s="9"/>
      <c r="V2965" s="9"/>
      <c r="AH2965" s="9"/>
    </row>
    <row r="2966" spans="1:57">
      <c r="J2966" s="9"/>
      <c r="K2966" s="9"/>
      <c r="V2966" s="9"/>
      <c r="AH2966" s="9"/>
    </row>
    <row r="2967" spans="1:57">
      <c r="J2967" s="9"/>
      <c r="K2967" s="9"/>
      <c r="V2967" s="9"/>
      <c r="AH2967" s="9"/>
    </row>
    <row r="2968" spans="1:57">
      <c r="J2968" s="9"/>
      <c r="K2968" s="9"/>
      <c r="V2968" s="9"/>
      <c r="AH2968" s="9"/>
    </row>
    <row r="2969" spans="1:57">
      <c r="J2969" s="9"/>
      <c r="K2969" s="9"/>
      <c r="V2969" s="9"/>
      <c r="AH2969" s="9"/>
    </row>
    <row r="2970" spans="1:57">
      <c r="J2970" s="9"/>
      <c r="K2970" s="9"/>
      <c r="V2970" s="9"/>
      <c r="AH2970" s="9"/>
    </row>
    <row r="2971" spans="1:57">
      <c r="J2971" s="9"/>
      <c r="K2971" s="9"/>
      <c r="V2971" s="9"/>
      <c r="AH2971" s="9"/>
    </row>
    <row r="2972" spans="1:57">
      <c r="J2972" s="9"/>
      <c r="K2972" s="9"/>
      <c r="V2972" s="9"/>
      <c r="AH2972" s="9"/>
    </row>
    <row r="2973" spans="1:57">
      <c r="J2973" s="9"/>
      <c r="K2973" s="9"/>
      <c r="V2973" s="9"/>
      <c r="AH2973" s="9"/>
    </row>
    <row r="2974" spans="1:57">
      <c r="J2974" s="9"/>
      <c r="K2974" s="9"/>
      <c r="V2974" s="9"/>
      <c r="AH2974" s="9"/>
    </row>
    <row r="2975" spans="1:57">
      <c r="J2975" s="9"/>
      <c r="K2975" s="9"/>
      <c r="V2975" s="9"/>
      <c r="AH2975" s="9"/>
    </row>
    <row r="2976" spans="1:57">
      <c r="J2976" s="9"/>
      <c r="K2976" s="9"/>
      <c r="V2976" s="9"/>
      <c r="AH2976" s="9"/>
    </row>
    <row r="2977" spans="1:57">
      <c r="J2977" s="9"/>
      <c r="K2977" s="9"/>
      <c r="V2977" s="9"/>
      <c r="AH2977" s="9"/>
    </row>
    <row r="2978" spans="1:57">
      <c r="J2978" s="9"/>
      <c r="K2978" s="9"/>
      <c r="V2978" s="9"/>
      <c r="AH2978" s="9"/>
    </row>
    <row r="2979" spans="1:57">
      <c r="J2979" s="9"/>
      <c r="K2979" s="9"/>
      <c r="V2979" s="9"/>
      <c r="AH2979" s="9"/>
    </row>
    <row r="2980" spans="1:57">
      <c r="J2980" s="9"/>
      <c r="K2980" s="9"/>
      <c r="V2980" s="9"/>
      <c r="AH2980" s="9"/>
    </row>
    <row r="2981" spans="1:57">
      <c r="J2981" s="9"/>
      <c r="K2981" s="9"/>
      <c r="V2981" s="9"/>
      <c r="AH2981" s="9"/>
    </row>
    <row r="2982" spans="1:57">
      <c r="J2982" s="9"/>
      <c r="K2982" s="9"/>
      <c r="V2982" s="9"/>
      <c r="AH2982" s="9"/>
    </row>
    <row r="2983" spans="1:57">
      <c r="J2983" s="9"/>
      <c r="K2983" s="9"/>
      <c r="V2983" s="9"/>
      <c r="AH2983" s="9"/>
    </row>
    <row r="2984" spans="1:57">
      <c r="J2984" s="9"/>
      <c r="K2984" s="9"/>
      <c r="V2984" s="9"/>
      <c r="AH2984" s="9"/>
    </row>
    <row r="2985" spans="1:57">
      <c r="J2985" s="9"/>
      <c r="K2985" s="9"/>
      <c r="V2985" s="9"/>
      <c r="AH2985" s="9"/>
    </row>
    <row r="2986" spans="1:57">
      <c r="J2986" s="9"/>
      <c r="K2986" s="9"/>
      <c r="V2986" s="9"/>
      <c r="AH2986" s="9"/>
    </row>
    <row r="2987" spans="1:57">
      <c r="J2987" s="9"/>
      <c r="K2987" s="9"/>
      <c r="V2987" s="9"/>
      <c r="AH2987" s="9"/>
    </row>
    <row r="2988" spans="1:57">
      <c r="J2988" s="9"/>
      <c r="K2988" s="9"/>
      <c r="V2988" s="9"/>
      <c r="AH2988" s="9"/>
    </row>
    <row r="2989" spans="1:57">
      <c r="J2989" s="9"/>
      <c r="K2989" s="9"/>
      <c r="V2989" s="9"/>
      <c r="AH2989" s="9"/>
    </row>
    <row r="2990" spans="1:57">
      <c r="J2990" s="9"/>
      <c r="K2990" s="9"/>
      <c r="V2990" s="9"/>
      <c r="AH2990" s="9"/>
    </row>
    <row r="2991" spans="1:57">
      <c r="J2991" s="9"/>
      <c r="K2991" s="9"/>
      <c r="V2991" s="9"/>
      <c r="AH2991" s="9"/>
    </row>
    <row r="2992" spans="1:57">
      <c r="J2992" s="9"/>
      <c r="K2992" s="9"/>
      <c r="V2992" s="9"/>
      <c r="AH2992" s="9"/>
    </row>
    <row r="2993" spans="1:57">
      <c r="J2993" s="9"/>
      <c r="K2993" s="9"/>
      <c r="V2993" s="9"/>
      <c r="AH2993" s="9"/>
    </row>
    <row r="2994" spans="1:57">
      <c r="J2994" s="9"/>
      <c r="K2994" s="9"/>
      <c r="V2994" s="9"/>
      <c r="AH2994" s="9"/>
    </row>
    <row r="2995" spans="1:57">
      <c r="J2995" s="9"/>
      <c r="K2995" s="9"/>
      <c r="V2995" s="9"/>
      <c r="AH2995" s="9"/>
    </row>
    <row r="2996" spans="1:57">
      <c r="J2996" s="9"/>
      <c r="K2996" s="9"/>
      <c r="V2996" s="9"/>
      <c r="AH2996" s="9"/>
    </row>
    <row r="2997" spans="1:57">
      <c r="J2997" s="9"/>
      <c r="K2997" s="9"/>
      <c r="V2997" s="9"/>
      <c r="AH2997" s="9"/>
    </row>
    <row r="2998" spans="1:57">
      <c r="J2998" s="9"/>
      <c r="K2998" s="9"/>
      <c r="V2998" s="9"/>
      <c r="AH2998" s="9"/>
    </row>
    <row r="2999" spans="1:57">
      <c r="J2999" s="9"/>
      <c r="K2999" s="9"/>
      <c r="V2999" s="9"/>
      <c r="AH2999" s="9"/>
    </row>
    <row r="3000" spans="1:57">
      <c r="J3000" s="9"/>
      <c r="K3000" s="9"/>
      <c r="V3000" s="9"/>
      <c r="AH3000" s="9"/>
    </row>
    <row r="3001" spans="1:57">
      <c r="J3001" s="9"/>
      <c r="K3001" s="9"/>
      <c r="V3001" s="9"/>
      <c r="AH3001" s="9"/>
    </row>
    <row r="3002" spans="1:57">
      <c r="J3002" s="9"/>
      <c r="K3002" s="9"/>
      <c r="V3002" s="9"/>
      <c r="AH3002" s="9"/>
    </row>
    <row r="3003" spans="1:57">
      <c r="J3003" s="9"/>
      <c r="K3003" s="9"/>
      <c r="V3003" s="9"/>
      <c r="AH3003" s="9"/>
    </row>
    <row r="3004" spans="1:57">
      <c r="J3004" s="9"/>
      <c r="K3004" s="9"/>
      <c r="V3004" s="9"/>
      <c r="AH3004" s="9"/>
    </row>
    <row r="3005" spans="1:57">
      <c r="J3005" s="9"/>
      <c r="K3005" s="9"/>
      <c r="V3005" s="9"/>
      <c r="AH3005" s="9"/>
    </row>
    <row r="3006" spans="1:57">
      <c r="J3006" s="9"/>
      <c r="K3006" s="9"/>
      <c r="V3006" s="9"/>
      <c r="AH3006" s="9"/>
    </row>
    <row r="3007" spans="1:57">
      <c r="J3007" s="9"/>
      <c r="K3007" s="9"/>
      <c r="V3007" s="9"/>
      <c r="AH3007" s="9"/>
    </row>
    <row r="3008" spans="1:57">
      <c r="J3008" s="9"/>
      <c r="K3008" s="9"/>
      <c r="V3008" s="9"/>
      <c r="AH3008" s="9"/>
    </row>
    <row r="3009" spans="1:57">
      <c r="J3009" s="9"/>
      <c r="K3009" s="9"/>
      <c r="V3009" s="9"/>
      <c r="AH3009" s="9"/>
    </row>
    <row r="3010" spans="1:57">
      <c r="J3010" s="9"/>
      <c r="K3010" s="9"/>
      <c r="V3010" s="9"/>
      <c r="AH3010" s="9"/>
    </row>
    <row r="3011" spans="1:57">
      <c r="J3011" s="9"/>
      <c r="K3011" s="9"/>
      <c r="V3011" s="9"/>
      <c r="AH3011" s="9"/>
    </row>
    <row r="3012" spans="1:57">
      <c r="J3012" s="9"/>
      <c r="K3012" s="9"/>
      <c r="V3012" s="9"/>
      <c r="AH3012" s="9"/>
    </row>
    <row r="3013" spans="1:57">
      <c r="J3013" s="9"/>
      <c r="K3013" s="9"/>
      <c r="V3013" s="9"/>
      <c r="AH3013" s="9"/>
    </row>
    <row r="3014" spans="1:57">
      <c r="J3014" s="9"/>
      <c r="K3014" s="9"/>
      <c r="V3014" s="9"/>
      <c r="AH3014" s="9"/>
    </row>
    <row r="3015" spans="1:57">
      <c r="J3015" s="9"/>
      <c r="K3015" s="9"/>
      <c r="V3015" s="9"/>
      <c r="AH3015" s="9"/>
    </row>
    <row r="3016" spans="1:57">
      <c r="J3016" s="9"/>
      <c r="K3016" s="9"/>
      <c r="V3016" s="9"/>
      <c r="AH3016" s="9"/>
    </row>
    <row r="3017" spans="1:57">
      <c r="J3017" s="9"/>
      <c r="K3017" s="9"/>
      <c r="V3017" s="9"/>
      <c r="AH3017" s="9"/>
    </row>
    <row r="3018" spans="1:57">
      <c r="J3018" s="9"/>
      <c r="K3018" s="9"/>
      <c r="V3018" s="9"/>
      <c r="AH3018" s="9"/>
    </row>
    <row r="3019" spans="1:57">
      <c r="J3019" s="9"/>
      <c r="K3019" s="9"/>
      <c r="V3019" s="9"/>
      <c r="AH3019" s="9"/>
    </row>
    <row r="3020" spans="1:57">
      <c r="J3020" s="9"/>
      <c r="K3020" s="9"/>
      <c r="V3020" s="9"/>
      <c r="AH3020" s="9"/>
    </row>
    <row r="3021" spans="1:57">
      <c r="J3021" s="9"/>
      <c r="K3021" s="9"/>
      <c r="V3021" s="9"/>
      <c r="AH3021" s="9"/>
    </row>
    <row r="3022" spans="1:57">
      <c r="J3022" s="9"/>
      <c r="K3022" s="9"/>
      <c r="V3022" s="9"/>
      <c r="AH3022" s="9"/>
    </row>
    <row r="3023" spans="1:57">
      <c r="J3023" s="9"/>
      <c r="K3023" s="9"/>
      <c r="V3023" s="9"/>
      <c r="AH3023" s="9"/>
    </row>
    <row r="3024" spans="1:57">
      <c r="J3024" s="9"/>
      <c r="K3024" s="9"/>
      <c r="V3024" s="9"/>
      <c r="AH3024" s="9"/>
    </row>
    <row r="3025" spans="1:57">
      <c r="J3025" s="9"/>
      <c r="K3025" s="9"/>
      <c r="V3025" s="9"/>
      <c r="AH3025" s="9"/>
    </row>
    <row r="3026" spans="1:57">
      <c r="J3026" s="9"/>
      <c r="K3026" s="9"/>
      <c r="V3026" s="9"/>
      <c r="AH3026" s="9"/>
    </row>
    <row r="3027" spans="1:57">
      <c r="J3027" s="9"/>
      <c r="K3027" s="9"/>
      <c r="V3027" s="9"/>
      <c r="AH3027" s="9"/>
    </row>
    <row r="3028" spans="1:57">
      <c r="J3028" s="9"/>
      <c r="K3028" s="9"/>
      <c r="V3028" s="9"/>
      <c r="AH3028" s="9"/>
    </row>
    <row r="3029" spans="1:57">
      <c r="J3029" s="9"/>
      <c r="K3029" s="9"/>
      <c r="V3029" s="9"/>
      <c r="AH3029" s="9"/>
    </row>
    <row r="3030" spans="1:57">
      <c r="J3030" s="9"/>
      <c r="K3030" s="9"/>
      <c r="V3030" s="9"/>
      <c r="AH3030" s="9"/>
    </row>
    <row r="3031" spans="1:57">
      <c r="J3031" s="9"/>
      <c r="K3031" s="9"/>
      <c r="V3031" s="9"/>
      <c r="AH3031" s="9"/>
    </row>
    <row r="3032" spans="1:57">
      <c r="J3032" s="9"/>
      <c r="K3032" s="9"/>
      <c r="V3032" s="9"/>
      <c r="AH3032" s="9"/>
    </row>
    <row r="3033" spans="1:57">
      <c r="J3033" s="9"/>
      <c r="K3033" s="9"/>
      <c r="V3033" s="9"/>
      <c r="AH3033" s="9"/>
    </row>
    <row r="3034" spans="1:57">
      <c r="J3034" s="9"/>
      <c r="K3034" s="9"/>
      <c r="V3034" s="9"/>
      <c r="AH3034" s="9"/>
    </row>
    <row r="3035" spans="1:57">
      <c r="J3035" s="9"/>
      <c r="K3035" s="9"/>
      <c r="V3035" s="9"/>
      <c r="AH3035" s="9"/>
    </row>
    <row r="3036" spans="1:57">
      <c r="J3036" s="9"/>
      <c r="K3036" s="9"/>
      <c r="V3036" s="9"/>
      <c r="AH3036" s="9"/>
    </row>
    <row r="3037" spans="1:57">
      <c r="J3037" s="9"/>
      <c r="K3037" s="9"/>
      <c r="V3037" s="9"/>
      <c r="AH3037" s="9"/>
    </row>
    <row r="3038" spans="1:57">
      <c r="J3038" s="9"/>
      <c r="K3038" s="9"/>
      <c r="V3038" s="9"/>
      <c r="AH3038" s="9"/>
    </row>
    <row r="3039" spans="1:57">
      <c r="J3039" s="9"/>
      <c r="K3039" s="9"/>
      <c r="V3039" s="9"/>
      <c r="AH3039" s="9"/>
    </row>
    <row r="3040" spans="1:57">
      <c r="J3040" s="9"/>
      <c r="K3040" s="9"/>
      <c r="V3040" s="9"/>
      <c r="AH3040" s="9"/>
    </row>
    <row r="3041" spans="1:57">
      <c r="J3041" s="9"/>
      <c r="K3041" s="9"/>
      <c r="V3041" s="9"/>
      <c r="AH3041" s="9"/>
    </row>
    <row r="3042" spans="1:57">
      <c r="J3042" s="9"/>
      <c r="K3042" s="9"/>
      <c r="V3042" s="9"/>
      <c r="AH3042" s="9"/>
    </row>
    <row r="3043" spans="1:57">
      <c r="J3043" s="9"/>
      <c r="K3043" s="9"/>
      <c r="V3043" s="9"/>
      <c r="AH3043" s="9"/>
    </row>
    <row r="3044" spans="1:57">
      <c r="J3044" s="9"/>
      <c r="K3044" s="9"/>
      <c r="V3044" s="9"/>
      <c r="AH3044" s="9"/>
    </row>
    <row r="3045" spans="1:57">
      <c r="J3045" s="9"/>
      <c r="K3045" s="9"/>
      <c r="V3045" s="9"/>
      <c r="AH3045" s="9"/>
    </row>
    <row r="3046" spans="1:57">
      <c r="J3046" s="9"/>
      <c r="K3046" s="9"/>
      <c r="V3046" s="9"/>
      <c r="AH3046" s="9"/>
    </row>
    <row r="3047" spans="1:57">
      <c r="J3047" s="9"/>
      <c r="K3047" s="9"/>
      <c r="V3047" s="9"/>
      <c r="AH3047" s="9"/>
    </row>
    <row r="3048" spans="1:57">
      <c r="J3048" s="9"/>
      <c r="K3048" s="9"/>
      <c r="V3048" s="9"/>
      <c r="AH3048" s="9"/>
    </row>
    <row r="3049" spans="1:57">
      <c r="J3049" s="9"/>
      <c r="K3049" s="9"/>
      <c r="V3049" s="9"/>
      <c r="AH3049" s="9"/>
    </row>
    <row r="3050" spans="1:57">
      <c r="J3050" s="9"/>
      <c r="K3050" s="9"/>
      <c r="V3050" s="9"/>
      <c r="AH3050" s="9"/>
    </row>
    <row r="3051" spans="1:57">
      <c r="J3051" s="9"/>
      <c r="K3051" s="9"/>
      <c r="V3051" s="9"/>
      <c r="AH3051" s="9"/>
    </row>
    <row r="3052" spans="1:57">
      <c r="J3052" s="9"/>
      <c r="K3052" s="9"/>
      <c r="V3052" s="9"/>
      <c r="AH3052" s="9"/>
    </row>
    <row r="3053" spans="1:57">
      <c r="J3053" s="9"/>
      <c r="K3053" s="9"/>
      <c r="V3053" s="9"/>
      <c r="AH3053" s="9"/>
    </row>
    <row r="3054" spans="1:57">
      <c r="J3054" s="9"/>
      <c r="K3054" s="9"/>
      <c r="V3054" s="9"/>
      <c r="AH3054" s="9"/>
    </row>
    <row r="3055" spans="1:57">
      <c r="J3055" s="9"/>
      <c r="K3055" s="9"/>
      <c r="V3055" s="9"/>
      <c r="AH3055" s="9"/>
    </row>
    <row r="3056" spans="1:57">
      <c r="J3056" s="9"/>
      <c r="K3056" s="9"/>
      <c r="V3056" s="9"/>
      <c r="AH3056" s="9"/>
    </row>
    <row r="3057" spans="1:57">
      <c r="J3057" s="9"/>
      <c r="K3057" s="9"/>
      <c r="V3057" s="9"/>
      <c r="AH3057" s="9"/>
    </row>
    <row r="3058" spans="1:57">
      <c r="J3058" s="9"/>
      <c r="K3058" s="9"/>
      <c r="V3058" s="9"/>
      <c r="AH3058" s="9"/>
    </row>
    <row r="3059" spans="1:57">
      <c r="J3059" s="9"/>
      <c r="K3059" s="9"/>
      <c r="V3059" s="9"/>
      <c r="AH3059" s="9"/>
    </row>
    <row r="3060" spans="1:57">
      <c r="J3060" s="9"/>
      <c r="K3060" s="9"/>
      <c r="V3060" s="9"/>
      <c r="AH3060" s="9"/>
    </row>
    <row r="3061" spans="1:57">
      <c r="J3061" s="9"/>
      <c r="K3061" s="9"/>
      <c r="V3061" s="9"/>
      <c r="AH3061" s="9"/>
    </row>
    <row r="3062" spans="1:57">
      <c r="J3062" s="9"/>
      <c r="K3062" s="9"/>
      <c r="V3062" s="9"/>
      <c r="AH3062" s="9"/>
    </row>
    <row r="3063" spans="1:57">
      <c r="J3063" s="9"/>
      <c r="K3063" s="9"/>
      <c r="V3063" s="9"/>
      <c r="AH3063" s="9"/>
    </row>
    <row r="3064" spans="1:57">
      <c r="J3064" s="9"/>
      <c r="K3064" s="9"/>
      <c r="V3064" s="9"/>
      <c r="AH3064" s="9"/>
    </row>
    <row r="3065" spans="1:57">
      <c r="J3065" s="9"/>
      <c r="K3065" s="9"/>
      <c r="V3065" s="9"/>
      <c r="AH3065" s="9"/>
    </row>
    <row r="3066" spans="1:57">
      <c r="J3066" s="9"/>
      <c r="K3066" s="9"/>
      <c r="V3066" s="9"/>
      <c r="AH3066" s="9"/>
    </row>
    <row r="3067" spans="1:57">
      <c r="J3067" s="9"/>
      <c r="K3067" s="9"/>
      <c r="V3067" s="9"/>
      <c r="AH3067" s="9"/>
    </row>
    <row r="3068" spans="1:57">
      <c r="J3068" s="9"/>
      <c r="K3068" s="9"/>
      <c r="V3068" s="9"/>
      <c r="AH3068" s="9"/>
    </row>
    <row r="3069" spans="1:57">
      <c r="J3069" s="9"/>
      <c r="K3069" s="9"/>
      <c r="V3069" s="9"/>
      <c r="AH3069" s="9"/>
    </row>
    <row r="3070" spans="1:57">
      <c r="J3070" s="9"/>
      <c r="K3070" s="9"/>
      <c r="V3070" s="9"/>
      <c r="AH3070" s="9"/>
    </row>
    <row r="3071" spans="1:57">
      <c r="J3071" s="9"/>
      <c r="K3071" s="9"/>
      <c r="V3071" s="9"/>
      <c r="AH3071" s="9"/>
    </row>
    <row r="3072" spans="1:57">
      <c r="J3072" s="9"/>
      <c r="K3072" s="9"/>
      <c r="V3072" s="9"/>
      <c r="AH3072" s="9"/>
    </row>
    <row r="3073" spans="1:57">
      <c r="J3073" s="9"/>
      <c r="K3073" s="9"/>
      <c r="V3073" s="9"/>
      <c r="AH3073" s="9"/>
    </row>
    <row r="3074" spans="1:57">
      <c r="J3074" s="9"/>
      <c r="K3074" s="9"/>
      <c r="V3074" s="9"/>
      <c r="AH3074" s="9"/>
    </row>
    <row r="3075" spans="1:57">
      <c r="J3075" s="9"/>
      <c r="K3075" s="9"/>
      <c r="V3075" s="9"/>
      <c r="AH3075" s="9"/>
    </row>
    <row r="3076" spans="1:57">
      <c r="J3076" s="9"/>
      <c r="K3076" s="9"/>
      <c r="V3076" s="9"/>
      <c r="AH3076" s="9"/>
    </row>
    <row r="3077" spans="1:57">
      <c r="J3077" s="9"/>
      <c r="K3077" s="9"/>
      <c r="V3077" s="9"/>
      <c r="AH3077" s="9"/>
    </row>
    <row r="3078" spans="1:57">
      <c r="J3078" s="9"/>
      <c r="K3078" s="9"/>
      <c r="V3078" s="9"/>
      <c r="AH3078" s="9"/>
    </row>
    <row r="3079" spans="1:57">
      <c r="J3079" s="9"/>
      <c r="K3079" s="9"/>
      <c r="V3079" s="9"/>
      <c r="AH3079" s="9"/>
    </row>
    <row r="3080" spans="1:57">
      <c r="J3080" s="9"/>
      <c r="K3080" s="9"/>
      <c r="V3080" s="9"/>
      <c r="AH3080" s="9"/>
    </row>
    <row r="3081" spans="1:57">
      <c r="J3081" s="9"/>
      <c r="K3081" s="9"/>
      <c r="V3081" s="9"/>
      <c r="AH3081" s="9"/>
    </row>
    <row r="3082" spans="1:57">
      <c r="J3082" s="9"/>
      <c r="K3082" s="9"/>
      <c r="V3082" s="9"/>
      <c r="AH3082" s="9"/>
    </row>
    <row r="3083" spans="1:57">
      <c r="J3083" s="9"/>
      <c r="K3083" s="9"/>
      <c r="V3083" s="9"/>
      <c r="AH3083" s="9"/>
    </row>
    <row r="3084" spans="1:57">
      <c r="J3084" s="9"/>
      <c r="K3084" s="9"/>
      <c r="V3084" s="9"/>
      <c r="AH3084" s="9"/>
    </row>
    <row r="3085" spans="1:57">
      <c r="J3085" s="9"/>
      <c r="K3085" s="9"/>
      <c r="V3085" s="9"/>
      <c r="AH3085" s="9"/>
    </row>
    <row r="3086" spans="1:57">
      <c r="J3086" s="9"/>
      <c r="K3086" s="9"/>
      <c r="V3086" s="9"/>
      <c r="AH3086" s="9"/>
    </row>
    <row r="3087" spans="1:57">
      <c r="J3087" s="9"/>
      <c r="K3087" s="9"/>
      <c r="V3087" s="9"/>
      <c r="AH3087" s="9"/>
    </row>
    <row r="3088" spans="1:57">
      <c r="J3088" s="9"/>
      <c r="K3088" s="9"/>
      <c r="V3088" s="9"/>
      <c r="AH3088" s="9"/>
    </row>
    <row r="3089" spans="1:57">
      <c r="J3089" s="9"/>
      <c r="K3089" s="9"/>
      <c r="V3089" s="9"/>
      <c r="AH3089" s="9"/>
    </row>
    <row r="3090" spans="1:57">
      <c r="J3090" s="9"/>
      <c r="K3090" s="9"/>
      <c r="V3090" s="9"/>
      <c r="AH3090" s="9"/>
    </row>
    <row r="3091" spans="1:57">
      <c r="J3091" s="9"/>
      <c r="K3091" s="9"/>
      <c r="V3091" s="9"/>
      <c r="AH3091" s="9"/>
    </row>
    <row r="3092" spans="1:57">
      <c r="J3092" s="9"/>
      <c r="K3092" s="9"/>
      <c r="V3092" s="9"/>
      <c r="AH3092" s="9"/>
    </row>
    <row r="3093" spans="1:57">
      <c r="J3093" s="9"/>
      <c r="K3093" s="9"/>
      <c r="V3093" s="9"/>
      <c r="AH3093" s="9"/>
    </row>
    <row r="3094" spans="1:57">
      <c r="J3094" s="9"/>
      <c r="K3094" s="9"/>
      <c r="V3094" s="9"/>
      <c r="AH3094" s="9"/>
    </row>
    <row r="3095" spans="1:57">
      <c r="J3095" s="9"/>
      <c r="K3095" s="9"/>
      <c r="V3095" s="9"/>
      <c r="AH3095" s="9"/>
    </row>
    <row r="3096" spans="1:57">
      <c r="J3096" s="9"/>
      <c r="K3096" s="9"/>
      <c r="V3096" s="9"/>
      <c r="AH3096" s="9"/>
    </row>
    <row r="3097" spans="1:57">
      <c r="J3097" s="9"/>
      <c r="K3097" s="9"/>
      <c r="V3097" s="9"/>
      <c r="AH3097" s="9"/>
    </row>
    <row r="3098" spans="1:57">
      <c r="J3098" s="9"/>
      <c r="K3098" s="9"/>
      <c r="V3098" s="9"/>
      <c r="AH3098" s="9"/>
    </row>
    <row r="3099" spans="1:57">
      <c r="J3099" s="9"/>
      <c r="K3099" s="9"/>
      <c r="V3099" s="9"/>
      <c r="AH3099" s="9"/>
    </row>
    <row r="3100" spans="1:57">
      <c r="J3100" s="9"/>
      <c r="K3100" s="9"/>
      <c r="V3100" s="9"/>
      <c r="AH3100" s="9"/>
    </row>
    <row r="3101" spans="1:57">
      <c r="J3101" s="9"/>
      <c r="K3101" s="9"/>
      <c r="V3101" s="9"/>
      <c r="AH3101" s="9"/>
    </row>
    <row r="3102" spans="1:57">
      <c r="J3102" s="9"/>
      <c r="K3102" s="9"/>
      <c r="V3102" s="9"/>
      <c r="AH3102" s="9"/>
    </row>
    <row r="3103" spans="1:57">
      <c r="J3103" s="9"/>
      <c r="K3103" s="9"/>
      <c r="V3103" s="9"/>
      <c r="AH3103" s="9"/>
    </row>
    <row r="3104" spans="1:57">
      <c r="J3104" s="9"/>
      <c r="K3104" s="9"/>
      <c r="V3104" s="9"/>
      <c r="AH3104" s="9"/>
    </row>
    <row r="3105" spans="1:57">
      <c r="J3105" s="9"/>
      <c r="K3105" s="9"/>
      <c r="V3105" s="9"/>
      <c r="AH3105" s="9"/>
    </row>
    <row r="3106" spans="1:57">
      <c r="J3106" s="9"/>
      <c r="K3106" s="9"/>
      <c r="V3106" s="9"/>
      <c r="AH3106" s="9"/>
    </row>
    <row r="3107" spans="1:57">
      <c r="J3107" s="9"/>
      <c r="K3107" s="9"/>
      <c r="V3107" s="9"/>
      <c r="AH3107" s="9"/>
    </row>
    <row r="3108" spans="1:57">
      <c r="J3108" s="9"/>
      <c r="K3108" s="9"/>
      <c r="V3108" s="9"/>
      <c r="AH3108" s="9"/>
    </row>
    <row r="3109" spans="1:57">
      <c r="J3109" s="9"/>
      <c r="K3109" s="9"/>
      <c r="V3109" s="9"/>
      <c r="AH3109" s="9"/>
    </row>
    <row r="3110" spans="1:57">
      <c r="J3110" s="9"/>
      <c r="K3110" s="9"/>
      <c r="V3110" s="9"/>
      <c r="AH3110" s="9"/>
    </row>
    <row r="3111" spans="1:57">
      <c r="J3111" s="9"/>
      <c r="K3111" s="9"/>
      <c r="V3111" s="9"/>
      <c r="AH3111" s="9"/>
    </row>
    <row r="3112" spans="1:57">
      <c r="J3112" s="9"/>
      <c r="K3112" s="9"/>
      <c r="V3112" s="9"/>
      <c r="AH3112" s="9"/>
    </row>
    <row r="3113" spans="1:57">
      <c r="J3113" s="9"/>
      <c r="K3113" s="9"/>
      <c r="V3113" s="9"/>
      <c r="AH3113" s="9"/>
    </row>
    <row r="3114" spans="1:57">
      <c r="J3114" s="9"/>
      <c r="K3114" s="9"/>
      <c r="V3114" s="9"/>
      <c r="AH3114" s="9"/>
    </row>
    <row r="3115" spans="1:57">
      <c r="J3115" s="9"/>
      <c r="K3115" s="9"/>
      <c r="V3115" s="9"/>
      <c r="AH3115" s="9"/>
    </row>
    <row r="3116" spans="1:57">
      <c r="J3116" s="9"/>
      <c r="K3116" s="9"/>
      <c r="V3116" s="9"/>
      <c r="AH3116" s="9"/>
    </row>
    <row r="3117" spans="1:57">
      <c r="J3117" s="9"/>
      <c r="K3117" s="9"/>
      <c r="V3117" s="9"/>
      <c r="AH3117" s="9"/>
    </row>
    <row r="3118" spans="1:57">
      <c r="J3118" s="9"/>
      <c r="K3118" s="9"/>
      <c r="V3118" s="9"/>
      <c r="AH3118" s="9"/>
    </row>
    <row r="3119" spans="1:57">
      <c r="J3119" s="9"/>
      <c r="K3119" s="9"/>
      <c r="V3119" s="9"/>
      <c r="AH3119" s="9"/>
    </row>
    <row r="3120" spans="1:57">
      <c r="J3120" s="9"/>
      <c r="K3120" s="9"/>
      <c r="V3120" s="9"/>
      <c r="AH3120" s="9"/>
    </row>
    <row r="3121" spans="1:57">
      <c r="J3121" s="9"/>
      <c r="K3121" s="9"/>
      <c r="V3121" s="9"/>
      <c r="AH3121" s="9"/>
    </row>
    <row r="3122" spans="1:57">
      <c r="J3122" s="9"/>
      <c r="K3122" s="9"/>
      <c r="V3122" s="9"/>
      <c r="AH3122" s="9"/>
    </row>
    <row r="3123" spans="1:57">
      <c r="J3123" s="9"/>
      <c r="K3123" s="9"/>
      <c r="V3123" s="9"/>
      <c r="AH3123" s="9"/>
    </row>
    <row r="3124" spans="1:57">
      <c r="J3124" s="9"/>
      <c r="K3124" s="9"/>
      <c r="V3124" s="9"/>
      <c r="AH3124" s="9"/>
    </row>
    <row r="3125" spans="1:57">
      <c r="J3125" s="9"/>
      <c r="K3125" s="9"/>
      <c r="V3125" s="9"/>
      <c r="AH3125" s="9"/>
    </row>
    <row r="3126" spans="1:57">
      <c r="J3126" s="9"/>
      <c r="K3126" s="9"/>
      <c r="V3126" s="9"/>
      <c r="AH3126" s="9"/>
    </row>
    <row r="3127" spans="1:57">
      <c r="J3127" s="9"/>
      <c r="K3127" s="9"/>
      <c r="V3127" s="9"/>
      <c r="AH3127" s="9"/>
    </row>
    <row r="3128" spans="1:57">
      <c r="J3128" s="9"/>
      <c r="K3128" s="9"/>
      <c r="V3128" s="9"/>
      <c r="AH3128" s="9"/>
    </row>
    <row r="3129" spans="1:57">
      <c r="J3129" s="9"/>
      <c r="K3129" s="9"/>
      <c r="V3129" s="9"/>
      <c r="AH3129" s="9"/>
    </row>
    <row r="3130" spans="1:57">
      <c r="J3130" s="9"/>
      <c r="K3130" s="9"/>
      <c r="V3130" s="9"/>
      <c r="AH3130" s="9"/>
    </row>
    <row r="3131" spans="1:57">
      <c r="J3131" s="9"/>
      <c r="K3131" s="9"/>
      <c r="V3131" s="9"/>
      <c r="AH3131" s="9"/>
    </row>
    <row r="3132" spans="1:57">
      <c r="J3132" s="9"/>
      <c r="K3132" s="9"/>
      <c r="V3132" s="9"/>
      <c r="AH3132" s="9"/>
    </row>
    <row r="3133" spans="1:57">
      <c r="J3133" s="9"/>
      <c r="K3133" s="9"/>
      <c r="V3133" s="9"/>
      <c r="AH3133" s="9"/>
    </row>
    <row r="3134" spans="1:57">
      <c r="J3134" s="9"/>
      <c r="K3134" s="9"/>
      <c r="V3134" s="9"/>
      <c r="AH3134" s="9"/>
    </row>
    <row r="3135" spans="1:57">
      <c r="J3135" s="9"/>
      <c r="K3135" s="9"/>
      <c r="V3135" s="9"/>
      <c r="AH3135" s="9"/>
    </row>
    <row r="3136" spans="1:57">
      <c r="J3136" s="9"/>
      <c r="K3136" s="9"/>
      <c r="V3136" s="9"/>
      <c r="AH3136" s="9"/>
    </row>
    <row r="3137" spans="1:57">
      <c r="J3137" s="9"/>
      <c r="K3137" s="9"/>
      <c r="V3137" s="9"/>
      <c r="AH3137" s="9"/>
    </row>
    <row r="3138" spans="1:57">
      <c r="J3138" s="9"/>
      <c r="K3138" s="9"/>
      <c r="V3138" s="9"/>
      <c r="AH3138" s="9"/>
    </row>
    <row r="3139" spans="1:57">
      <c r="J3139" s="9"/>
      <c r="K3139" s="9"/>
      <c r="V3139" s="9"/>
      <c r="AH3139" s="9"/>
    </row>
    <row r="3140" spans="1:57">
      <c r="J3140" s="9"/>
      <c r="K3140" s="9"/>
      <c r="V3140" s="9"/>
      <c r="AH3140" s="9"/>
    </row>
    <row r="3141" spans="1:57">
      <c r="J3141" s="9"/>
      <c r="K3141" s="9"/>
      <c r="V3141" s="9"/>
      <c r="AH3141" s="9"/>
    </row>
    <row r="3142" spans="1:57">
      <c r="J3142" s="9"/>
      <c r="K3142" s="9"/>
      <c r="V3142" s="9"/>
      <c r="AH3142" s="9"/>
    </row>
    <row r="3143" spans="1:57">
      <c r="J3143" s="9"/>
      <c r="K3143" s="9"/>
      <c r="V3143" s="9"/>
      <c r="AH3143" s="9"/>
    </row>
    <row r="3144" spans="1:57">
      <c r="J3144" s="9"/>
      <c r="K3144" s="9"/>
      <c r="V3144" s="9"/>
      <c r="AH3144" s="9"/>
    </row>
    <row r="3145" spans="1:57">
      <c r="J3145" s="9"/>
      <c r="K3145" s="9"/>
      <c r="V3145" s="9"/>
      <c r="AH3145" s="9"/>
    </row>
    <row r="3146" spans="1:57">
      <c r="J3146" s="9"/>
      <c r="K3146" s="9"/>
      <c r="V3146" s="9"/>
      <c r="AH3146" s="9"/>
    </row>
    <row r="3147" spans="1:57">
      <c r="J3147" s="9"/>
      <c r="K3147" s="9"/>
      <c r="V3147" s="9"/>
      <c r="AH3147" s="9"/>
    </row>
    <row r="3148" spans="1:57">
      <c r="J3148" s="9"/>
      <c r="K3148" s="9"/>
      <c r="V3148" s="9"/>
      <c r="AH3148" s="9"/>
    </row>
    <row r="3149" spans="1:57">
      <c r="J3149" s="9"/>
      <c r="K3149" s="9"/>
      <c r="V3149" s="9"/>
      <c r="AH3149" s="9"/>
    </row>
    <row r="3150" spans="1:57">
      <c r="J3150" s="9"/>
      <c r="K3150" s="9"/>
      <c r="V3150" s="9"/>
      <c r="AH3150" s="9"/>
    </row>
    <row r="3151" spans="1:57">
      <c r="J3151" s="9"/>
      <c r="K3151" s="9"/>
      <c r="V3151" s="9"/>
      <c r="AH3151" s="9"/>
    </row>
    <row r="3152" spans="1:57">
      <c r="J3152" s="9"/>
      <c r="K3152" s="9"/>
      <c r="V3152" s="9"/>
      <c r="AH3152" s="9"/>
    </row>
    <row r="3153" spans="1:57">
      <c r="J3153" s="9"/>
      <c r="K3153" s="9"/>
      <c r="V3153" s="9"/>
      <c r="AH3153" s="9"/>
    </row>
    <row r="3154" spans="1:57">
      <c r="J3154" s="9"/>
      <c r="K3154" s="9"/>
      <c r="V3154" s="9"/>
      <c r="AH3154" s="9"/>
    </row>
    <row r="3155" spans="1:57">
      <c r="J3155" s="9"/>
      <c r="K3155" s="9"/>
      <c r="V3155" s="9"/>
      <c r="AH3155" s="9"/>
    </row>
    <row r="3156" spans="1:57">
      <c r="J3156" s="9"/>
      <c r="K3156" s="9"/>
      <c r="V3156" s="9"/>
      <c r="AH3156" s="9"/>
    </row>
    <row r="3157" spans="1:57">
      <c r="J3157" s="9"/>
      <c r="K3157" s="9"/>
      <c r="V3157" s="9"/>
      <c r="AH3157" s="9"/>
    </row>
    <row r="3158" spans="1:57">
      <c r="J3158" s="9"/>
      <c r="K3158" s="9"/>
      <c r="V3158" s="9"/>
      <c r="AH3158" s="9"/>
    </row>
    <row r="3159" spans="1:57">
      <c r="J3159" s="9"/>
      <c r="K3159" s="9"/>
      <c r="V3159" s="9"/>
      <c r="AH3159" s="9"/>
    </row>
    <row r="3160" spans="1:57">
      <c r="J3160" s="9"/>
      <c r="K3160" s="9"/>
      <c r="V3160" s="9"/>
      <c r="AH3160" s="9"/>
    </row>
    <row r="3161" spans="1:57">
      <c r="J3161" s="9"/>
      <c r="K3161" s="9"/>
      <c r="V3161" s="9"/>
      <c r="AH3161" s="9"/>
    </row>
    <row r="3162" spans="1:57">
      <c r="J3162" s="9"/>
      <c r="K3162" s="9"/>
      <c r="V3162" s="9"/>
      <c r="AH3162" s="9"/>
    </row>
    <row r="3163" spans="1:57">
      <c r="J3163" s="9"/>
      <c r="K3163" s="9"/>
      <c r="V3163" s="9"/>
      <c r="AH3163" s="9"/>
    </row>
    <row r="3164" spans="1:57">
      <c r="J3164" s="9"/>
      <c r="K3164" s="9"/>
      <c r="V3164" s="9"/>
      <c r="AH3164" s="9"/>
    </row>
    <row r="3165" spans="1:57">
      <c r="J3165" s="9"/>
      <c r="K3165" s="9"/>
      <c r="V3165" s="9"/>
      <c r="AH3165" s="9"/>
    </row>
    <row r="3166" spans="1:57">
      <c r="J3166" s="9"/>
      <c r="K3166" s="9"/>
      <c r="V3166" s="9"/>
      <c r="AH3166" s="9"/>
    </row>
    <row r="3167" spans="1:57">
      <c r="J3167" s="9"/>
      <c r="K3167" s="9"/>
      <c r="V3167" s="9"/>
      <c r="AH3167" s="9"/>
    </row>
    <row r="3168" spans="1:57">
      <c r="J3168" s="9"/>
      <c r="K3168" s="9"/>
      <c r="V3168" s="9"/>
      <c r="AH3168" s="9"/>
    </row>
    <row r="3169" spans="1:57">
      <c r="J3169" s="9"/>
      <c r="K3169" s="9"/>
      <c r="V3169" s="9"/>
      <c r="AH3169" s="9"/>
    </row>
    <row r="3170" spans="1:57">
      <c r="J3170" s="9"/>
      <c r="K3170" s="9"/>
      <c r="V3170" s="9"/>
      <c r="AH3170" s="9"/>
    </row>
    <row r="3171" spans="1:57">
      <c r="J3171" s="9"/>
      <c r="K3171" s="9"/>
      <c r="V3171" s="9"/>
      <c r="AH3171" s="9"/>
    </row>
    <row r="3172" spans="1:57">
      <c r="J3172" s="9"/>
      <c r="K3172" s="9"/>
      <c r="V3172" s="9"/>
      <c r="AH3172" s="9"/>
    </row>
    <row r="3173" spans="1:57">
      <c r="J3173" s="9"/>
      <c r="K3173" s="9"/>
      <c r="V3173" s="9"/>
      <c r="AH3173" s="9"/>
    </row>
    <row r="3174" spans="1:57">
      <c r="J3174" s="9"/>
      <c r="K3174" s="9"/>
      <c r="V3174" s="9"/>
      <c r="AH3174" s="9"/>
    </row>
    <row r="3175" spans="1:57">
      <c r="J3175" s="9"/>
      <c r="K3175" s="9"/>
      <c r="V3175" s="9"/>
      <c r="AH3175" s="9"/>
    </row>
    <row r="3176" spans="1:57">
      <c r="J3176" s="9"/>
      <c r="K3176" s="9"/>
      <c r="V3176" s="9"/>
      <c r="AH3176" s="9"/>
    </row>
    <row r="3177" spans="1:57">
      <c r="J3177" s="9"/>
      <c r="K3177" s="9"/>
      <c r="V3177" s="9"/>
      <c r="AH3177" s="9"/>
    </row>
    <row r="3178" spans="1:57">
      <c r="J3178" s="9"/>
      <c r="K3178" s="9"/>
      <c r="V3178" s="9"/>
      <c r="AH3178" s="9"/>
    </row>
    <row r="3179" spans="1:57">
      <c r="J3179" s="9"/>
      <c r="K3179" s="9"/>
      <c r="V3179" s="9"/>
      <c r="AH3179" s="9"/>
    </row>
    <row r="3180" spans="1:57">
      <c r="J3180" s="9"/>
      <c r="K3180" s="9"/>
      <c r="V3180" s="9"/>
      <c r="AH3180" s="9"/>
    </row>
    <row r="3181" spans="1:57">
      <c r="J3181" s="9"/>
      <c r="K3181" s="9"/>
      <c r="V3181" s="9"/>
      <c r="AH3181" s="9"/>
    </row>
    <row r="3182" spans="1:57">
      <c r="J3182" s="9"/>
      <c r="K3182" s="9"/>
      <c r="V3182" s="9"/>
      <c r="AH3182" s="9"/>
    </row>
    <row r="3183" spans="1:57">
      <c r="J3183" s="9"/>
      <c r="K3183" s="9"/>
      <c r="V3183" s="9"/>
      <c r="AH3183" s="9"/>
    </row>
    <row r="3184" spans="1:57">
      <c r="J3184" s="9"/>
      <c r="K3184" s="9"/>
      <c r="V3184" s="9"/>
      <c r="AH3184" s="9"/>
    </row>
    <row r="3185" spans="1:57">
      <c r="J3185" s="9"/>
      <c r="K3185" s="9"/>
      <c r="V3185" s="9"/>
      <c r="AH3185" s="9"/>
    </row>
    <row r="3186" spans="1:57">
      <c r="J3186" s="9"/>
      <c r="K3186" s="9"/>
      <c r="V3186" s="9"/>
      <c r="AH3186" s="9"/>
    </row>
    <row r="3187" spans="1:57">
      <c r="J3187" s="9"/>
      <c r="K3187" s="9"/>
      <c r="V3187" s="9"/>
      <c r="AH3187" s="9"/>
    </row>
    <row r="3188" spans="1:57">
      <c r="J3188" s="9"/>
      <c r="K3188" s="9"/>
      <c r="V3188" s="9"/>
      <c r="AH3188" s="9"/>
    </row>
    <row r="3189" spans="1:57">
      <c r="J3189" s="9"/>
      <c r="K3189" s="9"/>
      <c r="V3189" s="9"/>
      <c r="AH3189" s="9"/>
    </row>
    <row r="3190" spans="1:57">
      <c r="J3190" s="9"/>
      <c r="K3190" s="9"/>
      <c r="V3190" s="9"/>
      <c r="AH3190" s="9"/>
    </row>
    <row r="3191" spans="1:57">
      <c r="J3191" s="9"/>
      <c r="K3191" s="9"/>
      <c r="V3191" s="9"/>
      <c r="AH3191" s="9"/>
    </row>
    <row r="3192" spans="1:57">
      <c r="J3192" s="9"/>
      <c r="K3192" s="9"/>
      <c r="V3192" s="9"/>
      <c r="AH3192" s="9"/>
    </row>
    <row r="3193" spans="1:57">
      <c r="J3193" s="9"/>
      <c r="K3193" s="9"/>
      <c r="V3193" s="9"/>
      <c r="AH3193" s="9"/>
    </row>
    <row r="3194" spans="1:57">
      <c r="J3194" s="9"/>
      <c r="K3194" s="9"/>
      <c r="V3194" s="9"/>
      <c r="AH3194" s="9"/>
    </row>
    <row r="3195" spans="1:57">
      <c r="J3195" s="9"/>
      <c r="K3195" s="9"/>
      <c r="V3195" s="9"/>
      <c r="AH3195" s="9"/>
    </row>
    <row r="3196" spans="1:57">
      <c r="J3196" s="9"/>
      <c r="K3196" s="9"/>
      <c r="V3196" s="9"/>
      <c r="AH3196" s="9"/>
    </row>
    <row r="3197" spans="1:57">
      <c r="J3197" s="9"/>
      <c r="K3197" s="9"/>
      <c r="V3197" s="9"/>
      <c r="AH3197" s="9"/>
    </row>
    <row r="3198" spans="1:57">
      <c r="J3198" s="9"/>
      <c r="K3198" s="9"/>
      <c r="V3198" s="9"/>
      <c r="AH3198" s="9"/>
    </row>
    <row r="3199" spans="1:57">
      <c r="J3199" s="9"/>
      <c r="K3199" s="9"/>
      <c r="V3199" s="9"/>
      <c r="AH3199" s="9"/>
    </row>
    <row r="3200" spans="1:57">
      <c r="J3200" s="9"/>
      <c r="K3200" s="9"/>
      <c r="V3200" s="9"/>
      <c r="AH3200" s="9"/>
    </row>
    <row r="3201" spans="1:57">
      <c r="J3201" s="9"/>
      <c r="K3201" s="9"/>
      <c r="V3201" s="9"/>
      <c r="AH3201" s="9"/>
    </row>
    <row r="3202" spans="1:57">
      <c r="J3202" s="9"/>
      <c r="K3202" s="9"/>
      <c r="V3202" s="9"/>
      <c r="AH3202" s="9"/>
    </row>
    <row r="3203" spans="1:57">
      <c r="J3203" s="9"/>
      <c r="K3203" s="9"/>
      <c r="V3203" s="9"/>
      <c r="AH3203" s="9"/>
    </row>
    <row r="3204" spans="1:57">
      <c r="J3204" s="9"/>
      <c r="K3204" s="9"/>
      <c r="V3204" s="9"/>
      <c r="AH3204" s="9"/>
    </row>
    <row r="3205" spans="1:57">
      <c r="J3205" s="9"/>
      <c r="K3205" s="9"/>
      <c r="V3205" s="9"/>
      <c r="AH3205" s="9"/>
    </row>
    <row r="3206" spans="1:57">
      <c r="J3206" s="9"/>
      <c r="K3206" s="9"/>
      <c r="V3206" s="9"/>
      <c r="AH3206" s="9"/>
    </row>
    <row r="3207" spans="1:57">
      <c r="J3207" s="9"/>
      <c r="K3207" s="9"/>
      <c r="V3207" s="9"/>
      <c r="AH3207" s="9"/>
    </row>
    <row r="3208" spans="1:57">
      <c r="J3208" s="9"/>
      <c r="K3208" s="9"/>
      <c r="V3208" s="9"/>
      <c r="AH3208" s="9"/>
    </row>
    <row r="3209" spans="1:57">
      <c r="J3209" s="9"/>
      <c r="K3209" s="9"/>
      <c r="V3209" s="9"/>
      <c r="AH3209" s="9"/>
    </row>
    <row r="3210" spans="1:57">
      <c r="J3210" s="9"/>
      <c r="K3210" s="9"/>
      <c r="V3210" s="9"/>
      <c r="AH3210" s="9"/>
    </row>
    <row r="3211" spans="1:57">
      <c r="J3211" s="9"/>
      <c r="K3211" s="9"/>
      <c r="V3211" s="9"/>
      <c r="AH3211" s="9"/>
    </row>
    <row r="3212" spans="1:57">
      <c r="J3212" s="9"/>
      <c r="K3212" s="9"/>
      <c r="V3212" s="9"/>
      <c r="AH3212" s="9"/>
    </row>
    <row r="3213" spans="1:57">
      <c r="J3213" s="9"/>
      <c r="K3213" s="9"/>
      <c r="V3213" s="9"/>
      <c r="AH3213" s="9"/>
    </row>
    <row r="3214" spans="1:57">
      <c r="J3214" s="9"/>
      <c r="K3214" s="9"/>
      <c r="V3214" s="9"/>
      <c r="AH3214" s="9"/>
    </row>
    <row r="3215" spans="1:57">
      <c r="J3215" s="9"/>
      <c r="K3215" s="9"/>
      <c r="V3215" s="9"/>
      <c r="AH3215" s="9"/>
    </row>
    <row r="3216" spans="1:57">
      <c r="J3216" s="9"/>
      <c r="K3216" s="9"/>
      <c r="V3216" s="9"/>
      <c r="AH3216" s="9"/>
    </row>
    <row r="3217" spans="1:57">
      <c r="J3217" s="9"/>
      <c r="K3217" s="9"/>
      <c r="V3217" s="9"/>
      <c r="AH3217" s="9"/>
    </row>
    <row r="3218" spans="1:57">
      <c r="J3218" s="9"/>
      <c r="K3218" s="9"/>
      <c r="V3218" s="9"/>
      <c r="AH3218" s="9"/>
    </row>
    <row r="3219" spans="1:57">
      <c r="J3219" s="9"/>
      <c r="K3219" s="9"/>
      <c r="V3219" s="9"/>
      <c r="AH3219" s="9"/>
    </row>
    <row r="3220" spans="1:57">
      <c r="J3220" s="9"/>
      <c r="K3220" s="9"/>
      <c r="V3220" s="9"/>
      <c r="AH3220" s="9"/>
    </row>
    <row r="3221" spans="1:57">
      <c r="J3221" s="9"/>
      <c r="K3221" s="9"/>
      <c r="V3221" s="9"/>
      <c r="AH3221" s="9"/>
    </row>
    <row r="3222" spans="1:57">
      <c r="J3222" s="9"/>
      <c r="K3222" s="9"/>
      <c r="V3222" s="9"/>
      <c r="AH3222" s="9"/>
    </row>
    <row r="3223" spans="1:57">
      <c r="J3223" s="9"/>
      <c r="K3223" s="9"/>
      <c r="V3223" s="9"/>
      <c r="AH3223" s="9"/>
    </row>
    <row r="3224" spans="1:57">
      <c r="J3224" s="9"/>
      <c r="K3224" s="9"/>
      <c r="V3224" s="9"/>
      <c r="AH3224" s="9"/>
    </row>
    <row r="3225" spans="1:57">
      <c r="J3225" s="9"/>
      <c r="K3225" s="9"/>
      <c r="V3225" s="9"/>
      <c r="AH3225" s="9"/>
    </row>
    <row r="3226" spans="1:57">
      <c r="J3226" s="9"/>
      <c r="K3226" s="9"/>
      <c r="V3226" s="9"/>
      <c r="AH3226" s="9"/>
    </row>
    <row r="3227" spans="1:57">
      <c r="J3227" s="9"/>
      <c r="K3227" s="9"/>
      <c r="V3227" s="9"/>
      <c r="AH3227" s="9"/>
    </row>
    <row r="3228" spans="1:57">
      <c r="J3228" s="9"/>
      <c r="K3228" s="9"/>
      <c r="V3228" s="9"/>
      <c r="AH3228" s="9"/>
    </row>
    <row r="3229" spans="1:57">
      <c r="J3229" s="9"/>
      <c r="K3229" s="9"/>
      <c r="V3229" s="9"/>
      <c r="AH3229" s="9"/>
    </row>
    <row r="3230" spans="1:57">
      <c r="J3230" s="9"/>
      <c r="K3230" s="9"/>
      <c r="V3230" s="9"/>
      <c r="AH3230" s="9"/>
    </row>
    <row r="3231" spans="1:57">
      <c r="J3231" s="9"/>
      <c r="K3231" s="9"/>
      <c r="V3231" s="9"/>
      <c r="AH3231" s="9"/>
    </row>
    <row r="3232" spans="1:57">
      <c r="J3232" s="9"/>
      <c r="K3232" s="9"/>
      <c r="V3232" s="9"/>
      <c r="AH3232" s="9"/>
    </row>
    <row r="3233" spans="1:57">
      <c r="J3233" s="9"/>
      <c r="K3233" s="9"/>
      <c r="V3233" s="9"/>
      <c r="AH3233" s="9"/>
    </row>
    <row r="3234" spans="1:57">
      <c r="J3234" s="9"/>
      <c r="K3234" s="9"/>
      <c r="V3234" s="9"/>
      <c r="AH3234" s="9"/>
    </row>
    <row r="3235" spans="1:57">
      <c r="J3235" s="9"/>
      <c r="K3235" s="9"/>
      <c r="V3235" s="9"/>
      <c r="AH3235" s="9"/>
    </row>
    <row r="3236" spans="1:57">
      <c r="J3236" s="9"/>
      <c r="K3236" s="9"/>
      <c r="V3236" s="9"/>
      <c r="AH3236" s="9"/>
    </row>
    <row r="3237" spans="1:57">
      <c r="J3237" s="9"/>
      <c r="K3237" s="9"/>
      <c r="V3237" s="9"/>
      <c r="AH3237" s="9"/>
    </row>
    <row r="3238" spans="1:57">
      <c r="J3238" s="9"/>
      <c r="K3238" s="9"/>
      <c r="V3238" s="9"/>
      <c r="AH3238" s="9"/>
    </row>
    <row r="3239" spans="1:57">
      <c r="J3239" s="9"/>
      <c r="K3239" s="9"/>
      <c r="V3239" s="9"/>
      <c r="AH3239" s="9"/>
    </row>
    <row r="3240" spans="1:57">
      <c r="J3240" s="9"/>
      <c r="K3240" s="9"/>
      <c r="V3240" s="9"/>
      <c r="AH3240" s="9"/>
    </row>
    <row r="3241" spans="1:57">
      <c r="J3241" s="9"/>
      <c r="K3241" s="9"/>
      <c r="V3241" s="9"/>
      <c r="AH3241" s="9"/>
    </row>
    <row r="3242" spans="1:57">
      <c r="J3242" s="9"/>
      <c r="K3242" s="9"/>
      <c r="V3242" s="9"/>
      <c r="AH3242" s="9"/>
    </row>
    <row r="3243" spans="1:57">
      <c r="J3243" s="9"/>
      <c r="K3243" s="9"/>
      <c r="V3243" s="9"/>
      <c r="AH3243" s="9"/>
    </row>
    <row r="3244" spans="1:57">
      <c r="J3244" s="9"/>
      <c r="K3244" s="9"/>
      <c r="V3244" s="9"/>
      <c r="AH3244" s="9"/>
    </row>
    <row r="3245" spans="1:57">
      <c r="J3245" s="9"/>
      <c r="K3245" s="9"/>
      <c r="V3245" s="9"/>
      <c r="AH3245" s="9"/>
    </row>
    <row r="3246" spans="1:57">
      <c r="J3246" s="9"/>
      <c r="K3246" s="9"/>
      <c r="V3246" s="9"/>
      <c r="AH3246" s="9"/>
    </row>
    <row r="3247" spans="1:57">
      <c r="J3247" s="9"/>
      <c r="K3247" s="9"/>
      <c r="V3247" s="9"/>
      <c r="AH3247" s="9"/>
    </row>
    <row r="3248" spans="1:57">
      <c r="J3248" s="9"/>
      <c r="K3248" s="9"/>
      <c r="V3248" s="9"/>
      <c r="AH3248" s="9"/>
    </row>
    <row r="3249" spans="1:57">
      <c r="J3249" s="9"/>
      <c r="K3249" s="9"/>
      <c r="V3249" s="9"/>
      <c r="AH3249" s="9"/>
    </row>
    <row r="3250" spans="1:57">
      <c r="J3250" s="9"/>
      <c r="K3250" s="9"/>
      <c r="V3250" s="9"/>
      <c r="AH3250" s="9"/>
    </row>
    <row r="3251" spans="1:57">
      <c r="J3251" s="9"/>
      <c r="K3251" s="9"/>
      <c r="V3251" s="9"/>
      <c r="AH3251" s="9"/>
    </row>
    <row r="3252" spans="1:57">
      <c r="J3252" s="9"/>
      <c r="K3252" s="9"/>
      <c r="V3252" s="9"/>
      <c r="AH3252" s="9"/>
    </row>
    <row r="3253" spans="1:57">
      <c r="J3253" s="9"/>
      <c r="K3253" s="9"/>
      <c r="V3253" s="9"/>
      <c r="AH3253" s="9"/>
    </row>
    <row r="3254" spans="1:57">
      <c r="J3254" s="9"/>
      <c r="K3254" s="9"/>
      <c r="V3254" s="9"/>
      <c r="AH3254" s="9"/>
    </row>
    <row r="3255" spans="1:57">
      <c r="J3255" s="9"/>
      <c r="K3255" s="9"/>
      <c r="V3255" s="9"/>
      <c r="AH3255" s="9"/>
    </row>
    <row r="3256" spans="1:57">
      <c r="J3256" s="9"/>
      <c r="K3256" s="9"/>
      <c r="V3256" s="9"/>
      <c r="AH3256" s="9"/>
    </row>
    <row r="3257" spans="1:57">
      <c r="J3257" s="9"/>
      <c r="K3257" s="9"/>
      <c r="V3257" s="9"/>
      <c r="AH3257" s="9"/>
    </row>
    <row r="3258" spans="1:57">
      <c r="J3258" s="9"/>
      <c r="K3258" s="9"/>
      <c r="V3258" s="9"/>
      <c r="AH3258" s="9"/>
    </row>
    <row r="3259" spans="1:57">
      <c r="J3259" s="9"/>
      <c r="K3259" s="9"/>
      <c r="V3259" s="9"/>
      <c r="AH3259" s="9"/>
    </row>
    <row r="3260" spans="1:57">
      <c r="J3260" s="9"/>
      <c r="K3260" s="9"/>
      <c r="V3260" s="9"/>
      <c r="AH3260" s="9"/>
    </row>
    <row r="3261" spans="1:57">
      <c r="J3261" s="9"/>
      <c r="K3261" s="9"/>
      <c r="V3261" s="9"/>
      <c r="AH3261" s="9"/>
    </row>
    <row r="3262" spans="1:57">
      <c r="J3262" s="9"/>
      <c r="K3262" s="9"/>
      <c r="V3262" s="9"/>
      <c r="AH3262" s="9"/>
    </row>
    <row r="3263" spans="1:57">
      <c r="J3263" s="9"/>
      <c r="K3263" s="9"/>
      <c r="V3263" s="9"/>
      <c r="AH3263" s="9"/>
    </row>
    <row r="3264" spans="1:57">
      <c r="J3264" s="9"/>
      <c r="K3264" s="9"/>
      <c r="V3264" s="9"/>
      <c r="AH3264" s="9"/>
    </row>
    <row r="3265" spans="1:57">
      <c r="J3265" s="9"/>
      <c r="K3265" s="9"/>
      <c r="V3265" s="9"/>
      <c r="AH3265" s="9"/>
    </row>
    <row r="3266" spans="1:57">
      <c r="J3266" s="9"/>
      <c r="K3266" s="9"/>
      <c r="V3266" s="9"/>
      <c r="AH3266" s="9"/>
    </row>
    <row r="3267" spans="1:57">
      <c r="J3267" s="9"/>
      <c r="K3267" s="9"/>
      <c r="V3267" s="9"/>
      <c r="AH3267" s="9"/>
    </row>
    <row r="3268" spans="1:57">
      <c r="J3268" s="9"/>
      <c r="K3268" s="9"/>
      <c r="V3268" s="9"/>
      <c r="AH3268" s="9"/>
    </row>
    <row r="3269" spans="1:57">
      <c r="J3269" s="9"/>
      <c r="K3269" s="9"/>
      <c r="V3269" s="9"/>
      <c r="AH3269" s="9"/>
    </row>
    <row r="3270" spans="1:57">
      <c r="J3270" s="9"/>
      <c r="K3270" s="9"/>
      <c r="V3270" s="9"/>
      <c r="AH3270" s="9"/>
    </row>
    <row r="3271" spans="1:57">
      <c r="J3271" s="9"/>
      <c r="K3271" s="9"/>
      <c r="V3271" s="9"/>
      <c r="AH3271" s="9"/>
    </row>
    <row r="3272" spans="1:57">
      <c r="J3272" s="9"/>
      <c r="K3272" s="9"/>
      <c r="V3272" s="9"/>
      <c r="AH3272" s="9"/>
    </row>
    <row r="3273" spans="1:57">
      <c r="J3273" s="9"/>
      <c r="K3273" s="9"/>
      <c r="V3273" s="9"/>
      <c r="AH3273" s="9"/>
    </row>
    <row r="3274" spans="1:57">
      <c r="J3274" s="9"/>
      <c r="K3274" s="9"/>
      <c r="V3274" s="9"/>
      <c r="AH3274" s="9"/>
    </row>
    <row r="3275" spans="1:57">
      <c r="J3275" s="9"/>
      <c r="K3275" s="9"/>
      <c r="V3275" s="9"/>
      <c r="AH3275" s="9"/>
    </row>
    <row r="3276" spans="1:57">
      <c r="J3276" s="9"/>
      <c r="K3276" s="9"/>
      <c r="V3276" s="9"/>
      <c r="AH3276" s="9"/>
    </row>
    <row r="3277" spans="1:57">
      <c r="J3277" s="9"/>
      <c r="K3277" s="9"/>
      <c r="V3277" s="9"/>
      <c r="AH3277" s="9"/>
    </row>
    <row r="3278" spans="1:57">
      <c r="J3278" s="9"/>
      <c r="K3278" s="9"/>
      <c r="V3278" s="9"/>
      <c r="AH3278" s="9"/>
    </row>
    <row r="3279" spans="1:57">
      <c r="J3279" s="9"/>
      <c r="K3279" s="9"/>
      <c r="V3279" s="9"/>
      <c r="AH3279" s="9"/>
    </row>
    <row r="3280" spans="1:57">
      <c r="J3280" s="9"/>
      <c r="K3280" s="9"/>
      <c r="V3280" s="9"/>
      <c r="AH3280" s="9"/>
    </row>
    <row r="3281" spans="1:57">
      <c r="J3281" s="9"/>
      <c r="K3281" s="9"/>
      <c r="V3281" s="9"/>
      <c r="AH3281" s="9"/>
    </row>
    <row r="3282" spans="1:57">
      <c r="J3282" s="9"/>
      <c r="K3282" s="9"/>
      <c r="V3282" s="9"/>
      <c r="AH3282" s="9"/>
    </row>
    <row r="3283" spans="1:57">
      <c r="J3283" s="9"/>
      <c r="K3283" s="9"/>
      <c r="V3283" s="9"/>
      <c r="AH3283" s="9"/>
    </row>
    <row r="3284" spans="1:57">
      <c r="J3284" s="9"/>
      <c r="K3284" s="9"/>
      <c r="V3284" s="9"/>
      <c r="AH3284" s="9"/>
    </row>
    <row r="3285" spans="1:57">
      <c r="J3285" s="9"/>
      <c r="K3285" s="9"/>
      <c r="V3285" s="9"/>
      <c r="AH3285" s="9"/>
    </row>
    <row r="3286" spans="1:57">
      <c r="J3286" s="9"/>
      <c r="K3286" s="9"/>
      <c r="V3286" s="9"/>
      <c r="AH3286" s="9"/>
    </row>
    <row r="3287" spans="1:57">
      <c r="J3287" s="9"/>
      <c r="K3287" s="9"/>
      <c r="V3287" s="9"/>
      <c r="AH3287" s="9"/>
    </row>
    <row r="3288" spans="1:57">
      <c r="J3288" s="9"/>
      <c r="K3288" s="9"/>
      <c r="V3288" s="9"/>
      <c r="AH3288" s="9"/>
    </row>
    <row r="3289" spans="1:57">
      <c r="J3289" s="9"/>
      <c r="K3289" s="9"/>
      <c r="V3289" s="9"/>
      <c r="AH3289" s="9"/>
    </row>
    <row r="3290" spans="1:57">
      <c r="J3290" s="9"/>
      <c r="K3290" s="9"/>
      <c r="V3290" s="9"/>
      <c r="AH3290" s="9"/>
    </row>
    <row r="3291" spans="1:57">
      <c r="J3291" s="9"/>
      <c r="K3291" s="9"/>
      <c r="V3291" s="9"/>
      <c r="AH3291" s="9"/>
    </row>
    <row r="3292" spans="1:57">
      <c r="J3292" s="9"/>
      <c r="K3292" s="9"/>
      <c r="V3292" s="9"/>
      <c r="AH3292" s="9"/>
    </row>
    <row r="3293" spans="1:57">
      <c r="J3293" s="9"/>
      <c r="K3293" s="9"/>
      <c r="V3293" s="9"/>
      <c r="AH3293" s="9"/>
    </row>
    <row r="3294" spans="1:57">
      <c r="J3294" s="9"/>
      <c r="K3294" s="9"/>
      <c r="V3294" s="9"/>
      <c r="AH3294" s="9"/>
    </row>
    <row r="3295" spans="1:57">
      <c r="J3295" s="9"/>
      <c r="K3295" s="9"/>
      <c r="V3295" s="9"/>
      <c r="AH3295" s="9"/>
    </row>
    <row r="3296" spans="1:57">
      <c r="J3296" s="9"/>
      <c r="K3296" s="9"/>
      <c r="V3296" s="9"/>
      <c r="AH3296" s="9"/>
    </row>
    <row r="3297" spans="1:57">
      <c r="J3297" s="9"/>
      <c r="K3297" s="9"/>
      <c r="V3297" s="9"/>
      <c r="AH3297" s="9"/>
    </row>
    <row r="3298" spans="1:57">
      <c r="J3298" s="9"/>
      <c r="K3298" s="9"/>
      <c r="V3298" s="9"/>
      <c r="AH3298" s="9"/>
    </row>
    <row r="3299" spans="1:57">
      <c r="J3299" s="9"/>
      <c r="K3299" s="9"/>
      <c r="V3299" s="9"/>
      <c r="AH3299" s="9"/>
    </row>
    <row r="3300" spans="1:57">
      <c r="J3300" s="9"/>
      <c r="K3300" s="9"/>
      <c r="V3300" s="9"/>
      <c r="AH3300" s="9"/>
    </row>
    <row r="3301" spans="1:57">
      <c r="J3301" s="9"/>
      <c r="K3301" s="9"/>
      <c r="V3301" s="9"/>
      <c r="AH3301" s="9"/>
    </row>
    <row r="3302" spans="1:57">
      <c r="J3302" s="9"/>
      <c r="K3302" s="9"/>
      <c r="V3302" s="9"/>
      <c r="AH3302" s="9"/>
    </row>
    <row r="3303" spans="1:57">
      <c r="J3303" s="9"/>
      <c r="K3303" s="9"/>
      <c r="V3303" s="9"/>
      <c r="AH3303" s="9"/>
    </row>
    <row r="3304" spans="1:57">
      <c r="J3304" s="9"/>
      <c r="K3304" s="9"/>
      <c r="V3304" s="9"/>
      <c r="AH3304" s="9"/>
    </row>
    <row r="3305" spans="1:57">
      <c r="J3305" s="9"/>
      <c r="K3305" s="9"/>
      <c r="V3305" s="9"/>
      <c r="AH3305" s="9"/>
    </row>
    <row r="3306" spans="1:57">
      <c r="J3306" s="9"/>
      <c r="K3306" s="9"/>
      <c r="V3306" s="9"/>
      <c r="AH3306" s="9"/>
    </row>
    <row r="3307" spans="1:57">
      <c r="J3307" s="9"/>
      <c r="K3307" s="9"/>
      <c r="V3307" s="9"/>
      <c r="AH3307" s="9"/>
    </row>
    <row r="3308" spans="1:57">
      <c r="J3308" s="9"/>
      <c r="K3308" s="9"/>
      <c r="V3308" s="9"/>
      <c r="AH3308" s="9"/>
    </row>
    <row r="3309" spans="1:57">
      <c r="J3309" s="9"/>
      <c r="K3309" s="9"/>
      <c r="V3309" s="9"/>
      <c r="AH3309" s="9"/>
    </row>
    <row r="3310" spans="1:57">
      <c r="J3310" s="9"/>
      <c r="K3310" s="9"/>
      <c r="V3310" s="9"/>
      <c r="AH3310" s="9"/>
    </row>
    <row r="3311" spans="1:57">
      <c r="J3311" s="9"/>
      <c r="K3311" s="9"/>
      <c r="V3311" s="9"/>
      <c r="AH3311" s="9"/>
    </row>
    <row r="3312" spans="1:57">
      <c r="J3312" s="9"/>
      <c r="K3312" s="9"/>
      <c r="V3312" s="9"/>
      <c r="AH3312" s="9"/>
    </row>
    <row r="3313" spans="1:57">
      <c r="J3313" s="9"/>
      <c r="K3313" s="9"/>
      <c r="V3313" s="9"/>
      <c r="AH3313" s="9"/>
    </row>
    <row r="3314" spans="1:57">
      <c r="J3314" s="9"/>
      <c r="K3314" s="9"/>
      <c r="V3314" s="9"/>
      <c r="AH3314" s="9"/>
    </row>
    <row r="3315" spans="1:57">
      <c r="J3315" s="9"/>
      <c r="K3315" s="9"/>
      <c r="V3315" s="9"/>
      <c r="AH3315" s="9"/>
    </row>
    <row r="3316" spans="1:57">
      <c r="J3316" s="9"/>
      <c r="K3316" s="9"/>
      <c r="V3316" s="9"/>
      <c r="AH3316" s="9"/>
    </row>
    <row r="3317" spans="1:57">
      <c r="J3317" s="9"/>
      <c r="K3317" s="9"/>
      <c r="V3317" s="9"/>
      <c r="AH3317" s="9"/>
    </row>
    <row r="3318" spans="1:57">
      <c r="J3318" s="9"/>
      <c r="K3318" s="9"/>
      <c r="V3318" s="9"/>
      <c r="AH3318" s="9"/>
    </row>
    <row r="3319" spans="1:57">
      <c r="J3319" s="9"/>
      <c r="K3319" s="9"/>
      <c r="V3319" s="9"/>
      <c r="AH3319" s="9"/>
    </row>
    <row r="3320" spans="1:57">
      <c r="J3320" s="9"/>
      <c r="K3320" s="9"/>
      <c r="V3320" s="9"/>
      <c r="AH3320" s="9"/>
    </row>
    <row r="3321" spans="1:57">
      <c r="J3321" s="9"/>
      <c r="K3321" s="9"/>
      <c r="V3321" s="9"/>
      <c r="AH3321" s="9"/>
    </row>
    <row r="3322" spans="1:57">
      <c r="J3322" s="9"/>
      <c r="K3322" s="9"/>
      <c r="V3322" s="9"/>
      <c r="AH3322" s="9"/>
    </row>
    <row r="3323" spans="1:57">
      <c r="J3323" s="9"/>
      <c r="K3323" s="9"/>
      <c r="V3323" s="9"/>
      <c r="AH3323" s="9"/>
    </row>
    <row r="3324" spans="1:57">
      <c r="J3324" s="9"/>
      <c r="K3324" s="9"/>
      <c r="V3324" s="9"/>
      <c r="AH3324" s="9"/>
    </row>
    <row r="3325" spans="1:57">
      <c r="J3325" s="9"/>
      <c r="K3325" s="9"/>
      <c r="V3325" s="9"/>
      <c r="AH3325" s="9"/>
    </row>
    <row r="3326" spans="1:57">
      <c r="J3326" s="9"/>
      <c r="K3326" s="9"/>
      <c r="V3326" s="9"/>
      <c r="AH3326" s="9"/>
    </row>
    <row r="3327" spans="1:57">
      <c r="J3327" s="9"/>
      <c r="K3327" s="9"/>
      <c r="V3327" s="9"/>
      <c r="AH3327" s="9"/>
    </row>
    <row r="3328" spans="1:57">
      <c r="J3328" s="9"/>
      <c r="K3328" s="9"/>
      <c r="V3328" s="9"/>
      <c r="AH3328" s="9"/>
    </row>
    <row r="3329" spans="1:57">
      <c r="J3329" s="9"/>
      <c r="K3329" s="9"/>
      <c r="V3329" s="9"/>
      <c r="AH3329" s="9"/>
    </row>
    <row r="3330" spans="1:57">
      <c r="J3330" s="9"/>
      <c r="K3330" s="9"/>
      <c r="V3330" s="9"/>
      <c r="AH3330" s="9"/>
    </row>
    <row r="3331" spans="1:57">
      <c r="J3331" s="9"/>
      <c r="K3331" s="9"/>
      <c r="V3331" s="9"/>
      <c r="AH3331" s="9"/>
    </row>
    <row r="3332" spans="1:57">
      <c r="J3332" s="9"/>
      <c r="K3332" s="9"/>
      <c r="V3332" s="9"/>
      <c r="AH3332" s="9"/>
    </row>
    <row r="3333" spans="1:57">
      <c r="J3333" s="9"/>
      <c r="K3333" s="9"/>
      <c r="V3333" s="9"/>
      <c r="AH3333" s="9"/>
    </row>
    <row r="3334" spans="1:57">
      <c r="J3334" s="9"/>
      <c r="K3334" s="9"/>
      <c r="V3334" s="9"/>
      <c r="AH3334" s="9"/>
    </row>
    <row r="3335" spans="1:57">
      <c r="J3335" s="9"/>
      <c r="K3335" s="9"/>
      <c r="V3335" s="9"/>
      <c r="AH3335" s="9"/>
    </row>
    <row r="3336" spans="1:57">
      <c r="J3336" s="9"/>
      <c r="K3336" s="9"/>
      <c r="V3336" s="9"/>
      <c r="AH3336" s="9"/>
    </row>
    <row r="3337" spans="1:57">
      <c r="J3337" s="9"/>
      <c r="K3337" s="9"/>
      <c r="V3337" s="9"/>
      <c r="AH3337" s="9"/>
    </row>
    <row r="3338" spans="1:57">
      <c r="J3338" s="9"/>
      <c r="K3338" s="9"/>
      <c r="V3338" s="9"/>
      <c r="AH3338" s="9"/>
    </row>
    <row r="3339" spans="1:57">
      <c r="J3339" s="9"/>
      <c r="K3339" s="9"/>
      <c r="V3339" s="9"/>
      <c r="AH3339" s="9"/>
    </row>
    <row r="3340" spans="1:57">
      <c r="J3340" s="9"/>
      <c r="K3340" s="9"/>
      <c r="V3340" s="9"/>
      <c r="AH3340" s="9"/>
    </row>
    <row r="3341" spans="1:57">
      <c r="J3341" s="9"/>
      <c r="K3341" s="9"/>
      <c r="V3341" s="9"/>
      <c r="AH3341" s="9"/>
    </row>
    <row r="3342" spans="1:57">
      <c r="J3342" s="9"/>
      <c r="K3342" s="9"/>
      <c r="V3342" s="9"/>
      <c r="AH3342" s="9"/>
    </row>
    <row r="3343" spans="1:57">
      <c r="J3343" s="9"/>
      <c r="K3343" s="9"/>
      <c r="V3343" s="9"/>
      <c r="AH3343" s="9"/>
    </row>
    <row r="3344" spans="1:57">
      <c r="J3344" s="9"/>
      <c r="K3344" s="9"/>
      <c r="V3344" s="9"/>
      <c r="AH3344" s="9"/>
    </row>
    <row r="3345" spans="1:57">
      <c r="J3345" s="9"/>
      <c r="K3345" s="9"/>
      <c r="V3345" s="9"/>
      <c r="AH3345" s="9"/>
    </row>
    <row r="3346" spans="1:57">
      <c r="J3346" s="9"/>
      <c r="K3346" s="9"/>
      <c r="V3346" s="9"/>
      <c r="AH3346" s="9"/>
    </row>
    <row r="3347" spans="1:57">
      <c r="J3347" s="9"/>
      <c r="K3347" s="9"/>
      <c r="V3347" s="9"/>
      <c r="AH3347" s="9"/>
    </row>
    <row r="3348" spans="1:57">
      <c r="J3348" s="9"/>
      <c r="K3348" s="9"/>
      <c r="V3348" s="9"/>
      <c r="AH3348" s="9"/>
    </row>
    <row r="3349" spans="1:57">
      <c r="J3349" s="9"/>
      <c r="K3349" s="9"/>
      <c r="V3349" s="9"/>
      <c r="AH3349" s="9"/>
    </row>
    <row r="3350" spans="1:57">
      <c r="J3350" s="9"/>
      <c r="K3350" s="9"/>
      <c r="V3350" s="9"/>
      <c r="AH3350" s="9"/>
    </row>
    <row r="3351" spans="1:57">
      <c r="J3351" s="9"/>
      <c r="K3351" s="9"/>
      <c r="V3351" s="9"/>
      <c r="AH3351" s="9"/>
    </row>
    <row r="3352" spans="1:57">
      <c r="J3352" s="9"/>
      <c r="K3352" s="9"/>
      <c r="V3352" s="9"/>
      <c r="AH3352" s="9"/>
    </row>
    <row r="3353" spans="1:57">
      <c r="J3353" s="9"/>
      <c r="K3353" s="9"/>
      <c r="V3353" s="9"/>
      <c r="AH3353" s="9"/>
    </row>
    <row r="3354" spans="1:57">
      <c r="J3354" s="9"/>
      <c r="K3354" s="9"/>
      <c r="V3354" s="9"/>
      <c r="AH3354" s="9"/>
    </row>
    <row r="3355" spans="1:57">
      <c r="J3355" s="9"/>
      <c r="K3355" s="9"/>
      <c r="V3355" s="9"/>
      <c r="AH3355" s="9"/>
    </row>
    <row r="3356" spans="1:57">
      <c r="J3356" s="9"/>
      <c r="K3356" s="9"/>
      <c r="V3356" s="9"/>
      <c r="AH3356" s="9"/>
    </row>
    <row r="3357" spans="1:57">
      <c r="J3357" s="9"/>
      <c r="K3357" s="9"/>
      <c r="V3357" s="9"/>
      <c r="AH3357" s="9"/>
    </row>
    <row r="3358" spans="1:57">
      <c r="J3358" s="9"/>
      <c r="K3358" s="9"/>
      <c r="V3358" s="9"/>
      <c r="AH3358" s="9"/>
    </row>
    <row r="3359" spans="1:57">
      <c r="J3359" s="9"/>
      <c r="K3359" s="9"/>
      <c r="V3359" s="9"/>
      <c r="AH3359" s="9"/>
    </row>
    <row r="3360" spans="1:57">
      <c r="J3360" s="9"/>
      <c r="K3360" s="9"/>
      <c r="V3360" s="9"/>
      <c r="AH3360" s="9"/>
    </row>
    <row r="3361" spans="1:57">
      <c r="J3361" s="9"/>
      <c r="K3361" s="9"/>
      <c r="V3361" s="9"/>
      <c r="AH3361" s="9"/>
    </row>
    <row r="3362" spans="1:57">
      <c r="J3362" s="9"/>
      <c r="K3362" s="9"/>
      <c r="V3362" s="9"/>
      <c r="AH3362" s="9"/>
    </row>
    <row r="3363" spans="1:57">
      <c r="J3363" s="9"/>
      <c r="K3363" s="9"/>
      <c r="V3363" s="9"/>
      <c r="AH3363" s="9"/>
    </row>
    <row r="3364" spans="1:57">
      <c r="J3364" s="9"/>
      <c r="K3364" s="9"/>
      <c r="V3364" s="9"/>
      <c r="AH3364" s="9"/>
    </row>
    <row r="3365" spans="1:57">
      <c r="J3365" s="9"/>
      <c r="K3365" s="9"/>
      <c r="V3365" s="9"/>
      <c r="AH3365" s="9"/>
    </row>
    <row r="3366" spans="1:57">
      <c r="J3366" s="9"/>
      <c r="K3366" s="9"/>
      <c r="V3366" s="9"/>
      <c r="AH3366" s="9"/>
    </row>
    <row r="3367" spans="1:57">
      <c r="J3367" s="9"/>
      <c r="K3367" s="9"/>
      <c r="V3367" s="9"/>
      <c r="AH3367" s="9"/>
    </row>
    <row r="3368" spans="1:57">
      <c r="J3368" s="9"/>
      <c r="K3368" s="9"/>
      <c r="V3368" s="9"/>
      <c r="AH3368" s="9"/>
    </row>
    <row r="3369" spans="1:57">
      <c r="J3369" s="9"/>
      <c r="K3369" s="9"/>
      <c r="V3369" s="9"/>
      <c r="AH3369" s="9"/>
    </row>
    <row r="3370" spans="1:57">
      <c r="J3370" s="9"/>
      <c r="K3370" s="9"/>
      <c r="V3370" s="9"/>
      <c r="AH3370" s="9"/>
    </row>
    <row r="3371" spans="1:57">
      <c r="J3371" s="9"/>
      <c r="K3371" s="9"/>
      <c r="V3371" s="9"/>
      <c r="AH3371" s="9"/>
    </row>
    <row r="3372" spans="1:57">
      <c r="J3372" s="9"/>
      <c r="K3372" s="9"/>
      <c r="V3372" s="9"/>
      <c r="AH3372" s="9"/>
    </row>
    <row r="3373" spans="1:57">
      <c r="J3373" s="9"/>
      <c r="K3373" s="9"/>
      <c r="V3373" s="9"/>
      <c r="AH3373" s="9"/>
    </row>
    <row r="3374" spans="1:57">
      <c r="J3374" s="9"/>
      <c r="K3374" s="9"/>
      <c r="V3374" s="9"/>
      <c r="AH3374" s="9"/>
    </row>
    <row r="3375" spans="1:57">
      <c r="J3375" s="9"/>
      <c r="K3375" s="9"/>
      <c r="V3375" s="9"/>
      <c r="AH3375" s="9"/>
    </row>
    <row r="3376" spans="1:57">
      <c r="J3376" s="9"/>
      <c r="K3376" s="9"/>
      <c r="V3376" s="9"/>
      <c r="AH3376" s="9"/>
    </row>
    <row r="3377" spans="1:57">
      <c r="J3377" s="9"/>
      <c r="K3377" s="9"/>
      <c r="V3377" s="9"/>
      <c r="AH3377" s="9"/>
    </row>
    <row r="3378" spans="1:57">
      <c r="J3378" s="9"/>
      <c r="K3378" s="9"/>
      <c r="V3378" s="9"/>
      <c r="AH3378" s="9"/>
    </row>
    <row r="3379" spans="1:57">
      <c r="J3379" s="9"/>
      <c r="K3379" s="9"/>
      <c r="V3379" s="9"/>
      <c r="AH3379" s="9"/>
    </row>
    <row r="3380" spans="1:57">
      <c r="J3380" s="9"/>
      <c r="K3380" s="9"/>
      <c r="V3380" s="9"/>
      <c r="AH3380" s="9"/>
    </row>
    <row r="3381" spans="1:57">
      <c r="J3381" s="9"/>
      <c r="K3381" s="9"/>
      <c r="V3381" s="9"/>
      <c r="AH3381" s="9"/>
    </row>
    <row r="3382" spans="1:57">
      <c r="J3382" s="9"/>
      <c r="K3382" s="9"/>
      <c r="V3382" s="9"/>
      <c r="AH3382" s="9"/>
    </row>
    <row r="3383" spans="1:57">
      <c r="J3383" s="9"/>
      <c r="K3383" s="9"/>
      <c r="V3383" s="9"/>
      <c r="AH3383" s="9"/>
    </row>
    <row r="3384" spans="1:57">
      <c r="J3384" s="9"/>
      <c r="K3384" s="9"/>
      <c r="V3384" s="9"/>
      <c r="AH3384" s="9"/>
    </row>
    <row r="3385" spans="1:57">
      <c r="J3385" s="9"/>
      <c r="K3385" s="9"/>
      <c r="V3385" s="9"/>
      <c r="AH3385" s="9"/>
    </row>
    <row r="3386" spans="1:57">
      <c r="J3386" s="9"/>
      <c r="K3386" s="9"/>
      <c r="V3386" s="9"/>
      <c r="AH3386" s="9"/>
    </row>
    <row r="3387" spans="1:57">
      <c r="J3387" s="9"/>
      <c r="K3387" s="9"/>
      <c r="V3387" s="9"/>
      <c r="AH3387" s="9"/>
    </row>
    <row r="3388" spans="1:57">
      <c r="J3388" s="9"/>
      <c r="K3388" s="9"/>
      <c r="V3388" s="9"/>
      <c r="AH3388" s="9"/>
    </row>
    <row r="3389" spans="1:57">
      <c r="J3389" s="9"/>
      <c r="K3389" s="9"/>
      <c r="V3389" s="9"/>
      <c r="AH3389" s="9"/>
    </row>
    <row r="3390" spans="1:57">
      <c r="J3390" s="9"/>
      <c r="K3390" s="9"/>
      <c r="V3390" s="9"/>
      <c r="AH3390" s="9"/>
    </row>
    <row r="3391" spans="1:57">
      <c r="J3391" s="9"/>
      <c r="K3391" s="9"/>
      <c r="V3391" s="9"/>
      <c r="AH3391" s="9"/>
    </row>
    <row r="3392" spans="1:57">
      <c r="J3392" s="9"/>
      <c r="K3392" s="9"/>
      <c r="V3392" s="9"/>
      <c r="AH3392" s="9"/>
    </row>
    <row r="3393" spans="1:57">
      <c r="J3393" s="9"/>
      <c r="K3393" s="9"/>
      <c r="V3393" s="9"/>
      <c r="AH3393" s="9"/>
    </row>
    <row r="3394" spans="1:57">
      <c r="J3394" s="9"/>
      <c r="K3394" s="9"/>
      <c r="V3394" s="9"/>
      <c r="AH3394" s="9"/>
    </row>
    <row r="3395" spans="1:57">
      <c r="J3395" s="9"/>
      <c r="K3395" s="9"/>
      <c r="V3395" s="9"/>
      <c r="AH3395" s="9"/>
    </row>
    <row r="3396" spans="1:57">
      <c r="J3396" s="9"/>
      <c r="K3396" s="9"/>
      <c r="V3396" s="9"/>
      <c r="AH3396" s="9"/>
    </row>
    <row r="3397" spans="1:57">
      <c r="J3397" s="9"/>
      <c r="K3397" s="9"/>
      <c r="V3397" s="9"/>
      <c r="AH3397" s="9"/>
    </row>
    <row r="3398" spans="1:57">
      <c r="J3398" s="9"/>
      <c r="K3398" s="9"/>
      <c r="V3398" s="9"/>
      <c r="AH3398" s="9"/>
    </row>
    <row r="3399" spans="1:57">
      <c r="J3399" s="9"/>
      <c r="K3399" s="9"/>
      <c r="V3399" s="9"/>
      <c r="AH3399" s="9"/>
    </row>
    <row r="3400" spans="1:57">
      <c r="J3400" s="9"/>
      <c r="K3400" s="9"/>
      <c r="V3400" s="9"/>
      <c r="AH3400" s="9"/>
    </row>
    <row r="3401" spans="1:57">
      <c r="J3401" s="9"/>
      <c r="K3401" s="9"/>
      <c r="V3401" s="9"/>
      <c r="AH3401" s="9"/>
    </row>
    <row r="3402" spans="1:57">
      <c r="J3402" s="9"/>
      <c r="K3402" s="9"/>
      <c r="V3402" s="9"/>
      <c r="AH3402" s="9"/>
    </row>
    <row r="3403" spans="1:57">
      <c r="J3403" s="9"/>
      <c r="K3403" s="9"/>
      <c r="V3403" s="9"/>
      <c r="AH3403" s="9"/>
    </row>
    <row r="3404" spans="1:57">
      <c r="J3404" s="9"/>
      <c r="K3404" s="9"/>
      <c r="V3404" s="9"/>
      <c r="AH3404" s="9"/>
    </row>
    <row r="3405" spans="1:57">
      <c r="J3405" s="9"/>
      <c r="K3405" s="9"/>
      <c r="V3405" s="9"/>
      <c r="AH3405" s="9"/>
    </row>
    <row r="3406" spans="1:57">
      <c r="J3406" s="9"/>
      <c r="K3406" s="9"/>
      <c r="V3406" s="9"/>
      <c r="AH3406" s="9"/>
    </row>
    <row r="3407" spans="1:57">
      <c r="J3407" s="9"/>
      <c r="K3407" s="9"/>
      <c r="V3407" s="9"/>
      <c r="AH3407" s="9"/>
    </row>
    <row r="3408" spans="1:57">
      <c r="J3408" s="9"/>
      <c r="K3408" s="9"/>
      <c r="V3408" s="9"/>
      <c r="AH3408" s="9"/>
    </row>
    <row r="3409" spans="1:57">
      <c r="J3409" s="9"/>
      <c r="K3409" s="9"/>
      <c r="V3409" s="9"/>
      <c r="AH3409" s="9"/>
    </row>
    <row r="3410" spans="1:57">
      <c r="J3410" s="9"/>
      <c r="K3410" s="9"/>
      <c r="V3410" s="9"/>
      <c r="AH3410" s="9"/>
    </row>
    <row r="3411" spans="1:57">
      <c r="J3411" s="9"/>
      <c r="K3411" s="9"/>
      <c r="V3411" s="9"/>
      <c r="AH3411" s="9"/>
    </row>
    <row r="3412" spans="1:57">
      <c r="J3412" s="9"/>
      <c r="K3412" s="9"/>
      <c r="V3412" s="9"/>
      <c r="AH3412" s="9"/>
    </row>
    <row r="3413" spans="1:57">
      <c r="J3413" s="9"/>
      <c r="K3413" s="9"/>
      <c r="V3413" s="9"/>
      <c r="AH3413" s="9"/>
    </row>
    <row r="3414" spans="1:57">
      <c r="J3414" s="9"/>
      <c r="K3414" s="9"/>
      <c r="V3414" s="9"/>
      <c r="AH3414" s="9"/>
    </row>
    <row r="3415" spans="1:57">
      <c r="J3415" s="9"/>
      <c r="K3415" s="9"/>
      <c r="V3415" s="9"/>
      <c r="AH3415" s="9"/>
    </row>
    <row r="3416" spans="1:57">
      <c r="J3416" s="9"/>
      <c r="K3416" s="9"/>
      <c r="V3416" s="9"/>
      <c r="AH3416" s="9"/>
    </row>
    <row r="3417" spans="1:57">
      <c r="J3417" s="9"/>
      <c r="K3417" s="9"/>
      <c r="V3417" s="9"/>
      <c r="AH3417" s="9"/>
    </row>
    <row r="3418" spans="1:57">
      <c r="J3418" s="9"/>
      <c r="K3418" s="9"/>
      <c r="V3418" s="9"/>
      <c r="AH3418" s="9"/>
    </row>
    <row r="3419" spans="1:57">
      <c r="J3419" s="9"/>
      <c r="K3419" s="9"/>
      <c r="V3419" s="9"/>
      <c r="AH3419" s="9"/>
    </row>
    <row r="3420" spans="1:57">
      <c r="J3420" s="9"/>
      <c r="K3420" s="9"/>
      <c r="V3420" s="9"/>
      <c r="AH3420" s="9"/>
    </row>
    <row r="3421" spans="1:57">
      <c r="J3421" s="9"/>
      <c r="K3421" s="9"/>
      <c r="V3421" s="9"/>
      <c r="AH3421" s="9"/>
    </row>
    <row r="3422" spans="1:57">
      <c r="J3422" s="9"/>
      <c r="K3422" s="9"/>
      <c r="V3422" s="9"/>
      <c r="AH3422" s="9"/>
    </row>
    <row r="3423" spans="1:57">
      <c r="J3423" s="9"/>
      <c r="K3423" s="9"/>
      <c r="V3423" s="9"/>
      <c r="AH3423" s="9"/>
    </row>
    <row r="3424" spans="1:57">
      <c r="J3424" s="9"/>
      <c r="K3424" s="9"/>
      <c r="V3424" s="9"/>
      <c r="AH3424" s="9"/>
    </row>
    <row r="3425" spans="1:57">
      <c r="J3425" s="9"/>
      <c r="K3425" s="9"/>
      <c r="V3425" s="9"/>
      <c r="AH3425" s="9"/>
    </row>
    <row r="3426" spans="1:57">
      <c r="J3426" s="9"/>
      <c r="K3426" s="9"/>
      <c r="V3426" s="9"/>
      <c r="AH3426" s="9"/>
    </row>
    <row r="3427" spans="1:57">
      <c r="J3427" s="9"/>
      <c r="K3427" s="9"/>
      <c r="V3427" s="9"/>
      <c r="AH3427" s="9"/>
    </row>
    <row r="3428" spans="1:57">
      <c r="J3428" s="9"/>
      <c r="K3428" s="9"/>
      <c r="V3428" s="9"/>
      <c r="AH3428" s="9"/>
    </row>
    <row r="3429" spans="1:57">
      <c r="J3429" s="9"/>
      <c r="K3429" s="9"/>
      <c r="V3429" s="9"/>
      <c r="AH3429" s="9"/>
    </row>
    <row r="3430" spans="1:57">
      <c r="J3430" s="9"/>
      <c r="K3430" s="9"/>
      <c r="V3430" s="9"/>
      <c r="AH3430" s="9"/>
    </row>
    <row r="3431" spans="1:57">
      <c r="J3431" s="9"/>
      <c r="K3431" s="9"/>
      <c r="V3431" s="9"/>
      <c r="AH3431" s="9"/>
    </row>
    <row r="3432" spans="1:57">
      <c r="J3432" s="9"/>
      <c r="K3432" s="9"/>
      <c r="V3432" s="9"/>
      <c r="AH3432" s="9"/>
    </row>
    <row r="3433" spans="1:57">
      <c r="J3433" s="9"/>
      <c r="K3433" s="9"/>
      <c r="V3433" s="9"/>
      <c r="AH3433" s="9"/>
    </row>
    <row r="3434" spans="1:57">
      <c r="J3434" s="9"/>
      <c r="K3434" s="9"/>
      <c r="V3434" s="9"/>
      <c r="AH3434" s="9"/>
    </row>
    <row r="3435" spans="1:57">
      <c r="J3435" s="9"/>
      <c r="K3435" s="9"/>
      <c r="V3435" s="9"/>
      <c r="AH3435" s="9"/>
    </row>
    <row r="3436" spans="1:57">
      <c r="J3436" s="9"/>
      <c r="K3436" s="9"/>
      <c r="V3436" s="9"/>
      <c r="AH3436" s="9"/>
    </row>
    <row r="3437" spans="1:57">
      <c r="J3437" s="9"/>
      <c r="K3437" s="9"/>
      <c r="V3437" s="9"/>
      <c r="AH3437" s="9"/>
    </row>
    <row r="3438" spans="1:57">
      <c r="J3438" s="9"/>
      <c r="K3438" s="9"/>
      <c r="V3438" s="9"/>
      <c r="AH3438" s="9"/>
    </row>
    <row r="3439" spans="1:57">
      <c r="J3439" s="9"/>
      <c r="K3439" s="9"/>
      <c r="V3439" s="9"/>
      <c r="AH3439" s="9"/>
    </row>
    <row r="3440" spans="1:57">
      <c r="J3440" s="9"/>
      <c r="K3440" s="9"/>
      <c r="V3440" s="9"/>
      <c r="AH3440" s="9"/>
    </row>
    <row r="3441" spans="1:57">
      <c r="J3441" s="9"/>
      <c r="K3441" s="9"/>
      <c r="V3441" s="9"/>
      <c r="AH3441" s="9"/>
    </row>
    <row r="3442" spans="1:57">
      <c r="J3442" s="9"/>
      <c r="K3442" s="9"/>
      <c r="V3442" s="9"/>
      <c r="AH3442" s="9"/>
    </row>
    <row r="3443" spans="1:57">
      <c r="J3443" s="9"/>
      <c r="K3443" s="9"/>
      <c r="V3443" s="9"/>
      <c r="AH3443" s="9"/>
    </row>
    <row r="3444" spans="1:57">
      <c r="J3444" s="9"/>
      <c r="K3444" s="9"/>
      <c r="V3444" s="9"/>
      <c r="AH3444" s="9"/>
    </row>
    <row r="3445" spans="1:57">
      <c r="J3445" s="9"/>
      <c r="K3445" s="9"/>
      <c r="V3445" s="9"/>
      <c r="AH3445" s="9"/>
    </row>
    <row r="3446" spans="1:57">
      <c r="J3446" s="9"/>
      <c r="K3446" s="9"/>
      <c r="V3446" s="9"/>
      <c r="AH3446" s="9"/>
    </row>
    <row r="3447" spans="1:57">
      <c r="J3447" s="9"/>
      <c r="K3447" s="9"/>
      <c r="V3447" s="9"/>
      <c r="AH3447" s="9"/>
    </row>
    <row r="3448" spans="1:57">
      <c r="J3448" s="9"/>
      <c r="K3448" s="9"/>
      <c r="V3448" s="9"/>
      <c r="AH3448" s="9"/>
    </row>
    <row r="3449" spans="1:57">
      <c r="J3449" s="9"/>
      <c r="K3449" s="9"/>
      <c r="V3449" s="9"/>
      <c r="AH3449" s="9"/>
    </row>
    <row r="3450" spans="1:57">
      <c r="J3450" s="9"/>
      <c r="K3450" s="9"/>
      <c r="V3450" s="9"/>
      <c r="AH3450" s="9"/>
    </row>
    <row r="3451" spans="1:57">
      <c r="J3451" s="9"/>
      <c r="K3451" s="9"/>
      <c r="V3451" s="9"/>
      <c r="AH3451" s="9"/>
    </row>
    <row r="3452" spans="1:57">
      <c r="J3452" s="9"/>
      <c r="K3452" s="9"/>
      <c r="V3452" s="9"/>
      <c r="AH3452" s="9"/>
    </row>
    <row r="3453" spans="1:57">
      <c r="J3453" s="9"/>
      <c r="K3453" s="9"/>
      <c r="V3453" s="9"/>
      <c r="AH3453" s="9"/>
    </row>
    <row r="3454" spans="1:57">
      <c r="J3454" s="9"/>
      <c r="K3454" s="9"/>
      <c r="V3454" s="9"/>
      <c r="AH3454" s="9"/>
    </row>
    <row r="3455" spans="1:57">
      <c r="J3455" s="9"/>
      <c r="K3455" s="9"/>
      <c r="V3455" s="9"/>
      <c r="AH3455" s="9"/>
    </row>
    <row r="3456" spans="1:57">
      <c r="J3456" s="9"/>
      <c r="K3456" s="9"/>
      <c r="V3456" s="9"/>
      <c r="AH3456" s="9"/>
    </row>
    <row r="3457" spans="1:57">
      <c r="J3457" s="9"/>
      <c r="K3457" s="9"/>
      <c r="V3457" s="9"/>
      <c r="AH3457" s="9"/>
    </row>
    <row r="3458" spans="1:57">
      <c r="J3458" s="9"/>
      <c r="K3458" s="9"/>
      <c r="V3458" s="9"/>
      <c r="AH3458" s="9"/>
    </row>
    <row r="3459" spans="1:57">
      <c r="J3459" s="9"/>
      <c r="K3459" s="9"/>
      <c r="V3459" s="9"/>
      <c r="AH3459" s="9"/>
    </row>
    <row r="3460" spans="1:57">
      <c r="J3460" s="9"/>
      <c r="K3460" s="9"/>
      <c r="V3460" s="9"/>
      <c r="AH3460" s="9"/>
    </row>
    <row r="3461" spans="1:57">
      <c r="J3461" s="9"/>
      <c r="K3461" s="9"/>
      <c r="V3461" s="9"/>
      <c r="AH3461" s="9"/>
    </row>
    <row r="3462" spans="1:57">
      <c r="J3462" s="9"/>
      <c r="K3462" s="9"/>
      <c r="V3462" s="9"/>
      <c r="AH3462" s="9"/>
    </row>
    <row r="3463" spans="1:57">
      <c r="J3463" s="9"/>
      <c r="K3463" s="9"/>
      <c r="V3463" s="9"/>
      <c r="AH3463" s="9"/>
    </row>
    <row r="3464" spans="1:57">
      <c r="J3464" s="9"/>
      <c r="K3464" s="9"/>
      <c r="V3464" s="9"/>
      <c r="AH3464" s="9"/>
    </row>
    <row r="3465" spans="1:57">
      <c r="J3465" s="9"/>
      <c r="K3465" s="9"/>
      <c r="V3465" s="9"/>
      <c r="AH3465" s="9"/>
    </row>
    <row r="3466" spans="1:57">
      <c r="J3466" s="9"/>
      <c r="K3466" s="9"/>
      <c r="V3466" s="9"/>
      <c r="AH3466" s="9"/>
    </row>
    <row r="3467" spans="1:57">
      <c r="J3467" s="9"/>
      <c r="K3467" s="9"/>
      <c r="V3467" s="9"/>
      <c r="AH3467" s="9"/>
    </row>
    <row r="3468" spans="1:57">
      <c r="J3468" s="9"/>
      <c r="K3468" s="9"/>
      <c r="V3468" s="9"/>
      <c r="AH3468" s="9"/>
    </row>
    <row r="3469" spans="1:57">
      <c r="J3469" s="9"/>
      <c r="K3469" s="9"/>
      <c r="V3469" s="9"/>
      <c r="AH3469" s="9"/>
    </row>
    <row r="3470" spans="1:57">
      <c r="J3470" s="9"/>
      <c r="K3470" s="9"/>
      <c r="V3470" s="9"/>
      <c r="AH3470" s="9"/>
    </row>
    <row r="3471" spans="1:57">
      <c r="J3471" s="9"/>
      <c r="K3471" s="9"/>
      <c r="V3471" s="9"/>
      <c r="AH3471" s="9"/>
    </row>
    <row r="3472" spans="1:57">
      <c r="J3472" s="9"/>
      <c r="K3472" s="9"/>
      <c r="V3472" s="9"/>
      <c r="AH3472" s="9"/>
    </row>
    <row r="3473" spans="1:57">
      <c r="J3473" s="9"/>
      <c r="K3473" s="9"/>
      <c r="V3473" s="9"/>
      <c r="AH3473" s="9"/>
    </row>
    <row r="3474" spans="1:57">
      <c r="J3474" s="9"/>
      <c r="K3474" s="9"/>
      <c r="V3474" s="9"/>
      <c r="AH3474" s="9"/>
    </row>
    <row r="3475" spans="1:57">
      <c r="J3475" s="9"/>
      <c r="K3475" s="9"/>
      <c r="V3475" s="9"/>
      <c r="AH3475" s="9"/>
    </row>
    <row r="3476" spans="1:57">
      <c r="J3476" s="9"/>
      <c r="K3476" s="9"/>
      <c r="V3476" s="9"/>
      <c r="AH3476" s="9"/>
    </row>
    <row r="3477" spans="1:57">
      <c r="J3477" s="9"/>
      <c r="K3477" s="9"/>
      <c r="V3477" s="9"/>
      <c r="AH3477" s="9"/>
    </row>
    <row r="3478" spans="1:57">
      <c r="J3478" s="9"/>
      <c r="K3478" s="9"/>
      <c r="V3478" s="9"/>
      <c r="AH3478" s="9"/>
    </row>
    <row r="3479" spans="1:57">
      <c r="J3479" s="9"/>
      <c r="K3479" s="9"/>
      <c r="V3479" s="9"/>
      <c r="AH3479" s="9"/>
    </row>
    <row r="3480" spans="1:57">
      <c r="J3480" s="9"/>
      <c r="K3480" s="9"/>
      <c r="V3480" s="9"/>
      <c r="AH3480" s="9"/>
    </row>
    <row r="3481" spans="1:57">
      <c r="J3481" s="9"/>
      <c r="K3481" s="9"/>
      <c r="V3481" s="9"/>
      <c r="AH3481" s="9"/>
    </row>
    <row r="3482" spans="1:57">
      <c r="J3482" s="9"/>
      <c r="K3482" s="9"/>
      <c r="V3482" s="9"/>
      <c r="AH3482" s="9"/>
    </row>
    <row r="3483" spans="1:57">
      <c r="J3483" s="9"/>
      <c r="K3483" s="9"/>
      <c r="V3483" s="9"/>
      <c r="AH3483" s="9"/>
    </row>
    <row r="3484" spans="1:57">
      <c r="J3484" s="9"/>
      <c r="K3484" s="9"/>
      <c r="V3484" s="9"/>
      <c r="AH3484" s="9"/>
    </row>
    <row r="3485" spans="1:57">
      <c r="J3485" s="9"/>
      <c r="K3485" s="9"/>
      <c r="V3485" s="9"/>
      <c r="AH3485" s="9"/>
    </row>
    <row r="3486" spans="1:57">
      <c r="J3486" s="9"/>
      <c r="K3486" s="9"/>
      <c r="V3486" s="9"/>
      <c r="AH3486" s="9"/>
    </row>
    <row r="3487" spans="1:57">
      <c r="J3487" s="9"/>
      <c r="K3487" s="9"/>
      <c r="V3487" s="9"/>
      <c r="AH3487" s="9"/>
    </row>
    <row r="3488" spans="1:57">
      <c r="J3488" s="9"/>
      <c r="K3488" s="9"/>
      <c r="V3488" s="9"/>
      <c r="AH3488" s="9"/>
    </row>
    <row r="3489" spans="1:57">
      <c r="J3489" s="9"/>
      <c r="K3489" s="9"/>
      <c r="V3489" s="9"/>
      <c r="AH3489" s="9"/>
    </row>
    <row r="3490" spans="1:57">
      <c r="J3490" s="9"/>
      <c r="K3490" s="9"/>
      <c r="V3490" s="9"/>
      <c r="AH3490" s="9"/>
    </row>
    <row r="3491" spans="1:57">
      <c r="J3491" s="9"/>
      <c r="K3491" s="9"/>
      <c r="V3491" s="9"/>
      <c r="AH3491" s="9"/>
    </row>
    <row r="3492" spans="1:57">
      <c r="J3492" s="9"/>
      <c r="K3492" s="9"/>
      <c r="V3492" s="9"/>
      <c r="AH3492" s="9"/>
    </row>
    <row r="3493" spans="1:57">
      <c r="J3493" s="9"/>
      <c r="K3493" s="9"/>
      <c r="V3493" s="9"/>
      <c r="AH3493" s="9"/>
    </row>
    <row r="3494" spans="1:57">
      <c r="J3494" s="9"/>
      <c r="K3494" s="9"/>
      <c r="V3494" s="9"/>
      <c r="AH3494" s="9"/>
    </row>
    <row r="3495" spans="1:57">
      <c r="J3495" s="9"/>
      <c r="K3495" s="9"/>
      <c r="V3495" s="9"/>
      <c r="AH3495" s="9"/>
    </row>
    <row r="3496" spans="1:57">
      <c r="J3496" s="9"/>
      <c r="K3496" s="9"/>
      <c r="V3496" s="9"/>
      <c r="AH3496" s="9"/>
    </row>
    <row r="3497" spans="1:57">
      <c r="J3497" s="9"/>
      <c r="K3497" s="9"/>
      <c r="V3497" s="9"/>
      <c r="AH3497" s="9"/>
    </row>
    <row r="3498" spans="1:57">
      <c r="J3498" s="9"/>
      <c r="K3498" s="9"/>
      <c r="V3498" s="9"/>
      <c r="AH3498" s="9"/>
    </row>
    <row r="3499" spans="1:57">
      <c r="J3499" s="9"/>
      <c r="K3499" s="9"/>
      <c r="V3499" s="9"/>
      <c r="AH3499" s="9"/>
    </row>
    <row r="3500" spans="1:57">
      <c r="J3500" s="9"/>
      <c r="K3500" s="9"/>
      <c r="V3500" s="9"/>
      <c r="AH3500" s="9"/>
    </row>
    <row r="3501" spans="1:57">
      <c r="J3501" s="9"/>
      <c r="K3501" s="9"/>
      <c r="V3501" s="9"/>
      <c r="AH3501" s="9"/>
    </row>
    <row r="3502" spans="1:57">
      <c r="J3502" s="9"/>
      <c r="K3502" s="9"/>
      <c r="V3502" s="9"/>
      <c r="AH3502" s="9"/>
    </row>
    <row r="3503" spans="1:57">
      <c r="J3503" s="9"/>
      <c r="K3503" s="9"/>
      <c r="V3503" s="9"/>
      <c r="AH3503" s="9"/>
    </row>
    <row r="3504" spans="1:57">
      <c r="J3504" s="9"/>
      <c r="K3504" s="9"/>
      <c r="V3504" s="9"/>
      <c r="AH3504" s="9"/>
    </row>
    <row r="3505" spans="1:57">
      <c r="J3505" s="9"/>
      <c r="K3505" s="9"/>
      <c r="V3505" s="9"/>
      <c r="AH3505" s="9"/>
    </row>
    <row r="3506" spans="1:57">
      <c r="J3506" s="9"/>
      <c r="K3506" s="9"/>
      <c r="V3506" s="9"/>
      <c r="AH3506" s="9"/>
    </row>
    <row r="3507" spans="1:57">
      <c r="J3507" s="9"/>
      <c r="K3507" s="9"/>
      <c r="V3507" s="9"/>
      <c r="AH3507" s="9"/>
    </row>
    <row r="3508" spans="1:57">
      <c r="J3508" s="9"/>
      <c r="K3508" s="9"/>
      <c r="V3508" s="9"/>
      <c r="AH3508" s="9"/>
    </row>
    <row r="3509" spans="1:57">
      <c r="J3509" s="9"/>
      <c r="K3509" s="9"/>
      <c r="V3509" s="9"/>
      <c r="AH3509" s="9"/>
    </row>
    <row r="3510" spans="1:57">
      <c r="J3510" s="9"/>
      <c r="K3510" s="9"/>
      <c r="V3510" s="9"/>
      <c r="AH3510" s="9"/>
    </row>
    <row r="3511" spans="1:57">
      <c r="J3511" s="9"/>
      <c r="K3511" s="9"/>
      <c r="V3511" s="9"/>
      <c r="AH3511" s="9"/>
    </row>
    <row r="3512" spans="1:57">
      <c r="J3512" s="9"/>
      <c r="K3512" s="9"/>
      <c r="V3512" s="9"/>
      <c r="AH3512" s="9"/>
    </row>
    <row r="3513" spans="1:57">
      <c r="J3513" s="9"/>
      <c r="K3513" s="9"/>
      <c r="V3513" s="9"/>
      <c r="AH3513" s="9"/>
    </row>
    <row r="3514" spans="1:57">
      <c r="J3514" s="9"/>
      <c r="K3514" s="9"/>
      <c r="V3514" s="9"/>
      <c r="AH3514" s="9"/>
    </row>
    <row r="3515" spans="1:57">
      <c r="J3515" s="9"/>
      <c r="K3515" s="9"/>
      <c r="V3515" s="9"/>
      <c r="AH3515" s="9"/>
    </row>
    <row r="3516" spans="1:57">
      <c r="J3516" s="9"/>
      <c r="K3516" s="9"/>
      <c r="V3516" s="9"/>
      <c r="AH3516" s="9"/>
    </row>
    <row r="3517" spans="1:57">
      <c r="J3517" s="9"/>
      <c r="K3517" s="9"/>
      <c r="V3517" s="9"/>
      <c r="AH3517" s="9"/>
    </row>
    <row r="3518" spans="1:57">
      <c r="J3518" s="9"/>
      <c r="K3518" s="9"/>
      <c r="V3518" s="9"/>
      <c r="AH3518" s="9"/>
    </row>
    <row r="3519" spans="1:57">
      <c r="J3519" s="9"/>
      <c r="K3519" s="9"/>
      <c r="V3519" s="9"/>
      <c r="AH3519" s="9"/>
    </row>
    <row r="3520" spans="1:57">
      <c r="J3520" s="9"/>
      <c r="K3520" s="9"/>
      <c r="V3520" s="9"/>
      <c r="AH3520" s="9"/>
    </row>
    <row r="3521" spans="1:57">
      <c r="J3521" s="9"/>
      <c r="K3521" s="9"/>
      <c r="V3521" s="9"/>
      <c r="AH3521" s="9"/>
    </row>
    <row r="3522" spans="1:57">
      <c r="J3522" s="9"/>
      <c r="K3522" s="9"/>
      <c r="V3522" s="9"/>
      <c r="AH3522" s="9"/>
    </row>
    <row r="3523" spans="1:57">
      <c r="J3523" s="9"/>
      <c r="K3523" s="9"/>
      <c r="V3523" s="9"/>
      <c r="AH3523" s="9"/>
    </row>
    <row r="3524" spans="1:57">
      <c r="J3524" s="9"/>
      <c r="K3524" s="9"/>
      <c r="V3524" s="9"/>
      <c r="AH3524" s="9"/>
    </row>
    <row r="3525" spans="1:57">
      <c r="J3525" s="9"/>
      <c r="K3525" s="9"/>
      <c r="V3525" s="9"/>
      <c r="AH3525" s="9"/>
    </row>
    <row r="3526" spans="1:57">
      <c r="J3526" s="9"/>
      <c r="K3526" s="9"/>
      <c r="V3526" s="9"/>
      <c r="AH3526" s="9"/>
    </row>
    <row r="3527" spans="1:57">
      <c r="J3527" s="9"/>
      <c r="K3527" s="9"/>
      <c r="V3527" s="9"/>
      <c r="AH3527" s="9"/>
    </row>
    <row r="3528" spans="1:57">
      <c r="J3528" s="9"/>
      <c r="K3528" s="9"/>
      <c r="V3528" s="9"/>
      <c r="AH3528" s="9"/>
    </row>
    <row r="3529" spans="1:57">
      <c r="J3529" s="9"/>
      <c r="K3529" s="9"/>
      <c r="V3529" s="9"/>
      <c r="AH3529" s="9"/>
    </row>
    <row r="3530" spans="1:57">
      <c r="J3530" s="9"/>
      <c r="K3530" s="9"/>
      <c r="V3530" s="9"/>
      <c r="AH3530" s="9"/>
    </row>
    <row r="3531" spans="1:57">
      <c r="J3531" s="9"/>
      <c r="K3531" s="9"/>
      <c r="V3531" s="9"/>
      <c r="AH3531" s="9"/>
    </row>
    <row r="3532" spans="1:57">
      <c r="J3532" s="9"/>
      <c r="K3532" s="9"/>
      <c r="V3532" s="9"/>
      <c r="AH3532" s="9"/>
    </row>
    <row r="3533" spans="1:57">
      <c r="J3533" s="9"/>
      <c r="K3533" s="9"/>
      <c r="V3533" s="9"/>
      <c r="AH3533" s="9"/>
    </row>
    <row r="3534" spans="1:57">
      <c r="J3534" s="9"/>
      <c r="K3534" s="9"/>
      <c r="V3534" s="9"/>
      <c r="AH3534" s="9"/>
    </row>
    <row r="3535" spans="1:57">
      <c r="J3535" s="9"/>
      <c r="K3535" s="9"/>
      <c r="V3535" s="9"/>
      <c r="AH3535" s="9"/>
    </row>
    <row r="3536" spans="1:57">
      <c r="J3536" s="9"/>
      <c r="K3536" s="9"/>
      <c r="V3536" s="9"/>
      <c r="AH3536" s="9"/>
    </row>
    <row r="3537" spans="1:57">
      <c r="J3537" s="9"/>
      <c r="K3537" s="9"/>
      <c r="V3537" s="9"/>
      <c r="AH3537" s="9"/>
    </row>
    <row r="3538" spans="1:57">
      <c r="J3538" s="9"/>
      <c r="K3538" s="9"/>
      <c r="V3538" s="9"/>
      <c r="AH3538" s="9"/>
    </row>
    <row r="3539" spans="1:57">
      <c r="J3539" s="9"/>
      <c r="K3539" s="9"/>
      <c r="V3539" s="9"/>
      <c r="AH3539" s="9"/>
    </row>
    <row r="3540" spans="1:57">
      <c r="J3540" s="9"/>
      <c r="K3540" s="9"/>
      <c r="V3540" s="9"/>
      <c r="AH3540" s="9"/>
    </row>
    <row r="3541" spans="1:57">
      <c r="J3541" s="9"/>
      <c r="K3541" s="9"/>
      <c r="V3541" s="9"/>
      <c r="AH3541" s="9"/>
    </row>
    <row r="3542" spans="1:57">
      <c r="J3542" s="9"/>
      <c r="K3542" s="9"/>
      <c r="V3542" s="9"/>
      <c r="AH3542" s="9"/>
    </row>
    <row r="3543" spans="1:57">
      <c r="J3543" s="9"/>
      <c r="K3543" s="9"/>
      <c r="V3543" s="9"/>
      <c r="AH3543" s="9"/>
    </row>
    <row r="3544" spans="1:57">
      <c r="J3544" s="9"/>
      <c r="K3544" s="9"/>
      <c r="V3544" s="9"/>
      <c r="AH3544" s="9"/>
    </row>
    <row r="3545" spans="1:57">
      <c r="J3545" s="9"/>
      <c r="K3545" s="9"/>
      <c r="V3545" s="9"/>
      <c r="AH3545" s="9"/>
    </row>
    <row r="3546" spans="1:57">
      <c r="J3546" s="9"/>
      <c r="K3546" s="9"/>
      <c r="V3546" s="9"/>
      <c r="AH3546" s="9"/>
    </row>
    <row r="3547" spans="1:57">
      <c r="J3547" s="9"/>
      <c r="K3547" s="9"/>
      <c r="V3547" s="9"/>
      <c r="AH3547" s="9"/>
    </row>
    <row r="3548" spans="1:57">
      <c r="J3548" s="9"/>
      <c r="K3548" s="9"/>
      <c r="V3548" s="9"/>
      <c r="AH3548" s="9"/>
    </row>
    <row r="3549" spans="1:57">
      <c r="J3549" s="9"/>
      <c r="K3549" s="9"/>
      <c r="V3549" s="9"/>
      <c r="AH3549" s="9"/>
    </row>
    <row r="3550" spans="1:57">
      <c r="J3550" s="9"/>
      <c r="K3550" s="9"/>
      <c r="V3550" s="9"/>
      <c r="AH3550" s="9"/>
    </row>
    <row r="3551" spans="1:57">
      <c r="J3551" s="9"/>
      <c r="K3551" s="9"/>
      <c r="V3551" s="9"/>
      <c r="AH3551" s="9"/>
    </row>
    <row r="3552" spans="1:57">
      <c r="J3552" s="9"/>
      <c r="K3552" s="9"/>
      <c r="V3552" s="9"/>
      <c r="AH3552" s="9"/>
    </row>
    <row r="3553" spans="1:57">
      <c r="J3553" s="9"/>
      <c r="K3553" s="9"/>
      <c r="V3553" s="9"/>
      <c r="AH3553" s="9"/>
    </row>
    <row r="3554" spans="1:57">
      <c r="J3554" s="9"/>
      <c r="K3554" s="9"/>
      <c r="V3554" s="9"/>
      <c r="AH3554" s="9"/>
    </row>
    <row r="3555" spans="1:57">
      <c r="J3555" s="9"/>
      <c r="K3555" s="9"/>
      <c r="V3555" s="9"/>
      <c r="AH3555" s="9"/>
    </row>
    <row r="3556" spans="1:57">
      <c r="J3556" s="9"/>
      <c r="K3556" s="9"/>
      <c r="V3556" s="9"/>
      <c r="AH3556" s="9"/>
    </row>
    <row r="3557" spans="1:57">
      <c r="J3557" s="9"/>
      <c r="K3557" s="9"/>
      <c r="V3557" s="9"/>
      <c r="AH3557" s="9"/>
    </row>
    <row r="3558" spans="1:57">
      <c r="J3558" s="9"/>
      <c r="K3558" s="9"/>
      <c r="V3558" s="9"/>
      <c r="AH3558" s="9"/>
    </row>
    <row r="3559" spans="1:57">
      <c r="J3559" s="9"/>
      <c r="K3559" s="9"/>
      <c r="V3559" s="9"/>
      <c r="AH3559" s="9"/>
    </row>
    <row r="3560" spans="1:57">
      <c r="J3560" s="9"/>
      <c r="K3560" s="9"/>
      <c r="V3560" s="9"/>
      <c r="AH3560" s="9"/>
    </row>
    <row r="3561" spans="1:57">
      <c r="J3561" s="9"/>
      <c r="K3561" s="9"/>
      <c r="V3561" s="9"/>
      <c r="AH3561" s="9"/>
    </row>
    <row r="3562" spans="1:57">
      <c r="J3562" s="9"/>
      <c r="K3562" s="9"/>
      <c r="V3562" s="9"/>
      <c r="AH3562" s="9"/>
    </row>
    <row r="3563" spans="1:57">
      <c r="J3563" s="9"/>
      <c r="K3563" s="9"/>
      <c r="V3563" s="9"/>
      <c r="AH3563" s="9"/>
    </row>
    <row r="3564" spans="1:57">
      <c r="J3564" s="9"/>
      <c r="K3564" s="9"/>
      <c r="V3564" s="9"/>
      <c r="AH3564" s="9"/>
    </row>
    <row r="3565" spans="1:57">
      <c r="J3565" s="9"/>
      <c r="K3565" s="9"/>
      <c r="V3565" s="9"/>
      <c r="AH3565" s="9"/>
    </row>
    <row r="3566" spans="1:57">
      <c r="J3566" s="9"/>
      <c r="K3566" s="9"/>
      <c r="V3566" s="9"/>
      <c r="AH3566" s="9"/>
    </row>
    <row r="3567" spans="1:57">
      <c r="J3567" s="9"/>
      <c r="K3567" s="9"/>
      <c r="V3567" s="9"/>
      <c r="AH3567" s="9"/>
    </row>
    <row r="3568" spans="1:57">
      <c r="J3568" s="9"/>
      <c r="K3568" s="9"/>
      <c r="V3568" s="9"/>
      <c r="AH3568" s="9"/>
    </row>
    <row r="3569" spans="1:57">
      <c r="J3569" s="9"/>
      <c r="K3569" s="9"/>
      <c r="V3569" s="9"/>
      <c r="AH3569" s="9"/>
    </row>
    <row r="3570" spans="1:57">
      <c r="J3570" s="9"/>
      <c r="K3570" s="9"/>
      <c r="V3570" s="9"/>
      <c r="AH3570" s="9"/>
    </row>
    <row r="3571" spans="1:57">
      <c r="J3571" s="9"/>
      <c r="K3571" s="9"/>
      <c r="V3571" s="9"/>
      <c r="AH3571" s="9"/>
    </row>
    <row r="3572" spans="1:57">
      <c r="J3572" s="9"/>
      <c r="K3572" s="9"/>
      <c r="V3572" s="9"/>
      <c r="AH3572" s="9"/>
    </row>
    <row r="3573" spans="1:57">
      <c r="J3573" s="9"/>
      <c r="K3573" s="9"/>
      <c r="V3573" s="9"/>
      <c r="AH3573" s="9"/>
    </row>
    <row r="3574" spans="1:57">
      <c r="J3574" s="9"/>
      <c r="K3574" s="9"/>
      <c r="V3574" s="9"/>
      <c r="AH3574" s="9"/>
    </row>
    <row r="3575" spans="1:57">
      <c r="J3575" s="9"/>
      <c r="K3575" s="9"/>
      <c r="V3575" s="9"/>
      <c r="AH3575" s="9"/>
    </row>
    <row r="3576" spans="1:57">
      <c r="J3576" s="9"/>
      <c r="K3576" s="9"/>
      <c r="V3576" s="9"/>
      <c r="AH3576" s="9"/>
    </row>
    <row r="3577" spans="1:57">
      <c r="J3577" s="9"/>
      <c r="K3577" s="9"/>
      <c r="V3577" s="9"/>
      <c r="AH3577" s="9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801"/>
  <sheetViews>
    <sheetView tabSelected="0" workbookViewId="0" zoomScale="65" showGridLines="true" showRowColHeaders="1">
      <pane ySplit="5" topLeftCell="A6" activePane="bottomLeft" state="frozen"/>
      <selection pane="bottomLeft" activeCell="A1" sqref="A1:AH801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56">
        <f>SUM(K6:K801)</f>
        <v>0</v>
      </c>
      <c r="J1" s="57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58">
        <f>SUM(T6:T801)</f>
        <v>0</v>
      </c>
      <c r="U1" s="58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58">
        <f>SUM(AF6:AF801)</f>
        <v>0</v>
      </c>
      <c r="AG1" s="58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1">
        <f>SUM(BD6:BD801)</f>
        <v>0</v>
      </c>
      <c r="K2" s="62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SUM(X6:X801)</f>
        <v>0</v>
      </c>
      <c r="V2" s="62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SUM(AI6:AI801)</f>
        <v>0</v>
      </c>
      <c r="AH2" s="62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1">
        <f>SUM(J6:J801)</f>
        <v>0</v>
      </c>
      <c r="K3" s="62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SUM(S6:S801)</f>
        <v>0</v>
      </c>
      <c r="V3" s="62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SUM(AE6:AE801)</f>
        <v>0</v>
      </c>
      <c r="AH3" s="62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1" t="s">
        <v>16</v>
      </c>
      <c r="K4" s="15"/>
      <c r="L4" s="15"/>
      <c r="M4" s="15"/>
      <c r="N4" s="50"/>
      <c r="O4" s="50"/>
      <c r="P4" s="51"/>
      <c r="Q4" s="51"/>
      <c r="R4" s="51"/>
      <c r="S4" s="51"/>
      <c r="T4" s="51"/>
      <c r="U4" s="51"/>
      <c r="V4" s="15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15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16" t="s">
        <v>26</v>
      </c>
      <c r="K5" s="16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16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16" t="s">
        <v>29</v>
      </c>
      <c r="BE5"/>
    </row>
    <row r="6" spans="1:57">
      <c r="A6" s="17" t="s">
        <v>90</v>
      </c>
      <c r="B6" s="17" t="s">
        <v>91</v>
      </c>
      <c r="C6" s="28" t="s">
        <v>92</v>
      </c>
      <c r="D6" s="17" t="s">
        <v>93</v>
      </c>
      <c r="E6" s="17" t="s">
        <v>94</v>
      </c>
      <c r="F6" s="17" t="s">
        <v>39</v>
      </c>
      <c r="G6" s="17"/>
      <c r="H6" s="17">
        <v>12.0</v>
      </c>
      <c r="I6" s="59">
        <v>75.0</v>
      </c>
      <c r="J6" s="52"/>
      <c r="K6" s="63">
        <f>SUM(I6*J6)+(L6*J6)</f>
        <v>0</v>
      </c>
      <c r="L6" s="59">
        <v>0.0</v>
      </c>
      <c r="M6" s="17"/>
      <c r="N6" s="15"/>
      <c r="O6" s="15" t="s">
        <v>91</v>
      </c>
      <c r="P6" s="17" t="s">
        <v>95</v>
      </c>
      <c r="Q6" s="17">
        <v>0.0</v>
      </c>
      <c r="R6" s="59">
        <v>75.0</v>
      </c>
      <c r="S6" s="52"/>
      <c r="T6" s="59">
        <f>SUM(R6*S6)+(U6*S6)</f>
        <v>0</v>
      </c>
      <c r="U6" s="59">
        <v>0.0</v>
      </c>
      <c r="V6" s="17"/>
      <c r="W6" s="15"/>
      <c r="X6" s="15">
        <f>SUM(BE6*S6)</f>
        <v>0</v>
      </c>
      <c r="Y6" s="15"/>
      <c r="Z6" s="17" t="s">
        <v>90</v>
      </c>
      <c r="AA6" s="17" t="s">
        <v>91</v>
      </c>
      <c r="AB6" s="17" t="s">
        <v>95</v>
      </c>
      <c r="AC6" s="17">
        <v>0.0</v>
      </c>
      <c r="AD6" s="59">
        <v>75.0</v>
      </c>
      <c r="AE6" s="52"/>
      <c r="AF6" s="59">
        <f>SUM(AD6*AE6)+(AG6*AE6)</f>
        <v>0</v>
      </c>
      <c r="AG6" s="59">
        <v>0.0</v>
      </c>
      <c r="AH6" s="17"/>
      <c r="AI6">
        <f>SUM(BE6*AE6)</f>
        <v>0</v>
      </c>
      <c r="BD6">
        <f>SUM(BE6*J6)</f>
        <v>0</v>
      </c>
      <c r="BE6">
        <v>20.0</v>
      </c>
    </row>
    <row r="7" spans="1:57">
      <c r="A7" s="18"/>
      <c r="B7" s="18"/>
      <c r="C7" s="29"/>
      <c r="D7" s="18"/>
      <c r="E7" s="18"/>
      <c r="F7" s="18"/>
      <c r="G7" s="18"/>
      <c r="H7" s="18"/>
      <c r="I7" s="60"/>
      <c r="J7" s="18"/>
      <c r="K7" s="64"/>
      <c r="L7" s="60"/>
      <c r="M7" s="18"/>
      <c r="N7" s="15"/>
      <c r="O7" s="15"/>
      <c r="P7" s="18"/>
      <c r="Q7" s="18"/>
      <c r="R7" s="60"/>
      <c r="S7" s="18"/>
      <c r="T7" s="60"/>
      <c r="U7" s="60"/>
      <c r="V7" s="18"/>
      <c r="W7" s="69"/>
      <c r="X7" s="15"/>
      <c r="Y7" s="15"/>
      <c r="Z7" s="18"/>
      <c r="AA7" s="18"/>
      <c r="AB7" s="18"/>
      <c r="AC7" s="18"/>
      <c r="AD7" s="60"/>
      <c r="AE7" s="18"/>
      <c r="AF7" s="60"/>
      <c r="AG7" s="60"/>
      <c r="AH7" s="18"/>
      <c r="AI7" s="55"/>
      <c r="AJ7" s="55"/>
      <c r="BD7"/>
      <c r="BE7"/>
    </row>
    <row r="8" spans="1:57">
      <c r="A8" s="19" t="s">
        <v>90</v>
      </c>
      <c r="B8" s="19" t="s">
        <v>237</v>
      </c>
      <c r="C8" s="30" t="s">
        <v>238</v>
      </c>
      <c r="D8" s="19" t="s">
        <v>239</v>
      </c>
      <c r="E8" s="19" t="s">
        <v>240</v>
      </c>
      <c r="F8" s="19" t="s">
        <v>39</v>
      </c>
      <c r="G8" s="19"/>
      <c r="H8" s="19">
        <v>200</v>
      </c>
      <c r="I8" s="61">
        <v>41.0</v>
      </c>
      <c r="J8" s="52"/>
      <c r="K8" s="65">
        <f>SUM(I8*J8)+(L8*J8)</f>
        <v>0</v>
      </c>
      <c r="L8" s="67">
        <v>0.0</v>
      </c>
      <c r="M8" s="48"/>
      <c r="N8" s="15"/>
      <c r="O8" s="15" t="s">
        <v>237</v>
      </c>
      <c r="P8" s="19" t="s">
        <v>241</v>
      </c>
      <c r="Q8" s="19">
        <v>0.0</v>
      </c>
      <c r="R8" s="61">
        <v>41.0</v>
      </c>
      <c r="S8" s="52"/>
      <c r="T8" s="61">
        <f>SUM(R8*S8)+(U8*S8)</f>
        <v>0</v>
      </c>
      <c r="U8" s="61">
        <v>0.0</v>
      </c>
      <c r="V8" s="19"/>
      <c r="W8" s="15"/>
      <c r="X8" s="15">
        <f>SUM(BE8*S8)</f>
        <v>0</v>
      </c>
      <c r="Y8" s="15"/>
      <c r="Z8" s="19" t="s">
        <v>90</v>
      </c>
      <c r="AA8" s="19" t="s">
        <v>237</v>
      </c>
      <c r="AB8" s="19" t="s">
        <v>241</v>
      </c>
      <c r="AC8" s="19">
        <v>0.0</v>
      </c>
      <c r="AD8" s="61">
        <v>41.0</v>
      </c>
      <c r="AE8" s="52"/>
      <c r="AF8" s="61">
        <f>SUM(AD8*AE8)+(AG8*AE8)</f>
        <v>0</v>
      </c>
      <c r="AG8" s="61">
        <v>0.0</v>
      </c>
      <c r="AH8" s="19"/>
      <c r="AI8">
        <f>SUM(BE8*AE8)</f>
        <v>0</v>
      </c>
      <c r="BD8">
        <f>SUM(BE8*J8)</f>
        <v>0</v>
      </c>
      <c r="BE8">
        <v>29.0</v>
      </c>
    </row>
    <row r="9" spans="1:57">
      <c r="A9" s="17" t="s">
        <v>90</v>
      </c>
      <c r="B9" s="17" t="s">
        <v>281</v>
      </c>
      <c r="C9" s="28" t="s">
        <v>282</v>
      </c>
      <c r="D9" s="17" t="s">
        <v>283</v>
      </c>
      <c r="E9" s="17" t="s">
        <v>284</v>
      </c>
      <c r="F9" s="17" t="s">
        <v>39</v>
      </c>
      <c r="G9" s="17"/>
      <c r="H9" s="17">
        <v>12.0</v>
      </c>
      <c r="I9" s="59">
        <v>89.14</v>
      </c>
      <c r="J9" s="52"/>
      <c r="K9" s="63">
        <f>SUM(I9*J9)+(L9*J9)</f>
        <v>0</v>
      </c>
      <c r="L9" s="59">
        <v>0.0</v>
      </c>
      <c r="M9" s="17"/>
      <c r="N9" s="15"/>
      <c r="O9" s="15" t="s">
        <v>281</v>
      </c>
      <c r="P9" s="17" t="s">
        <v>285</v>
      </c>
      <c r="Q9" s="17">
        <v>0.0</v>
      </c>
      <c r="R9" s="59">
        <v>89.14</v>
      </c>
      <c r="S9" s="52"/>
      <c r="T9" s="59">
        <f>SUM(R9*S9)+(U9*S9)</f>
        <v>0</v>
      </c>
      <c r="U9" s="59">
        <v>0.0</v>
      </c>
      <c r="V9" s="17"/>
      <c r="W9" s="15"/>
      <c r="X9" s="15">
        <f>SUM(BE9*S9)</f>
        <v>0</v>
      </c>
      <c r="Y9" s="15"/>
      <c r="Z9" s="17" t="s">
        <v>90</v>
      </c>
      <c r="AA9" s="17" t="s">
        <v>281</v>
      </c>
      <c r="AB9" s="17" t="s">
        <v>285</v>
      </c>
      <c r="AC9" s="17">
        <v>0.0</v>
      </c>
      <c r="AD9" s="59">
        <v>89.14</v>
      </c>
      <c r="AE9" s="52"/>
      <c r="AF9" s="59">
        <f>SUM(AD9*AE9)+(AG9*AE9)</f>
        <v>0</v>
      </c>
      <c r="AG9" s="59">
        <v>0.0</v>
      </c>
      <c r="AH9" s="17"/>
      <c r="AI9">
        <f>SUM(BE9*AE9)</f>
        <v>0</v>
      </c>
      <c r="BD9">
        <f>SUM(BE9*J9)</f>
        <v>0</v>
      </c>
      <c r="BE9">
        <v>32.0</v>
      </c>
    </row>
    <row r="10" spans="1:57">
      <c r="A10" s="18"/>
      <c r="B10" s="18"/>
      <c r="C10" s="29"/>
      <c r="D10" s="18"/>
      <c r="E10" s="18"/>
      <c r="F10" s="18"/>
      <c r="G10" s="18"/>
      <c r="H10" s="18"/>
      <c r="I10" s="60"/>
      <c r="J10" s="18"/>
      <c r="K10" s="64"/>
      <c r="L10" s="60"/>
      <c r="M10" s="18"/>
      <c r="N10" s="15"/>
      <c r="O10" s="15"/>
      <c r="P10" s="18"/>
      <c r="Q10" s="18"/>
      <c r="R10" s="60"/>
      <c r="S10" s="18"/>
      <c r="T10" s="60"/>
      <c r="U10" s="60"/>
      <c r="V10" s="18"/>
      <c r="W10" s="69"/>
      <c r="X10" s="15"/>
      <c r="Y10" s="15"/>
      <c r="Z10" s="18"/>
      <c r="AA10" s="18"/>
      <c r="AB10" s="18"/>
      <c r="AC10" s="18"/>
      <c r="AD10" s="60"/>
      <c r="AE10" s="18"/>
      <c r="AF10" s="60"/>
      <c r="AG10" s="60"/>
      <c r="AH10" s="18"/>
      <c r="AI10" s="55"/>
      <c r="AJ10" s="55"/>
      <c r="BD10"/>
      <c r="BE10"/>
    </row>
    <row r="11" spans="1:57">
      <c r="A11" s="19" t="s">
        <v>90</v>
      </c>
      <c r="B11" s="19" t="s">
        <v>290</v>
      </c>
      <c r="C11" s="30" t="s">
        <v>291</v>
      </c>
      <c r="D11" s="19" t="s">
        <v>292</v>
      </c>
      <c r="E11" s="19" t="s">
        <v>284</v>
      </c>
      <c r="F11" s="19" t="s">
        <v>39</v>
      </c>
      <c r="G11" s="19"/>
      <c r="H11" s="19">
        <v>72.0</v>
      </c>
      <c r="I11" s="61">
        <v>84.5</v>
      </c>
      <c r="J11" s="52"/>
      <c r="K11" s="65">
        <f>SUM(I11*J11)+(L11*J11)</f>
        <v>0</v>
      </c>
      <c r="L11" s="67">
        <v>0.0</v>
      </c>
      <c r="M11" s="48"/>
      <c r="N11" s="15"/>
      <c r="O11" s="15" t="s">
        <v>290</v>
      </c>
      <c r="P11" s="19" t="s">
        <v>293</v>
      </c>
      <c r="Q11" s="19">
        <v>0.0</v>
      </c>
      <c r="R11" s="61">
        <v>84.5</v>
      </c>
      <c r="S11" s="52"/>
      <c r="T11" s="61">
        <f>SUM(R11*S11)+(U11*S11)</f>
        <v>0</v>
      </c>
      <c r="U11" s="61">
        <v>0.0</v>
      </c>
      <c r="V11" s="19"/>
      <c r="W11" s="15"/>
      <c r="X11" s="15">
        <f>SUM(BE11*S11)</f>
        <v>0</v>
      </c>
      <c r="Y11" s="15"/>
      <c r="Z11" s="19" t="s">
        <v>90</v>
      </c>
      <c r="AA11" s="19" t="s">
        <v>290</v>
      </c>
      <c r="AB11" s="19" t="s">
        <v>293</v>
      </c>
      <c r="AC11" s="19">
        <v>0.0</v>
      </c>
      <c r="AD11" s="61">
        <v>84.5</v>
      </c>
      <c r="AE11" s="52"/>
      <c r="AF11" s="61">
        <f>SUM(AD11*AE11)+(AG11*AE11)</f>
        <v>0</v>
      </c>
      <c r="AG11" s="61">
        <v>0.0</v>
      </c>
      <c r="AH11" s="19"/>
      <c r="AI11">
        <f>SUM(BE11*AE11)</f>
        <v>0</v>
      </c>
      <c r="BD11">
        <f>SUM(BE11*J11)</f>
        <v>0</v>
      </c>
      <c r="BE11">
        <v>36.0</v>
      </c>
    </row>
    <row r="12" spans="1:57">
      <c r="A12" s="17" t="s">
        <v>90</v>
      </c>
      <c r="B12" s="17" t="s">
        <v>294</v>
      </c>
      <c r="C12" s="28" t="s">
        <v>291</v>
      </c>
      <c r="D12" s="17" t="s">
        <v>295</v>
      </c>
      <c r="E12" s="17" t="s">
        <v>296</v>
      </c>
      <c r="F12" s="17" t="s">
        <v>39</v>
      </c>
      <c r="G12" s="17"/>
      <c r="H12" s="17">
        <v>46.0</v>
      </c>
      <c r="I12" s="59">
        <v>108.61</v>
      </c>
      <c r="J12" s="52"/>
      <c r="K12" s="63">
        <f>SUM(I12*J12)+(L12*J12)</f>
        <v>0</v>
      </c>
      <c r="L12" s="59">
        <v>0.0</v>
      </c>
      <c r="M12" s="17"/>
      <c r="N12" s="15"/>
      <c r="O12" s="15" t="s">
        <v>294</v>
      </c>
      <c r="P12" s="17" t="s">
        <v>297</v>
      </c>
      <c r="Q12" s="17">
        <v>0.0</v>
      </c>
      <c r="R12" s="59">
        <v>108.61</v>
      </c>
      <c r="S12" s="52"/>
      <c r="T12" s="59">
        <f>SUM(R12*S12)+(U12*S12)</f>
        <v>0</v>
      </c>
      <c r="U12" s="59">
        <v>0.0</v>
      </c>
      <c r="V12" s="17"/>
      <c r="W12" s="15"/>
      <c r="X12" s="15">
        <f>SUM(BE12*S12)</f>
        <v>0</v>
      </c>
      <c r="Y12" s="15"/>
      <c r="Z12" s="17" t="s">
        <v>90</v>
      </c>
      <c r="AA12" s="17" t="s">
        <v>294</v>
      </c>
      <c r="AB12" s="17" t="s">
        <v>297</v>
      </c>
      <c r="AC12" s="17">
        <v>0.0</v>
      </c>
      <c r="AD12" s="59">
        <v>108.61</v>
      </c>
      <c r="AE12" s="52"/>
      <c r="AF12" s="59">
        <f>SUM(AD12*AE12)+(AG12*AE12)</f>
        <v>0</v>
      </c>
      <c r="AG12" s="59">
        <v>0.0</v>
      </c>
      <c r="AH12" s="17"/>
      <c r="AI12">
        <f>SUM(BE12*AE12)</f>
        <v>0</v>
      </c>
      <c r="BD12">
        <f>SUM(BE12*J12)</f>
        <v>0</v>
      </c>
      <c r="BE12">
        <v>31.0</v>
      </c>
    </row>
    <row r="13" spans="1:57">
      <c r="A13" s="18"/>
      <c r="B13" s="18"/>
      <c r="C13" s="29"/>
      <c r="D13" s="18"/>
      <c r="E13" s="18"/>
      <c r="F13" s="18"/>
      <c r="G13" s="18"/>
      <c r="H13" s="18"/>
      <c r="I13" s="60"/>
      <c r="J13" s="18"/>
      <c r="K13" s="64"/>
      <c r="L13" s="60"/>
      <c r="M13" s="18"/>
      <c r="N13" s="15"/>
      <c r="O13" s="15"/>
      <c r="P13" s="18"/>
      <c r="Q13" s="18"/>
      <c r="R13" s="60"/>
      <c r="S13" s="18"/>
      <c r="T13" s="60"/>
      <c r="U13" s="60"/>
      <c r="V13" s="18"/>
      <c r="W13" s="69"/>
      <c r="X13" s="15"/>
      <c r="Y13" s="15"/>
      <c r="Z13" s="18"/>
      <c r="AA13" s="18"/>
      <c r="AB13" s="18"/>
      <c r="AC13" s="18"/>
      <c r="AD13" s="60"/>
      <c r="AE13" s="18"/>
      <c r="AF13" s="60"/>
      <c r="AG13" s="60"/>
      <c r="AH13" s="18"/>
      <c r="AI13" s="55"/>
      <c r="AJ13" s="55"/>
      <c r="BD13"/>
      <c r="BE13"/>
    </row>
    <row r="14" spans="1:57">
      <c r="A14" s="19" t="s">
        <v>90</v>
      </c>
      <c r="B14" s="19" t="s">
        <v>300</v>
      </c>
      <c r="C14" s="30" t="s">
        <v>291</v>
      </c>
      <c r="D14" s="19" t="s">
        <v>292</v>
      </c>
      <c r="E14" s="19" t="s">
        <v>284</v>
      </c>
      <c r="F14" s="19" t="s">
        <v>39</v>
      </c>
      <c r="G14" s="19"/>
      <c r="H14" s="19">
        <v>15.0</v>
      </c>
      <c r="I14" s="61">
        <v>84.5</v>
      </c>
      <c r="J14" s="52"/>
      <c r="K14" s="65">
        <f>SUM(I14*J14)+(L14*J14)</f>
        <v>0</v>
      </c>
      <c r="L14" s="67">
        <v>0.0</v>
      </c>
      <c r="M14" s="48"/>
      <c r="N14" s="15"/>
      <c r="O14" s="15" t="s">
        <v>300</v>
      </c>
      <c r="P14" s="19" t="s">
        <v>301</v>
      </c>
      <c r="Q14" s="19">
        <v>0.0</v>
      </c>
      <c r="R14" s="61">
        <v>84.5</v>
      </c>
      <c r="S14" s="52"/>
      <c r="T14" s="61">
        <f>SUM(R14*S14)+(U14*S14)</f>
        <v>0</v>
      </c>
      <c r="U14" s="61">
        <v>0.0</v>
      </c>
      <c r="V14" s="19"/>
      <c r="W14" s="15"/>
      <c r="X14" s="15">
        <f>SUM(BE14*S14)</f>
        <v>0</v>
      </c>
      <c r="Y14" s="15"/>
      <c r="Z14" s="19" t="s">
        <v>90</v>
      </c>
      <c r="AA14" s="19" t="s">
        <v>300</v>
      </c>
      <c r="AB14" s="19" t="s">
        <v>301</v>
      </c>
      <c r="AC14" s="19">
        <v>0.0</v>
      </c>
      <c r="AD14" s="61">
        <v>84.5</v>
      </c>
      <c r="AE14" s="52"/>
      <c r="AF14" s="61">
        <f>SUM(AD14*AE14)+(AG14*AE14)</f>
        <v>0</v>
      </c>
      <c r="AG14" s="61">
        <v>0.0</v>
      </c>
      <c r="AH14" s="19"/>
      <c r="AI14">
        <f>SUM(BE14*AE14)</f>
        <v>0</v>
      </c>
      <c r="BD14">
        <f>SUM(BE14*J14)</f>
        <v>0</v>
      </c>
      <c r="BE14">
        <v>36.0</v>
      </c>
    </row>
    <row r="15" spans="1:57">
      <c r="A15" s="17" t="s">
        <v>90</v>
      </c>
      <c r="B15" s="17" t="s">
        <v>333</v>
      </c>
      <c r="C15" s="28" t="s">
        <v>334</v>
      </c>
      <c r="D15" s="17" t="s">
        <v>335</v>
      </c>
      <c r="E15" s="17">
        <v>122</v>
      </c>
      <c r="F15" s="17" t="s">
        <v>39</v>
      </c>
      <c r="G15" s="17"/>
      <c r="H15" s="17">
        <v>96.0</v>
      </c>
      <c r="I15" s="59">
        <v>55.05</v>
      </c>
      <c r="J15" s="52"/>
      <c r="K15" s="63">
        <f>SUM(I15*J15)+(L15*J15)</f>
        <v>0</v>
      </c>
      <c r="L15" s="59">
        <v>0.0</v>
      </c>
      <c r="M15" s="17"/>
      <c r="N15" s="15"/>
      <c r="O15" s="15" t="s">
        <v>333</v>
      </c>
      <c r="P15" s="17" t="s">
        <v>336</v>
      </c>
      <c r="Q15" s="17">
        <v>0.0</v>
      </c>
      <c r="R15" s="59">
        <v>55.05</v>
      </c>
      <c r="S15" s="52"/>
      <c r="T15" s="59">
        <f>SUM(R15*S15)+(U15*S15)</f>
        <v>0</v>
      </c>
      <c r="U15" s="59">
        <v>0.0</v>
      </c>
      <c r="V15" s="17"/>
      <c r="W15" s="15"/>
      <c r="X15" s="15">
        <f>SUM(BE15*S15)</f>
        <v>0</v>
      </c>
      <c r="Y15" s="15"/>
      <c r="Z15" s="17" t="s">
        <v>90</v>
      </c>
      <c r="AA15" s="17" t="s">
        <v>333</v>
      </c>
      <c r="AB15" s="17" t="s">
        <v>336</v>
      </c>
      <c r="AC15" s="17">
        <v>0.0</v>
      </c>
      <c r="AD15" s="59">
        <v>55.05</v>
      </c>
      <c r="AE15" s="52"/>
      <c r="AF15" s="59">
        <f>SUM(AD15*AE15)+(AG15*AE15)</f>
        <v>0</v>
      </c>
      <c r="AG15" s="59">
        <v>0.0</v>
      </c>
      <c r="AH15" s="17"/>
      <c r="AI15">
        <f>SUM(BE15*AE15)</f>
        <v>0</v>
      </c>
      <c r="BD15">
        <f>SUM(BE15*J15)</f>
        <v>0</v>
      </c>
      <c r="BE15">
        <v>19.0</v>
      </c>
    </row>
    <row r="16" spans="1:57">
      <c r="A16" s="19" t="s">
        <v>90</v>
      </c>
      <c r="B16" s="19" t="s">
        <v>341</v>
      </c>
      <c r="C16" s="30" t="s">
        <v>342</v>
      </c>
      <c r="D16" s="19" t="s">
        <v>343</v>
      </c>
      <c r="E16" s="19" t="s">
        <v>344</v>
      </c>
      <c r="F16" s="19" t="s">
        <v>39</v>
      </c>
      <c r="G16" s="19"/>
      <c r="H16" s="19">
        <v>200</v>
      </c>
      <c r="I16" s="61">
        <v>54.22</v>
      </c>
      <c r="J16" s="52"/>
      <c r="K16" s="65">
        <f>SUM(I16*J16)+(L16*J16)</f>
        <v>0</v>
      </c>
      <c r="L16" s="67">
        <v>0.0</v>
      </c>
      <c r="M16" s="48"/>
      <c r="N16" s="15"/>
      <c r="O16" s="15" t="s">
        <v>341</v>
      </c>
      <c r="P16" s="19" t="s">
        <v>345</v>
      </c>
      <c r="Q16" s="19">
        <v>0.0</v>
      </c>
      <c r="R16" s="61">
        <v>54.22</v>
      </c>
      <c r="S16" s="52"/>
      <c r="T16" s="61">
        <f>SUM(R16*S16)+(U16*S16)</f>
        <v>0</v>
      </c>
      <c r="U16" s="61">
        <v>0.0</v>
      </c>
      <c r="V16" s="19"/>
      <c r="W16" s="15"/>
      <c r="X16" s="15">
        <f>SUM(BE16*S16)</f>
        <v>0</v>
      </c>
      <c r="Y16" s="15"/>
      <c r="Z16" s="19" t="s">
        <v>90</v>
      </c>
      <c r="AA16" s="19" t="s">
        <v>341</v>
      </c>
      <c r="AB16" s="19" t="s">
        <v>345</v>
      </c>
      <c r="AC16" s="19">
        <v>0.0</v>
      </c>
      <c r="AD16" s="61">
        <v>54.22</v>
      </c>
      <c r="AE16" s="52"/>
      <c r="AF16" s="61">
        <f>SUM(AD16*AE16)+(AG16*AE16)</f>
        <v>0</v>
      </c>
      <c r="AG16" s="61">
        <v>0.0</v>
      </c>
      <c r="AH16" s="19"/>
      <c r="AI16">
        <f>SUM(BE16*AE16)</f>
        <v>0</v>
      </c>
      <c r="BD16">
        <f>SUM(BE16*J16)</f>
        <v>0</v>
      </c>
      <c r="BE16">
        <v>19.84</v>
      </c>
    </row>
    <row r="17" spans="1:57">
      <c r="A17" s="17" t="s">
        <v>90</v>
      </c>
      <c r="B17" s="17" t="s">
        <v>380</v>
      </c>
      <c r="C17" s="28" t="s">
        <v>381</v>
      </c>
      <c r="D17" s="17" t="s">
        <v>343</v>
      </c>
      <c r="E17" s="17" t="s">
        <v>344</v>
      </c>
      <c r="F17" s="17" t="s">
        <v>39</v>
      </c>
      <c r="G17" s="17"/>
      <c r="H17" s="17">
        <v>200</v>
      </c>
      <c r="I17" s="59">
        <v>57.2</v>
      </c>
      <c r="J17" s="52"/>
      <c r="K17" s="63">
        <f>SUM(I17*J17)+(L17*J17)</f>
        <v>0</v>
      </c>
      <c r="L17" s="59">
        <v>0.0</v>
      </c>
      <c r="M17" s="17"/>
      <c r="N17" s="15"/>
      <c r="O17" s="15" t="s">
        <v>380</v>
      </c>
      <c r="P17" s="17" t="s">
        <v>382</v>
      </c>
      <c r="Q17" s="17">
        <v>0.0</v>
      </c>
      <c r="R17" s="59">
        <v>57.2</v>
      </c>
      <c r="S17" s="52"/>
      <c r="T17" s="59">
        <f>SUM(R17*S17)+(U17*S17)</f>
        <v>0</v>
      </c>
      <c r="U17" s="59">
        <v>0.0</v>
      </c>
      <c r="V17" s="17"/>
      <c r="W17" s="15"/>
      <c r="X17" s="15">
        <f>SUM(BE17*S17)</f>
        <v>0</v>
      </c>
      <c r="Y17" s="15"/>
      <c r="Z17" s="17" t="s">
        <v>90</v>
      </c>
      <c r="AA17" s="17" t="s">
        <v>380</v>
      </c>
      <c r="AB17" s="17" t="s">
        <v>382</v>
      </c>
      <c r="AC17" s="17">
        <v>0.0</v>
      </c>
      <c r="AD17" s="59">
        <v>57.2</v>
      </c>
      <c r="AE17" s="52"/>
      <c r="AF17" s="59">
        <f>SUM(AD17*AE17)+(AG17*AE17)</f>
        <v>0</v>
      </c>
      <c r="AG17" s="59">
        <v>0.0</v>
      </c>
      <c r="AH17" s="17"/>
      <c r="AI17">
        <f>SUM(BE17*AE17)</f>
        <v>0</v>
      </c>
      <c r="BD17">
        <f>SUM(BE17*J17)</f>
        <v>0</v>
      </c>
      <c r="BE17">
        <v>21.0</v>
      </c>
    </row>
    <row r="18" spans="1:57">
      <c r="A18" s="19" t="s">
        <v>90</v>
      </c>
      <c r="B18" s="19" t="s">
        <v>505</v>
      </c>
      <c r="C18" s="30" t="s">
        <v>506</v>
      </c>
      <c r="D18" s="19" t="s">
        <v>507</v>
      </c>
      <c r="E18" s="19" t="s">
        <v>344</v>
      </c>
      <c r="F18" s="19" t="s">
        <v>39</v>
      </c>
      <c r="G18" s="19"/>
      <c r="H18" s="19">
        <v>107.0</v>
      </c>
      <c r="I18" s="61">
        <v>66.16</v>
      </c>
      <c r="J18" s="52"/>
      <c r="K18" s="65">
        <f>SUM(I18*J18)+(L18*J18)</f>
        <v>0</v>
      </c>
      <c r="L18" s="67">
        <v>0.0</v>
      </c>
      <c r="M18" s="48"/>
      <c r="N18" s="15"/>
      <c r="O18" s="15" t="s">
        <v>505</v>
      </c>
      <c r="P18" s="19" t="s">
        <v>508</v>
      </c>
      <c r="Q18" s="19">
        <v>0.0</v>
      </c>
      <c r="R18" s="61">
        <v>66.16</v>
      </c>
      <c r="S18" s="52"/>
      <c r="T18" s="61">
        <f>SUM(R18*S18)+(U18*S18)</f>
        <v>0</v>
      </c>
      <c r="U18" s="61">
        <v>0.0</v>
      </c>
      <c r="V18" s="19"/>
      <c r="W18" s="15"/>
      <c r="X18" s="15">
        <f>SUM(BE18*S18)</f>
        <v>0</v>
      </c>
      <c r="Y18" s="15"/>
      <c r="Z18" s="19" t="s">
        <v>90</v>
      </c>
      <c r="AA18" s="19" t="s">
        <v>505</v>
      </c>
      <c r="AB18" s="19" t="s">
        <v>508</v>
      </c>
      <c r="AC18" s="19">
        <v>0.0</v>
      </c>
      <c r="AD18" s="61">
        <v>66.16</v>
      </c>
      <c r="AE18" s="52"/>
      <c r="AF18" s="61">
        <f>SUM(AD18*AE18)+(AG18*AE18)</f>
        <v>0</v>
      </c>
      <c r="AG18" s="61">
        <v>0.0</v>
      </c>
      <c r="AH18" s="19"/>
      <c r="AI18">
        <f>SUM(BE18*AE18)</f>
        <v>0</v>
      </c>
      <c r="BD18">
        <f>SUM(BE18*J18)</f>
        <v>0</v>
      </c>
      <c r="BE18">
        <v>27.0</v>
      </c>
    </row>
    <row r="19" spans="1:57">
      <c r="A19" s="17" t="s">
        <v>90</v>
      </c>
      <c r="B19" s="17" t="s">
        <v>549</v>
      </c>
      <c r="C19" s="28" t="s">
        <v>544</v>
      </c>
      <c r="D19" s="17" t="s">
        <v>550</v>
      </c>
      <c r="E19" s="17" t="s">
        <v>240</v>
      </c>
      <c r="F19" s="17" t="s">
        <v>39</v>
      </c>
      <c r="G19" s="17"/>
      <c r="H19" s="17">
        <v>25.0</v>
      </c>
      <c r="I19" s="59">
        <v>72.5</v>
      </c>
      <c r="J19" s="52"/>
      <c r="K19" s="63">
        <f>SUM(I19*J19)+(L19*J19)</f>
        <v>0</v>
      </c>
      <c r="L19" s="59">
        <v>0.0</v>
      </c>
      <c r="M19" s="17"/>
      <c r="N19" s="15"/>
      <c r="O19" s="15" t="s">
        <v>549</v>
      </c>
      <c r="P19" s="17" t="s">
        <v>551</v>
      </c>
      <c r="Q19" s="17">
        <v>0.0</v>
      </c>
      <c r="R19" s="59">
        <v>72.5</v>
      </c>
      <c r="S19" s="52"/>
      <c r="T19" s="59">
        <f>SUM(R19*S19)+(U19*S19)</f>
        <v>0</v>
      </c>
      <c r="U19" s="59">
        <v>0.0</v>
      </c>
      <c r="V19" s="17"/>
      <c r="W19" s="15"/>
      <c r="X19" s="15">
        <f>SUM(BE19*S19)</f>
        <v>0</v>
      </c>
      <c r="Y19" s="15"/>
      <c r="Z19" s="17" t="s">
        <v>90</v>
      </c>
      <c r="AA19" s="17" t="s">
        <v>549</v>
      </c>
      <c r="AB19" s="17" t="s">
        <v>551</v>
      </c>
      <c r="AC19" s="17">
        <v>0.0</v>
      </c>
      <c r="AD19" s="59">
        <v>72.5</v>
      </c>
      <c r="AE19" s="52"/>
      <c r="AF19" s="59">
        <f>SUM(AD19*AE19)+(AG19*AE19)</f>
        <v>0</v>
      </c>
      <c r="AG19" s="59">
        <v>0.0</v>
      </c>
      <c r="AH19" s="17"/>
      <c r="AI19">
        <f>SUM(BE19*AE19)</f>
        <v>0</v>
      </c>
      <c r="BD19">
        <f>SUM(BE19*J19)</f>
        <v>0</v>
      </c>
      <c r="BE19">
        <v>30.0</v>
      </c>
    </row>
    <row r="20" spans="1:57">
      <c r="A20" s="18"/>
      <c r="B20" s="18"/>
      <c r="C20" s="29"/>
      <c r="D20" s="18"/>
      <c r="E20" s="18"/>
      <c r="F20" s="18"/>
      <c r="G20" s="18"/>
      <c r="H20" s="18"/>
      <c r="I20" s="60"/>
      <c r="J20" s="18"/>
      <c r="K20" s="64"/>
      <c r="L20" s="60"/>
      <c r="M20" s="18"/>
      <c r="N20" s="15"/>
      <c r="O20" s="15"/>
      <c r="P20" s="18"/>
      <c r="Q20" s="18"/>
      <c r="R20" s="60"/>
      <c r="S20" s="18"/>
      <c r="T20" s="60"/>
      <c r="U20" s="60"/>
      <c r="V20" s="18"/>
      <c r="W20" s="69"/>
      <c r="X20" s="15"/>
      <c r="Y20" s="15"/>
      <c r="Z20" s="18"/>
      <c r="AA20" s="18"/>
      <c r="AB20" s="18"/>
      <c r="AC20" s="18"/>
      <c r="AD20" s="60"/>
      <c r="AE20" s="18"/>
      <c r="AF20" s="60"/>
      <c r="AG20" s="60"/>
      <c r="AH20" s="18"/>
      <c r="AI20" s="55"/>
      <c r="AJ20" s="55"/>
      <c r="BD20"/>
      <c r="BE20"/>
    </row>
    <row r="21" spans="1:57">
      <c r="A21" s="19" t="s">
        <v>90</v>
      </c>
      <c r="B21" s="19" t="s">
        <v>676</v>
      </c>
      <c r="C21" s="30" t="s">
        <v>669</v>
      </c>
      <c r="D21" s="19" t="s">
        <v>677</v>
      </c>
      <c r="E21" s="19" t="s">
        <v>296</v>
      </c>
      <c r="F21" s="19" t="s">
        <v>39</v>
      </c>
      <c r="G21" s="19">
        <v>10</v>
      </c>
      <c r="H21" s="19">
        <v>14.0</v>
      </c>
      <c r="I21" s="61">
        <v>157.5</v>
      </c>
      <c r="J21" s="52"/>
      <c r="K21" s="65">
        <f>SUM(I21*J21)+(L21*J21)</f>
        <v>0</v>
      </c>
      <c r="L21" s="67">
        <v>0.0</v>
      </c>
      <c r="M21" s="48"/>
      <c r="N21" s="15"/>
      <c r="O21" s="15" t="s">
        <v>676</v>
      </c>
      <c r="P21" s="19" t="s">
        <v>678</v>
      </c>
      <c r="Q21" s="19">
        <v>0.0</v>
      </c>
      <c r="R21" s="61">
        <v>157.5</v>
      </c>
      <c r="S21" s="52"/>
      <c r="T21" s="61">
        <f>SUM(R21*S21)+(U21*S21)</f>
        <v>0</v>
      </c>
      <c r="U21" s="61">
        <v>0.0</v>
      </c>
      <c r="V21" s="19"/>
      <c r="W21" s="15"/>
      <c r="X21" s="15">
        <f>SUM(BE21*S21)</f>
        <v>0</v>
      </c>
      <c r="Y21" s="15"/>
      <c r="Z21" s="19" t="s">
        <v>90</v>
      </c>
      <c r="AA21" s="19" t="s">
        <v>676</v>
      </c>
      <c r="AB21" s="19" t="s">
        <v>678</v>
      </c>
      <c r="AC21" s="19">
        <v>0.0</v>
      </c>
      <c r="AD21" s="61">
        <v>157.5</v>
      </c>
      <c r="AE21" s="52"/>
      <c r="AF21" s="61">
        <f>SUM(AD21*AE21)+(AG21*AE21)</f>
        <v>0</v>
      </c>
      <c r="AG21" s="61">
        <v>0.0</v>
      </c>
      <c r="AH21" s="19"/>
      <c r="AI21">
        <f>SUM(BE21*AE21)</f>
        <v>0</v>
      </c>
      <c r="BD21">
        <f>SUM(BE21*J21)</f>
        <v>0</v>
      </c>
      <c r="BE21">
        <v>46.0</v>
      </c>
    </row>
    <row r="22" spans="1:57">
      <c r="A22" s="17" t="s">
        <v>90</v>
      </c>
      <c r="B22" s="17" t="s">
        <v>744</v>
      </c>
      <c r="C22" s="28" t="s">
        <v>745</v>
      </c>
      <c r="D22" s="17" t="s">
        <v>207</v>
      </c>
      <c r="E22" s="17" t="s">
        <v>344</v>
      </c>
      <c r="F22" s="17" t="s">
        <v>39</v>
      </c>
      <c r="G22" s="17"/>
      <c r="H22" s="17">
        <v>200</v>
      </c>
      <c r="I22" s="59">
        <v>56.76</v>
      </c>
      <c r="J22" s="52"/>
      <c r="K22" s="63">
        <f>SUM(I22*J22)+(L22*J22)</f>
        <v>0</v>
      </c>
      <c r="L22" s="59">
        <v>0.0</v>
      </c>
      <c r="M22" s="17"/>
      <c r="N22" s="15"/>
      <c r="O22" s="15" t="s">
        <v>744</v>
      </c>
      <c r="P22" s="17" t="s">
        <v>746</v>
      </c>
      <c r="Q22" s="17">
        <v>0.0</v>
      </c>
      <c r="R22" s="59">
        <v>56.76</v>
      </c>
      <c r="S22" s="52"/>
      <c r="T22" s="59">
        <f>SUM(R22*S22)+(U22*S22)</f>
        <v>0</v>
      </c>
      <c r="U22" s="59">
        <v>0.0</v>
      </c>
      <c r="V22" s="17"/>
      <c r="W22" s="15"/>
      <c r="X22" s="15">
        <f>SUM(BE22*S22)</f>
        <v>0</v>
      </c>
      <c r="Y22" s="15"/>
      <c r="Z22" s="17" t="s">
        <v>90</v>
      </c>
      <c r="AA22" s="17" t="s">
        <v>744</v>
      </c>
      <c r="AB22" s="17" t="s">
        <v>746</v>
      </c>
      <c r="AC22" s="17">
        <v>0.0</v>
      </c>
      <c r="AD22" s="59">
        <v>56.76</v>
      </c>
      <c r="AE22" s="52"/>
      <c r="AF22" s="59">
        <f>SUM(AD22*AE22)+(AG22*AE22)</f>
        <v>0</v>
      </c>
      <c r="AG22" s="59">
        <v>0.0</v>
      </c>
      <c r="AH22" s="17"/>
      <c r="AI22">
        <f>SUM(BE22*AE22)</f>
        <v>0</v>
      </c>
      <c r="BD22">
        <f>SUM(BE22*J22)</f>
        <v>0</v>
      </c>
      <c r="BE22">
        <v>23.0</v>
      </c>
    </row>
    <row r="23" spans="1:57">
      <c r="A23" s="18"/>
      <c r="B23" s="18"/>
      <c r="C23" s="29"/>
      <c r="D23" s="18"/>
      <c r="E23" s="18"/>
      <c r="F23" s="18"/>
      <c r="G23" s="18"/>
      <c r="H23" s="18"/>
      <c r="I23" s="60"/>
      <c r="J23" s="18"/>
      <c r="K23" s="64"/>
      <c r="L23" s="60"/>
      <c r="M23" s="18"/>
      <c r="N23" s="15"/>
      <c r="O23" s="15"/>
      <c r="P23" s="18"/>
      <c r="Q23" s="18"/>
      <c r="R23" s="60"/>
      <c r="S23" s="18"/>
      <c r="T23" s="60"/>
      <c r="U23" s="60"/>
      <c r="V23" s="18"/>
      <c r="W23" s="69"/>
      <c r="X23" s="15"/>
      <c r="Y23" s="15"/>
      <c r="Z23" s="18"/>
      <c r="AA23" s="18"/>
      <c r="AB23" s="18"/>
      <c r="AC23" s="18"/>
      <c r="AD23" s="60"/>
      <c r="AE23" s="18"/>
      <c r="AF23" s="60"/>
      <c r="AG23" s="60"/>
      <c r="AH23" s="18"/>
      <c r="AI23" s="55"/>
      <c r="AJ23" s="55"/>
      <c r="BD23"/>
      <c r="BE23"/>
    </row>
    <row r="24" spans="1:57">
      <c r="A24" s="19" t="s">
        <v>90</v>
      </c>
      <c r="B24" s="19" t="s">
        <v>942</v>
      </c>
      <c r="C24" s="30" t="s">
        <v>938</v>
      </c>
      <c r="D24" s="19" t="s">
        <v>943</v>
      </c>
      <c r="E24" s="19" t="s">
        <v>284</v>
      </c>
      <c r="F24" s="19" t="s">
        <v>39</v>
      </c>
      <c r="G24" s="19"/>
      <c r="H24" s="19">
        <v>98.0</v>
      </c>
      <c r="I24" s="61">
        <v>111.5</v>
      </c>
      <c r="J24" s="52"/>
      <c r="K24" s="65">
        <f>SUM(I24*J24)+(L24*J24)</f>
        <v>0</v>
      </c>
      <c r="L24" s="67">
        <v>0.0</v>
      </c>
      <c r="M24" s="48"/>
      <c r="N24" s="15"/>
      <c r="O24" s="15" t="s">
        <v>942</v>
      </c>
      <c r="P24" s="19" t="s">
        <v>944</v>
      </c>
      <c r="Q24" s="19">
        <v>0.0</v>
      </c>
      <c r="R24" s="61">
        <v>111.5</v>
      </c>
      <c r="S24" s="52"/>
      <c r="T24" s="61">
        <f>SUM(R24*S24)+(U24*S24)</f>
        <v>0</v>
      </c>
      <c r="U24" s="61">
        <v>0.0</v>
      </c>
      <c r="V24" s="19"/>
      <c r="W24" s="15"/>
      <c r="X24" s="15">
        <f>SUM(BE24*S24)</f>
        <v>0</v>
      </c>
      <c r="Y24" s="15"/>
      <c r="Z24" s="19" t="s">
        <v>90</v>
      </c>
      <c r="AA24" s="19" t="s">
        <v>942</v>
      </c>
      <c r="AB24" s="19" t="s">
        <v>944</v>
      </c>
      <c r="AC24" s="19">
        <v>0.0</v>
      </c>
      <c r="AD24" s="61">
        <v>111.5</v>
      </c>
      <c r="AE24" s="52"/>
      <c r="AF24" s="61">
        <f>SUM(AD24*AE24)+(AG24*AE24)</f>
        <v>0</v>
      </c>
      <c r="AG24" s="61">
        <v>0.0</v>
      </c>
      <c r="AH24" s="19"/>
      <c r="AI24">
        <f>SUM(BE24*AE24)</f>
        <v>0</v>
      </c>
      <c r="BD24">
        <f>SUM(BE24*J24)</f>
        <v>0</v>
      </c>
      <c r="BE24">
        <v>43.0</v>
      </c>
    </row>
    <row r="25" spans="1:57">
      <c r="A25" s="17" t="s">
        <v>90</v>
      </c>
      <c r="B25" s="17" t="s">
        <v>1655</v>
      </c>
      <c r="C25" s="28" t="s">
        <v>1648</v>
      </c>
      <c r="D25" s="17" t="s">
        <v>1657</v>
      </c>
      <c r="E25" s="17" t="s">
        <v>1656</v>
      </c>
      <c r="F25" s="17" t="s">
        <v>39</v>
      </c>
      <c r="G25" s="17"/>
      <c r="H25" s="17">
        <v>200</v>
      </c>
      <c r="I25" s="59">
        <v>72.53</v>
      </c>
      <c r="J25" s="52"/>
      <c r="K25" s="63">
        <f>SUM(I25*J25)+(L25*J25)</f>
        <v>0</v>
      </c>
      <c r="L25" s="59">
        <v>0.0</v>
      </c>
      <c r="M25" s="17"/>
      <c r="N25" s="15"/>
      <c r="O25" s="15" t="s">
        <v>1655</v>
      </c>
      <c r="P25" s="17" t="s">
        <v>1654</v>
      </c>
      <c r="Q25" s="17">
        <v>0.0</v>
      </c>
      <c r="R25" s="59">
        <v>72.53</v>
      </c>
      <c r="S25" s="52"/>
      <c r="T25" s="59">
        <f>SUM(R25*S25)+(U25*S25)</f>
        <v>0</v>
      </c>
      <c r="U25" s="59">
        <v>0.0</v>
      </c>
      <c r="V25" s="17"/>
      <c r="W25" s="15"/>
      <c r="X25" s="15">
        <f>SUM(BE25*S25)</f>
        <v>0</v>
      </c>
      <c r="Y25" s="15"/>
      <c r="Z25" s="17" t="s">
        <v>90</v>
      </c>
      <c r="AA25" s="17" t="s">
        <v>1655</v>
      </c>
      <c r="AB25" s="17" t="s">
        <v>1654</v>
      </c>
      <c r="AC25" s="17">
        <v>0.0</v>
      </c>
      <c r="AD25" s="59">
        <v>72.53</v>
      </c>
      <c r="AE25" s="52"/>
      <c r="AF25" s="59">
        <f>SUM(AD25*AE25)+(AG25*AE25)</f>
        <v>0</v>
      </c>
      <c r="AG25" s="59">
        <v>0.0</v>
      </c>
      <c r="AH25" s="17"/>
      <c r="AI25">
        <f>SUM(BE25*AE25)</f>
        <v>0</v>
      </c>
      <c r="BD25">
        <f>SUM(BE25*J25)</f>
        <v>0</v>
      </c>
      <c r="BE25">
        <v>30.0</v>
      </c>
    </row>
    <row r="26" spans="1:57">
      <c r="A26" s="19" t="s">
        <v>90</v>
      </c>
      <c r="B26" s="19" t="s">
        <v>1077</v>
      </c>
      <c r="C26" s="30" t="s">
        <v>1080</v>
      </c>
      <c r="D26" s="19" t="s">
        <v>1079</v>
      </c>
      <c r="E26" s="19" t="s">
        <v>1078</v>
      </c>
      <c r="F26" s="19" t="s">
        <v>39</v>
      </c>
      <c r="G26" s="19"/>
      <c r="H26" s="19">
        <v>31.0</v>
      </c>
      <c r="I26" s="61">
        <v>109.5</v>
      </c>
      <c r="J26" s="52"/>
      <c r="K26" s="65">
        <f>SUM(I26*J26)+(L26*J26)</f>
        <v>0</v>
      </c>
      <c r="L26" s="67">
        <v>0.0</v>
      </c>
      <c r="M26" s="48"/>
      <c r="N26" s="15"/>
      <c r="O26" s="15" t="s">
        <v>1077</v>
      </c>
      <c r="P26" s="19" t="s">
        <v>1076</v>
      </c>
      <c r="Q26" s="19">
        <v>0.0</v>
      </c>
      <c r="R26" s="61">
        <v>109.5</v>
      </c>
      <c r="S26" s="52"/>
      <c r="T26" s="61">
        <f>SUM(R26*S26)+(U26*S26)</f>
        <v>0</v>
      </c>
      <c r="U26" s="61">
        <v>0.0</v>
      </c>
      <c r="V26" s="19"/>
      <c r="W26" s="15"/>
      <c r="X26" s="15">
        <f>SUM(BE26*S26)</f>
        <v>0</v>
      </c>
      <c r="Y26" s="15"/>
      <c r="Z26" s="19" t="s">
        <v>90</v>
      </c>
      <c r="AA26" s="19" t="s">
        <v>1077</v>
      </c>
      <c r="AB26" s="19" t="s">
        <v>1076</v>
      </c>
      <c r="AC26" s="19">
        <v>0.0</v>
      </c>
      <c r="AD26" s="61">
        <v>109.5</v>
      </c>
      <c r="AE26" s="52"/>
      <c r="AF26" s="61">
        <f>SUM(AD26*AE26)+(AG26*AE26)</f>
        <v>0</v>
      </c>
      <c r="AG26" s="61">
        <v>0.0</v>
      </c>
      <c r="AH26" s="19"/>
      <c r="AI26">
        <f>SUM(BE26*AE26)</f>
        <v>0</v>
      </c>
      <c r="BD26">
        <f>SUM(BE26*J26)</f>
        <v>0</v>
      </c>
      <c r="BE26">
        <v>53.0</v>
      </c>
    </row>
    <row r="27" spans="1:57">
      <c r="A27" s="17" t="s">
        <v>496</v>
      </c>
      <c r="B27" s="17" t="s">
        <v>497</v>
      </c>
      <c r="C27" s="28" t="s">
        <v>490</v>
      </c>
      <c r="D27" s="17" t="s">
        <v>498</v>
      </c>
      <c r="E27" s="17" t="s">
        <v>499</v>
      </c>
      <c r="F27" s="17" t="s">
        <v>39</v>
      </c>
      <c r="G27" s="17">
        <v>10</v>
      </c>
      <c r="H27" s="17">
        <v>10.0</v>
      </c>
      <c r="I27" s="59">
        <v>124.91</v>
      </c>
      <c r="J27" s="52"/>
      <c r="K27" s="63">
        <f>SUM(I27*J27)+(L27*J27)</f>
        <v>0</v>
      </c>
      <c r="L27" s="59">
        <v>0.0</v>
      </c>
      <c r="M27" s="17"/>
      <c r="N27" s="15"/>
      <c r="O27" s="15" t="s">
        <v>497</v>
      </c>
      <c r="P27" s="17" t="s">
        <v>500</v>
      </c>
      <c r="Q27" s="17">
        <v>0.0</v>
      </c>
      <c r="R27" s="59">
        <v>124.91</v>
      </c>
      <c r="S27" s="52"/>
      <c r="T27" s="59">
        <f>SUM(R27*S27)+(U27*S27)</f>
        <v>0</v>
      </c>
      <c r="U27" s="59">
        <v>0.0</v>
      </c>
      <c r="V27" s="17"/>
      <c r="W27" s="15"/>
      <c r="X27" s="15">
        <f>SUM(BE27*S27)</f>
        <v>0</v>
      </c>
      <c r="Y27" s="15"/>
      <c r="Z27" s="17" t="s">
        <v>496</v>
      </c>
      <c r="AA27" s="17" t="s">
        <v>497</v>
      </c>
      <c r="AB27" s="17" t="s">
        <v>500</v>
      </c>
      <c r="AC27" s="17">
        <v>0.0</v>
      </c>
      <c r="AD27" s="59">
        <v>124.91</v>
      </c>
      <c r="AE27" s="52"/>
      <c r="AF27" s="59">
        <f>SUM(AD27*AE27)+(AG27*AE27)</f>
        <v>0</v>
      </c>
      <c r="AG27" s="59">
        <v>0.0</v>
      </c>
      <c r="AH27" s="17"/>
      <c r="AI27">
        <f>SUM(BE27*AE27)</f>
        <v>0</v>
      </c>
      <c r="BD27">
        <f>SUM(BE27*J27)</f>
        <v>0</v>
      </c>
      <c r="BE27">
        <v>39.0</v>
      </c>
    </row>
    <row r="28" spans="1:57">
      <c r="A28" s="19" t="s">
        <v>496</v>
      </c>
      <c r="B28" s="19" t="s">
        <v>573</v>
      </c>
      <c r="C28" s="30" t="s">
        <v>574</v>
      </c>
      <c r="D28" s="19" t="s">
        <v>575</v>
      </c>
      <c r="E28" s="19" t="s">
        <v>576</v>
      </c>
      <c r="F28" s="19" t="s">
        <v>39</v>
      </c>
      <c r="G28" s="19"/>
      <c r="H28" s="19">
        <v>8.0</v>
      </c>
      <c r="I28" s="61">
        <v>114.23</v>
      </c>
      <c r="J28" s="52"/>
      <c r="K28" s="65">
        <f>SUM(I28*J28)+(L28*J28)</f>
        <v>0</v>
      </c>
      <c r="L28" s="67">
        <v>0.0</v>
      </c>
      <c r="M28" s="48"/>
      <c r="N28" s="15"/>
      <c r="O28" s="15" t="s">
        <v>573</v>
      </c>
      <c r="P28" s="19" t="s">
        <v>577</v>
      </c>
      <c r="Q28" s="19">
        <v>0.0</v>
      </c>
      <c r="R28" s="61">
        <v>114.23</v>
      </c>
      <c r="S28" s="52"/>
      <c r="T28" s="61">
        <f>SUM(R28*S28)+(U28*S28)</f>
        <v>0</v>
      </c>
      <c r="U28" s="61">
        <v>0.0</v>
      </c>
      <c r="V28" s="19"/>
      <c r="W28" s="15"/>
      <c r="X28" s="15">
        <f>SUM(BE28*S28)</f>
        <v>0</v>
      </c>
      <c r="Y28" s="15"/>
      <c r="Z28" s="19" t="s">
        <v>496</v>
      </c>
      <c r="AA28" s="19" t="s">
        <v>573</v>
      </c>
      <c r="AB28" s="19" t="s">
        <v>577</v>
      </c>
      <c r="AC28" s="19">
        <v>0.0</v>
      </c>
      <c r="AD28" s="61">
        <v>114.23</v>
      </c>
      <c r="AE28" s="52"/>
      <c r="AF28" s="61">
        <f>SUM(AD28*AE28)+(AG28*AE28)</f>
        <v>0</v>
      </c>
      <c r="AG28" s="61">
        <v>0.0</v>
      </c>
      <c r="AH28" s="19"/>
      <c r="AI28">
        <f>SUM(BE28*AE28)</f>
        <v>0</v>
      </c>
      <c r="BD28">
        <f>SUM(BE28*J28)</f>
        <v>0</v>
      </c>
      <c r="BE28">
        <v>31.5</v>
      </c>
    </row>
    <row r="29" spans="1:57">
      <c r="A29" s="18"/>
      <c r="B29" s="18"/>
      <c r="C29" s="29"/>
      <c r="D29" s="18"/>
      <c r="E29" s="18"/>
      <c r="F29" s="18"/>
      <c r="G29" s="18"/>
      <c r="H29" s="18"/>
      <c r="I29" s="60"/>
      <c r="J29" s="18"/>
      <c r="K29" s="66"/>
      <c r="L29" s="68"/>
      <c r="M29" s="49"/>
      <c r="N29" s="15"/>
      <c r="O29" s="15"/>
      <c r="P29" s="18"/>
      <c r="Q29" s="18"/>
      <c r="R29" s="60"/>
      <c r="S29" s="18"/>
      <c r="T29" s="60"/>
      <c r="U29" s="60"/>
      <c r="V29" s="18"/>
      <c r="W29" s="69"/>
      <c r="X29" s="15"/>
      <c r="Y29" s="15"/>
      <c r="Z29" s="18"/>
      <c r="AA29" s="18"/>
      <c r="AB29" s="18"/>
      <c r="AC29" s="18"/>
      <c r="AD29" s="60"/>
      <c r="AE29" s="18"/>
      <c r="AF29" s="60"/>
      <c r="AG29" s="60"/>
      <c r="AH29" s="18"/>
      <c r="AI29" s="55"/>
      <c r="AJ29" s="55"/>
      <c r="BD29"/>
      <c r="BE29"/>
    </row>
    <row r="30" spans="1:57">
      <c r="A30" s="17" t="s">
        <v>496</v>
      </c>
      <c r="B30" s="17" t="s">
        <v>604</v>
      </c>
      <c r="C30" s="28" t="s">
        <v>594</v>
      </c>
      <c r="D30" s="17" t="s">
        <v>595</v>
      </c>
      <c r="E30" s="17" t="s">
        <v>605</v>
      </c>
      <c r="F30" s="17" t="s">
        <v>39</v>
      </c>
      <c r="G30" s="17">
        <v>12</v>
      </c>
      <c r="H30" s="17">
        <v>16.0</v>
      </c>
      <c r="I30" s="59">
        <v>121.27</v>
      </c>
      <c r="J30" s="52"/>
      <c r="K30" s="63">
        <f>SUM(I30*J30)+(L30*J30)</f>
        <v>0</v>
      </c>
      <c r="L30" s="59">
        <v>5.79</v>
      </c>
      <c r="M30" s="17"/>
      <c r="N30" s="15"/>
      <c r="O30" s="15" t="s">
        <v>604</v>
      </c>
      <c r="P30" s="17" t="s">
        <v>606</v>
      </c>
      <c r="Q30" s="17">
        <v>0.0</v>
      </c>
      <c r="R30" s="59">
        <v>121.27</v>
      </c>
      <c r="S30" s="52"/>
      <c r="T30" s="59">
        <f>SUM(R30*S30)+(U30*S30)</f>
        <v>0</v>
      </c>
      <c r="U30" s="59">
        <v>5.79</v>
      </c>
      <c r="V30" s="17"/>
      <c r="W30" s="15"/>
      <c r="X30" s="15">
        <f>SUM(BE30*S30)</f>
        <v>0</v>
      </c>
      <c r="Y30" s="15"/>
      <c r="Z30" s="17" t="s">
        <v>496</v>
      </c>
      <c r="AA30" s="17" t="s">
        <v>604</v>
      </c>
      <c r="AB30" s="17" t="s">
        <v>606</v>
      </c>
      <c r="AC30" s="17">
        <v>0.0</v>
      </c>
      <c r="AD30" s="59">
        <v>121.27</v>
      </c>
      <c r="AE30" s="52"/>
      <c r="AF30" s="59">
        <f>SUM(AD30*AE30)+(AG30*AE30)</f>
        <v>0</v>
      </c>
      <c r="AG30" s="59">
        <v>5.79</v>
      </c>
      <c r="AH30" s="17"/>
      <c r="AI30">
        <f>SUM(BE30*AE30)</f>
        <v>0</v>
      </c>
      <c r="BD30">
        <f>SUM(BE30*J30)</f>
        <v>0</v>
      </c>
      <c r="BE30">
        <v>37.0</v>
      </c>
    </row>
    <row r="31" spans="1:57">
      <c r="A31" s="19" t="s">
        <v>496</v>
      </c>
      <c r="B31" s="19" t="s">
        <v>967</v>
      </c>
      <c r="C31" s="30" t="s">
        <v>962</v>
      </c>
      <c r="D31" s="19" t="s">
        <v>968</v>
      </c>
      <c r="E31" s="19" t="s">
        <v>576</v>
      </c>
      <c r="F31" s="19" t="s">
        <v>39</v>
      </c>
      <c r="G31" s="19"/>
      <c r="H31" s="19">
        <v>20.0</v>
      </c>
      <c r="I31" s="61">
        <v>143.32</v>
      </c>
      <c r="J31" s="52"/>
      <c r="K31" s="65">
        <f>SUM(I31*J31)+(L31*J31)</f>
        <v>0</v>
      </c>
      <c r="L31" s="67">
        <v>0.0</v>
      </c>
      <c r="M31" s="48"/>
      <c r="N31" s="15"/>
      <c r="O31" s="15" t="s">
        <v>967</v>
      </c>
      <c r="P31" s="19" t="s">
        <v>969</v>
      </c>
      <c r="Q31" s="19">
        <v>0.0</v>
      </c>
      <c r="R31" s="61">
        <v>143.32</v>
      </c>
      <c r="S31" s="52"/>
      <c r="T31" s="61">
        <f>SUM(R31*S31)+(U31*S31)</f>
        <v>0</v>
      </c>
      <c r="U31" s="61">
        <v>0.0</v>
      </c>
      <c r="V31" s="19"/>
      <c r="W31" s="15"/>
      <c r="X31" s="15">
        <f>SUM(BE31*S31)</f>
        <v>0</v>
      </c>
      <c r="Y31" s="15"/>
      <c r="Z31" s="19" t="s">
        <v>496</v>
      </c>
      <c r="AA31" s="19" t="s">
        <v>967</v>
      </c>
      <c r="AB31" s="19" t="s">
        <v>969</v>
      </c>
      <c r="AC31" s="19">
        <v>0.0</v>
      </c>
      <c r="AD31" s="61">
        <v>143.32</v>
      </c>
      <c r="AE31" s="52"/>
      <c r="AF31" s="61">
        <f>SUM(AD31*AE31)+(AG31*AE31)</f>
        <v>0</v>
      </c>
      <c r="AG31" s="61">
        <v>0.0</v>
      </c>
      <c r="AH31" s="19"/>
      <c r="AI31">
        <f>SUM(BE31*AE31)</f>
        <v>0</v>
      </c>
      <c r="BD31">
        <f>SUM(BE31*J31)</f>
        <v>0</v>
      </c>
      <c r="BE31">
        <v>39.7</v>
      </c>
    </row>
    <row r="32" spans="1:57">
      <c r="A32" s="18"/>
      <c r="B32" s="18"/>
      <c r="C32" s="29"/>
      <c r="D32" s="18"/>
      <c r="E32" s="18"/>
      <c r="F32" s="18"/>
      <c r="G32" s="18"/>
      <c r="H32" s="18"/>
      <c r="I32" s="60"/>
      <c r="J32" s="18"/>
      <c r="K32" s="66"/>
      <c r="L32" s="68"/>
      <c r="M32" s="49"/>
      <c r="N32" s="15"/>
      <c r="O32" s="15"/>
      <c r="P32" s="18"/>
      <c r="Q32" s="18"/>
      <c r="R32" s="60"/>
      <c r="S32" s="18"/>
      <c r="T32" s="60"/>
      <c r="U32" s="60"/>
      <c r="V32" s="18"/>
      <c r="W32" s="69"/>
      <c r="X32" s="15"/>
      <c r="Y32" s="15"/>
      <c r="Z32" s="18"/>
      <c r="AA32" s="18"/>
      <c r="AB32" s="18"/>
      <c r="AC32" s="18"/>
      <c r="AD32" s="60"/>
      <c r="AE32" s="18"/>
      <c r="AF32" s="60"/>
      <c r="AG32" s="60"/>
      <c r="AH32" s="18"/>
      <c r="AI32" s="55"/>
      <c r="AJ32" s="55"/>
      <c r="BD32"/>
      <c r="BE32"/>
    </row>
    <row r="33" spans="1:57">
      <c r="A33" s="17" t="s">
        <v>496</v>
      </c>
      <c r="B33" s="17" t="s">
        <v>1043</v>
      </c>
      <c r="C33" s="28" t="s">
        <v>1046</v>
      </c>
      <c r="D33" s="17" t="s">
        <v>1045</v>
      </c>
      <c r="E33" s="17" t="s">
        <v>1044</v>
      </c>
      <c r="F33" s="17" t="s">
        <v>39</v>
      </c>
      <c r="G33" s="17">
        <v>10</v>
      </c>
      <c r="H33" s="17">
        <v>10.0</v>
      </c>
      <c r="I33" s="59">
        <v>344.23</v>
      </c>
      <c r="J33" s="52"/>
      <c r="K33" s="63">
        <f>SUM(I33*J33)+(L33*J33)</f>
        <v>0</v>
      </c>
      <c r="L33" s="59">
        <v>1.38</v>
      </c>
      <c r="M33" s="17"/>
      <c r="N33" s="15"/>
      <c r="O33" s="15" t="s">
        <v>1043</v>
      </c>
      <c r="P33" s="17" t="s">
        <v>1042</v>
      </c>
      <c r="Q33" s="17">
        <v>0.0</v>
      </c>
      <c r="R33" s="59">
        <v>344.23</v>
      </c>
      <c r="S33" s="52"/>
      <c r="T33" s="59">
        <f>SUM(R33*S33)+(U33*S33)</f>
        <v>0</v>
      </c>
      <c r="U33" s="59">
        <v>1.38</v>
      </c>
      <c r="V33" s="17"/>
      <c r="W33" s="15"/>
      <c r="X33" s="15">
        <f>SUM(BE33*S33)</f>
        <v>0</v>
      </c>
      <c r="Y33" s="15"/>
      <c r="Z33" s="17" t="s">
        <v>496</v>
      </c>
      <c r="AA33" s="17" t="s">
        <v>1043</v>
      </c>
      <c r="AB33" s="17" t="s">
        <v>1042</v>
      </c>
      <c r="AC33" s="17">
        <v>0.0</v>
      </c>
      <c r="AD33" s="59">
        <v>344.23</v>
      </c>
      <c r="AE33" s="52"/>
      <c r="AF33" s="59">
        <f>SUM(AD33*AE33)+(AG33*AE33)</f>
        <v>0</v>
      </c>
      <c r="AG33" s="59">
        <v>1.38</v>
      </c>
      <c r="AH33" s="17"/>
      <c r="AI33">
        <f>SUM(BE33*AE33)</f>
        <v>0</v>
      </c>
      <c r="BD33">
        <f>SUM(BE33*J33)</f>
        <v>0</v>
      </c>
      <c r="BE33">
        <v>84.7</v>
      </c>
    </row>
    <row r="34" spans="1:57">
      <c r="A34" s="18"/>
      <c r="B34" s="18"/>
      <c r="C34" s="29"/>
      <c r="D34" s="18"/>
      <c r="E34" s="18"/>
      <c r="F34" s="18"/>
      <c r="G34" s="18"/>
      <c r="H34" s="18"/>
      <c r="I34" s="60"/>
      <c r="J34" s="18"/>
      <c r="K34" s="64"/>
      <c r="L34" s="60"/>
      <c r="M34" s="18"/>
      <c r="N34" s="15"/>
      <c r="O34" s="15"/>
      <c r="P34" s="18"/>
      <c r="Q34" s="18"/>
      <c r="R34" s="60"/>
      <c r="S34" s="18"/>
      <c r="T34" s="60"/>
      <c r="U34" s="60"/>
      <c r="V34" s="18"/>
      <c r="W34" s="69"/>
      <c r="X34" s="15"/>
      <c r="Y34" s="15"/>
      <c r="Z34" s="18"/>
      <c r="AA34" s="18"/>
      <c r="AB34" s="18"/>
      <c r="AC34" s="18"/>
      <c r="AD34" s="60"/>
      <c r="AE34" s="18"/>
      <c r="AF34" s="60"/>
      <c r="AG34" s="60"/>
      <c r="AH34" s="18"/>
      <c r="AI34" s="55"/>
      <c r="AJ34" s="55"/>
      <c r="BD34"/>
      <c r="BE34"/>
    </row>
    <row r="35" spans="1:57">
      <c r="A35" s="19" t="s">
        <v>440</v>
      </c>
      <c r="B35" s="19">
        <v>34591</v>
      </c>
      <c r="C35" s="30" t="s">
        <v>437</v>
      </c>
      <c r="D35" s="19">
        <v>95</v>
      </c>
      <c r="E35" s="19" t="s">
        <v>441</v>
      </c>
      <c r="F35" s="19"/>
      <c r="G35" s="19"/>
      <c r="H35" s="19">
        <v>9.0</v>
      </c>
      <c r="I35" s="61">
        <v>66.5</v>
      </c>
      <c r="J35" s="52"/>
      <c r="K35" s="65">
        <f>SUM(I35*J35)+(L35*J35)</f>
        <v>0</v>
      </c>
      <c r="L35" s="67">
        <v>0.0</v>
      </c>
      <c r="M35" s="48"/>
      <c r="N35" s="15"/>
      <c r="O35" s="15">
        <v>34591</v>
      </c>
      <c r="P35" s="19" t="s">
        <v>442</v>
      </c>
      <c r="Q35" s="19">
        <v>0.0</v>
      </c>
      <c r="R35" s="61">
        <v>66.5</v>
      </c>
      <c r="S35" s="52"/>
      <c r="T35" s="61">
        <f>SUM(R35*S35)+(U35*S35)</f>
        <v>0</v>
      </c>
      <c r="U35" s="61">
        <v>0.0</v>
      </c>
      <c r="V35" s="19"/>
      <c r="W35" s="15"/>
      <c r="X35" s="15">
        <f>SUM(BE35*S35)</f>
        <v>0</v>
      </c>
      <c r="Y35" s="15"/>
      <c r="Z35" s="19" t="s">
        <v>440</v>
      </c>
      <c r="AA35" s="19">
        <v>34591</v>
      </c>
      <c r="AB35" s="19" t="s">
        <v>442</v>
      </c>
      <c r="AC35" s="19">
        <v>0.0</v>
      </c>
      <c r="AD35" s="61">
        <v>66.5</v>
      </c>
      <c r="AE35" s="52"/>
      <c r="AF35" s="61">
        <f>SUM(AD35*AE35)+(AG35*AE35)</f>
        <v>0</v>
      </c>
      <c r="AG35" s="61">
        <v>0.0</v>
      </c>
      <c r="AH35" s="19"/>
      <c r="AI35">
        <f>SUM(BE35*AE35)</f>
        <v>0</v>
      </c>
      <c r="BD35">
        <f>SUM(BE35*J35)</f>
        <v>0</v>
      </c>
      <c r="BE35">
        <v>23.68</v>
      </c>
    </row>
    <row r="36" spans="1:57">
      <c r="A36" s="17" t="s">
        <v>440</v>
      </c>
      <c r="B36" s="17">
        <v>59917</v>
      </c>
      <c r="C36" s="28" t="s">
        <v>741</v>
      </c>
      <c r="D36" s="17">
        <v>87</v>
      </c>
      <c r="E36" s="17" t="s">
        <v>441</v>
      </c>
      <c r="F36" s="17"/>
      <c r="G36" s="17"/>
      <c r="H36" s="17">
        <v>9.0</v>
      </c>
      <c r="I36" s="59">
        <v>66.5</v>
      </c>
      <c r="J36" s="52"/>
      <c r="K36" s="63">
        <f>SUM(I36*J36)+(L36*J36)</f>
        <v>0</v>
      </c>
      <c r="L36" s="59">
        <v>0.0</v>
      </c>
      <c r="M36" s="17"/>
      <c r="N36" s="15"/>
      <c r="O36" s="15">
        <v>59917</v>
      </c>
      <c r="P36" s="17" t="s">
        <v>751</v>
      </c>
      <c r="Q36" s="17">
        <v>0.0</v>
      </c>
      <c r="R36" s="59">
        <v>66.5</v>
      </c>
      <c r="S36" s="52"/>
      <c r="T36" s="59">
        <f>SUM(R36*S36)+(U36*S36)</f>
        <v>0</v>
      </c>
      <c r="U36" s="59">
        <v>0.0</v>
      </c>
      <c r="V36" s="17"/>
      <c r="W36" s="15"/>
      <c r="X36" s="15">
        <f>SUM(BE36*S36)</f>
        <v>0</v>
      </c>
      <c r="Y36" s="15"/>
      <c r="Z36" s="17" t="s">
        <v>440</v>
      </c>
      <c r="AA36" s="17">
        <v>59917</v>
      </c>
      <c r="AB36" s="17" t="s">
        <v>751</v>
      </c>
      <c r="AC36" s="17">
        <v>0.0</v>
      </c>
      <c r="AD36" s="59">
        <v>66.5</v>
      </c>
      <c r="AE36" s="52"/>
      <c r="AF36" s="59">
        <f>SUM(AD36*AE36)+(AG36*AE36)</f>
        <v>0</v>
      </c>
      <c r="AG36" s="59">
        <v>0.0</v>
      </c>
      <c r="AH36" s="17"/>
      <c r="AI36">
        <f>SUM(BE36*AE36)</f>
        <v>0</v>
      </c>
      <c r="BD36">
        <f>SUM(BE36*J36)</f>
        <v>0</v>
      </c>
      <c r="BE36">
        <v>21.63</v>
      </c>
    </row>
    <row r="37" spans="1:57">
      <c r="A37" s="19" t="s">
        <v>440</v>
      </c>
      <c r="B37" s="19">
        <v>24481</v>
      </c>
      <c r="C37" s="30" t="s">
        <v>978</v>
      </c>
      <c r="D37" s="19">
        <v>116</v>
      </c>
      <c r="E37" s="19" t="s">
        <v>979</v>
      </c>
      <c r="F37" s="19"/>
      <c r="G37" s="19"/>
      <c r="H37" s="19">
        <v>132.0</v>
      </c>
      <c r="I37" s="61">
        <v>247.5</v>
      </c>
      <c r="J37" s="52"/>
      <c r="K37" s="65">
        <f>SUM(I37*J37)+(L37*J37)</f>
        <v>0</v>
      </c>
      <c r="L37" s="67">
        <v>0.0</v>
      </c>
      <c r="M37" s="48"/>
      <c r="N37" s="15"/>
      <c r="O37" s="15">
        <v>24481</v>
      </c>
      <c r="P37" s="19" t="s">
        <v>980</v>
      </c>
      <c r="Q37" s="19">
        <v>0.0</v>
      </c>
      <c r="R37" s="61">
        <v>247.5</v>
      </c>
      <c r="S37" s="52"/>
      <c r="T37" s="61">
        <f>SUM(R37*S37)+(U37*S37)</f>
        <v>0</v>
      </c>
      <c r="U37" s="61">
        <v>0.0</v>
      </c>
      <c r="V37" s="19"/>
      <c r="W37" s="15"/>
      <c r="X37" s="15">
        <f>SUM(BE37*S37)</f>
        <v>0</v>
      </c>
      <c r="Y37" s="15"/>
      <c r="Z37" s="19" t="s">
        <v>440</v>
      </c>
      <c r="AA37" s="19">
        <v>24481</v>
      </c>
      <c r="AB37" s="19" t="s">
        <v>980</v>
      </c>
      <c r="AC37" s="19">
        <v>0.0</v>
      </c>
      <c r="AD37" s="61">
        <v>247.5</v>
      </c>
      <c r="AE37" s="52"/>
      <c r="AF37" s="61">
        <f>SUM(AD37*AE37)+(AG37*AE37)</f>
        <v>0</v>
      </c>
      <c r="AG37" s="61">
        <v>0.0</v>
      </c>
      <c r="AH37" s="19"/>
      <c r="AI37">
        <f>SUM(BE37*AE37)</f>
        <v>0</v>
      </c>
      <c r="BD37">
        <f>SUM(BE37*J37)</f>
        <v>0</v>
      </c>
      <c r="BE37">
        <v>51.32</v>
      </c>
    </row>
    <row r="38" spans="1:57">
      <c r="A38" s="18"/>
      <c r="B38" s="18"/>
      <c r="C38" s="29"/>
      <c r="D38" s="18"/>
      <c r="E38" s="18"/>
      <c r="F38" s="18"/>
      <c r="G38" s="18"/>
      <c r="H38" s="18"/>
      <c r="I38" s="60"/>
      <c r="J38" s="18"/>
      <c r="K38" s="66"/>
      <c r="L38" s="68"/>
      <c r="M38" s="49"/>
      <c r="N38" s="15"/>
      <c r="O38" s="15"/>
      <c r="P38" s="18"/>
      <c r="Q38" s="18"/>
      <c r="R38" s="60"/>
      <c r="S38" s="18"/>
      <c r="T38" s="60"/>
      <c r="U38" s="60"/>
      <c r="V38" s="18"/>
      <c r="W38" s="69"/>
      <c r="X38" s="15"/>
      <c r="Y38" s="15"/>
      <c r="Z38" s="18"/>
      <c r="AA38" s="18"/>
      <c r="AB38" s="18"/>
      <c r="AC38" s="18"/>
      <c r="AD38" s="60"/>
      <c r="AE38" s="18"/>
      <c r="AF38" s="60"/>
      <c r="AG38" s="60"/>
      <c r="AH38" s="18"/>
      <c r="AI38" s="55"/>
      <c r="AJ38" s="55"/>
      <c r="BD38"/>
      <c r="BE38"/>
    </row>
    <row r="39" spans="1:57">
      <c r="A39" s="17" t="s">
        <v>440</v>
      </c>
      <c r="B39" s="17" t="s">
        <v>992</v>
      </c>
      <c r="C39" s="28" t="s">
        <v>993</v>
      </c>
      <c r="D39" s="17">
        <v>113</v>
      </c>
      <c r="E39" s="17" t="s">
        <v>979</v>
      </c>
      <c r="F39" s="17"/>
      <c r="G39" s="17">
        <v>6</v>
      </c>
      <c r="H39" s="17">
        <v>200</v>
      </c>
      <c r="I39" s="59">
        <v>289.5</v>
      </c>
      <c r="J39" s="52"/>
      <c r="K39" s="63">
        <f>SUM(I39*J39)+(L39*J39)</f>
        <v>0</v>
      </c>
      <c r="L39" s="59">
        <v>0.0</v>
      </c>
      <c r="M39" s="17"/>
      <c r="N39" s="15"/>
      <c r="O39" s="15" t="s">
        <v>992</v>
      </c>
      <c r="P39" s="17" t="s">
        <v>994</v>
      </c>
      <c r="Q39" s="17">
        <v>0.0</v>
      </c>
      <c r="R39" s="59">
        <v>289.5</v>
      </c>
      <c r="S39" s="52"/>
      <c r="T39" s="59">
        <f>SUM(R39*S39)+(U39*S39)</f>
        <v>0</v>
      </c>
      <c r="U39" s="59">
        <v>0.0</v>
      </c>
      <c r="V39" s="17"/>
      <c r="W39" s="15"/>
      <c r="X39" s="15">
        <f>SUM(BE39*S39)</f>
        <v>0</v>
      </c>
      <c r="Y39" s="15"/>
      <c r="Z39" s="17" t="s">
        <v>440</v>
      </c>
      <c r="AA39" s="17" t="s">
        <v>992</v>
      </c>
      <c r="AB39" s="17" t="s">
        <v>994</v>
      </c>
      <c r="AC39" s="17">
        <v>0.0</v>
      </c>
      <c r="AD39" s="59">
        <v>289.5</v>
      </c>
      <c r="AE39" s="52"/>
      <c r="AF39" s="59">
        <f>SUM(AD39*AE39)+(AG39*AE39)</f>
        <v>0</v>
      </c>
      <c r="AG39" s="59">
        <v>0.0</v>
      </c>
      <c r="AH39" s="17"/>
      <c r="AI39">
        <f>SUM(BE39*AE39)</f>
        <v>0</v>
      </c>
      <c r="BD39">
        <f>SUM(BE39*J39)</f>
        <v>0</v>
      </c>
      <c r="BE39">
        <v>66.0</v>
      </c>
    </row>
    <row r="40" spans="1:57">
      <c r="A40" s="19" t="s">
        <v>440</v>
      </c>
      <c r="B40" s="19" t="s">
        <v>1619</v>
      </c>
      <c r="C40" s="30" t="s">
        <v>1620</v>
      </c>
      <c r="D40" s="19">
        <v>97</v>
      </c>
      <c r="E40" s="19" t="s">
        <v>441</v>
      </c>
      <c r="F40" s="19"/>
      <c r="G40" s="19"/>
      <c r="H40" s="19">
        <v>9.0</v>
      </c>
      <c r="I40" s="61">
        <v>81.5</v>
      </c>
      <c r="J40" s="52"/>
      <c r="K40" s="65">
        <f>SUM(I40*J40)+(L40*J40)</f>
        <v>0</v>
      </c>
      <c r="L40" s="67">
        <v>0.0</v>
      </c>
      <c r="M40" s="48"/>
      <c r="N40" s="15"/>
      <c r="O40" s="15" t="s">
        <v>1619</v>
      </c>
      <c r="P40" s="19" t="s">
        <v>1618</v>
      </c>
      <c r="Q40" s="19">
        <v>0.0</v>
      </c>
      <c r="R40" s="61">
        <v>81.5</v>
      </c>
      <c r="S40" s="52"/>
      <c r="T40" s="61">
        <f>SUM(R40*S40)+(U40*S40)</f>
        <v>0</v>
      </c>
      <c r="U40" s="61">
        <v>0.0</v>
      </c>
      <c r="V40" s="19"/>
      <c r="W40" s="15"/>
      <c r="X40" s="15">
        <f>SUM(BE40*S40)</f>
        <v>0</v>
      </c>
      <c r="Y40" s="15"/>
      <c r="Z40" s="19" t="s">
        <v>440</v>
      </c>
      <c r="AA40" s="19" t="s">
        <v>1619</v>
      </c>
      <c r="AB40" s="19" t="s">
        <v>1618</v>
      </c>
      <c r="AC40" s="19">
        <v>0.0</v>
      </c>
      <c r="AD40" s="61">
        <v>81.5</v>
      </c>
      <c r="AE40" s="52"/>
      <c r="AF40" s="61">
        <f>SUM(AD40*AE40)+(AG40*AE40)</f>
        <v>0</v>
      </c>
      <c r="AG40" s="61">
        <v>0.0</v>
      </c>
      <c r="AH40" s="19"/>
      <c r="AI40">
        <f>SUM(BE40*AE40)</f>
        <v>0</v>
      </c>
      <c r="BD40">
        <f>SUM(BE40*J40)</f>
        <v>0</v>
      </c>
      <c r="BE40">
        <v>25.22</v>
      </c>
    </row>
    <row r="41" spans="1:57">
      <c r="A41" s="17" t="s">
        <v>163</v>
      </c>
      <c r="B41" s="17" t="s">
        <v>1614</v>
      </c>
      <c r="C41" s="28" t="s">
        <v>1617</v>
      </c>
      <c r="D41" s="17" t="s">
        <v>1616</v>
      </c>
      <c r="E41" s="17" t="s">
        <v>1615</v>
      </c>
      <c r="F41" s="17" t="s">
        <v>39</v>
      </c>
      <c r="G41" s="17"/>
      <c r="H41" s="17">
        <v>8.0</v>
      </c>
      <c r="I41" s="59">
        <v>250.5</v>
      </c>
      <c r="J41" s="52"/>
      <c r="K41" s="63">
        <f>SUM(I41*J41)+(L41*J41)</f>
        <v>0</v>
      </c>
      <c r="L41" s="59">
        <v>0.0</v>
      </c>
      <c r="M41" s="17"/>
      <c r="N41" s="15"/>
      <c r="O41" s="15" t="s">
        <v>1614</v>
      </c>
      <c r="P41" s="17" t="s">
        <v>1613</v>
      </c>
      <c r="Q41" s="17">
        <v>0.0</v>
      </c>
      <c r="R41" s="59">
        <v>250.5</v>
      </c>
      <c r="S41" s="52"/>
      <c r="T41" s="59">
        <f>SUM(R41*S41)+(U41*S41)</f>
        <v>0</v>
      </c>
      <c r="U41" s="59">
        <v>0.0</v>
      </c>
      <c r="V41" s="17"/>
      <c r="W41" s="15"/>
      <c r="X41" s="15">
        <f>SUM(BE41*S41)</f>
        <v>0</v>
      </c>
      <c r="Y41" s="15"/>
      <c r="Z41" s="17" t="s">
        <v>163</v>
      </c>
      <c r="AA41" s="17" t="s">
        <v>1614</v>
      </c>
      <c r="AB41" s="17" t="s">
        <v>1613</v>
      </c>
      <c r="AC41" s="17">
        <v>0.0</v>
      </c>
      <c r="AD41" s="59">
        <v>250.5</v>
      </c>
      <c r="AE41" s="52"/>
      <c r="AF41" s="59">
        <f>SUM(AD41*AE41)+(AG41*AE41)</f>
        <v>0</v>
      </c>
      <c r="AG41" s="59">
        <v>0.0</v>
      </c>
      <c r="AH41" s="17"/>
      <c r="AI41">
        <f>SUM(BE41*AE41)</f>
        <v>0</v>
      </c>
      <c r="BD41">
        <f>SUM(BE41*J41)</f>
        <v>0</v>
      </c>
      <c r="BE41">
        <v>28.0</v>
      </c>
    </row>
    <row r="42" spans="1:57">
      <c r="A42" s="19" t="s">
        <v>163</v>
      </c>
      <c r="B42" s="19" t="s">
        <v>1446</v>
      </c>
      <c r="C42" s="30" t="s">
        <v>1449</v>
      </c>
      <c r="D42" s="19" t="s">
        <v>1448</v>
      </c>
      <c r="E42" s="19" t="s">
        <v>1447</v>
      </c>
      <c r="F42" s="19" t="s">
        <v>39</v>
      </c>
      <c r="G42" s="19"/>
      <c r="H42" s="19">
        <v>8.0</v>
      </c>
      <c r="I42" s="61">
        <v>178.2</v>
      </c>
      <c r="J42" s="52"/>
      <c r="K42" s="65">
        <f>SUM(I42*J42)+(L42*J42)</f>
        <v>0</v>
      </c>
      <c r="L42" s="67">
        <v>0.0</v>
      </c>
      <c r="M42" s="48"/>
      <c r="N42" s="15"/>
      <c r="O42" s="15" t="s">
        <v>1446</v>
      </c>
      <c r="P42" s="19" t="s">
        <v>1445</v>
      </c>
      <c r="Q42" s="19">
        <v>0.0</v>
      </c>
      <c r="R42" s="61">
        <v>178.2</v>
      </c>
      <c r="S42" s="52"/>
      <c r="T42" s="61">
        <f>SUM(R42*S42)+(U42*S42)</f>
        <v>0</v>
      </c>
      <c r="U42" s="61">
        <v>0.0</v>
      </c>
      <c r="V42" s="19"/>
      <c r="W42" s="15"/>
      <c r="X42" s="15">
        <f>SUM(BE42*S42)</f>
        <v>0</v>
      </c>
      <c r="Y42" s="15"/>
      <c r="Z42" s="19" t="s">
        <v>163</v>
      </c>
      <c r="AA42" s="19" t="s">
        <v>1446</v>
      </c>
      <c r="AB42" s="19" t="s">
        <v>1445</v>
      </c>
      <c r="AC42" s="19">
        <v>0.0</v>
      </c>
      <c r="AD42" s="61">
        <v>178.2</v>
      </c>
      <c r="AE42" s="52"/>
      <c r="AF42" s="61">
        <f>SUM(AD42*AE42)+(AG42*AE42)</f>
        <v>0</v>
      </c>
      <c r="AG42" s="61">
        <v>0.0</v>
      </c>
      <c r="AH42" s="19"/>
      <c r="AI42">
        <f>SUM(BE42*AE42)</f>
        <v>0</v>
      </c>
      <c r="BD42">
        <f>SUM(BE42*J42)</f>
        <v>0</v>
      </c>
      <c r="BE42">
        <v>26.9</v>
      </c>
    </row>
    <row r="43" spans="1:57">
      <c r="A43" s="17" t="s">
        <v>163</v>
      </c>
      <c r="B43" s="17" t="s">
        <v>1245</v>
      </c>
      <c r="C43" s="28" t="s">
        <v>1248</v>
      </c>
      <c r="D43" s="17" t="s">
        <v>1247</v>
      </c>
      <c r="E43" s="17" t="s">
        <v>1246</v>
      </c>
      <c r="F43" s="17" t="s">
        <v>39</v>
      </c>
      <c r="G43" s="17"/>
      <c r="H43" s="17">
        <v>34.0</v>
      </c>
      <c r="I43" s="59">
        <v>135.15</v>
      </c>
      <c r="J43" s="52"/>
      <c r="K43" s="63">
        <f>SUM(I43*J43)+(L43*J43)</f>
        <v>0</v>
      </c>
      <c r="L43" s="59">
        <v>0.0</v>
      </c>
      <c r="M43" s="17"/>
      <c r="N43" s="15"/>
      <c r="O43" s="15" t="s">
        <v>1245</v>
      </c>
      <c r="P43" s="17" t="s">
        <v>1244</v>
      </c>
      <c r="Q43" s="17">
        <v>0.0</v>
      </c>
      <c r="R43" s="59">
        <v>135.15</v>
      </c>
      <c r="S43" s="52"/>
      <c r="T43" s="59">
        <f>SUM(R43*S43)+(U43*S43)</f>
        <v>0</v>
      </c>
      <c r="U43" s="59">
        <v>0.0</v>
      </c>
      <c r="V43" s="17"/>
      <c r="W43" s="15"/>
      <c r="X43" s="15">
        <f>SUM(BE43*S43)</f>
        <v>0</v>
      </c>
      <c r="Y43" s="15"/>
      <c r="Z43" s="17" t="s">
        <v>163</v>
      </c>
      <c r="AA43" s="17" t="s">
        <v>1245</v>
      </c>
      <c r="AB43" s="17" t="s">
        <v>1244</v>
      </c>
      <c r="AC43" s="17">
        <v>0.0</v>
      </c>
      <c r="AD43" s="59">
        <v>135.15</v>
      </c>
      <c r="AE43" s="52"/>
      <c r="AF43" s="59">
        <f>SUM(AD43*AE43)+(AG43*AE43)</f>
        <v>0</v>
      </c>
      <c r="AG43" s="59">
        <v>0.0</v>
      </c>
      <c r="AH43" s="17"/>
      <c r="AI43">
        <f>SUM(BE43*AE43)</f>
        <v>0</v>
      </c>
      <c r="BD43">
        <f>SUM(BE43*J43)</f>
        <v>0</v>
      </c>
      <c r="BE43">
        <v>48.0</v>
      </c>
    </row>
    <row r="44" spans="1:57">
      <c r="A44" s="19" t="s">
        <v>163</v>
      </c>
      <c r="B44" s="19" t="s">
        <v>1090</v>
      </c>
      <c r="C44" s="30" t="s">
        <v>1093</v>
      </c>
      <c r="D44" s="19" t="s">
        <v>1092</v>
      </c>
      <c r="E44" s="19" t="s">
        <v>1091</v>
      </c>
      <c r="F44" s="19" t="s">
        <v>39</v>
      </c>
      <c r="G44" s="19"/>
      <c r="H44" s="19">
        <v>71.0</v>
      </c>
      <c r="I44" s="61">
        <v>246.45</v>
      </c>
      <c r="J44" s="52"/>
      <c r="K44" s="65">
        <f>SUM(I44*J44)+(L44*J44)</f>
        <v>0</v>
      </c>
      <c r="L44" s="67">
        <v>0.0</v>
      </c>
      <c r="M44" s="48"/>
      <c r="N44" s="15"/>
      <c r="O44" s="15" t="s">
        <v>1090</v>
      </c>
      <c r="P44" s="19" t="s">
        <v>1089</v>
      </c>
      <c r="Q44" s="19">
        <v>0.0</v>
      </c>
      <c r="R44" s="61">
        <v>246.45</v>
      </c>
      <c r="S44" s="52"/>
      <c r="T44" s="61">
        <f>SUM(R44*S44)+(U44*S44)</f>
        <v>0</v>
      </c>
      <c r="U44" s="61">
        <v>0.0</v>
      </c>
      <c r="V44" s="19"/>
      <c r="W44" s="15"/>
      <c r="X44" s="15">
        <f>SUM(BE44*S44)</f>
        <v>0</v>
      </c>
      <c r="Y44" s="15"/>
      <c r="Z44" s="19" t="s">
        <v>163</v>
      </c>
      <c r="AA44" s="19" t="s">
        <v>1090</v>
      </c>
      <c r="AB44" s="19" t="s">
        <v>1089</v>
      </c>
      <c r="AC44" s="19">
        <v>0.0</v>
      </c>
      <c r="AD44" s="61">
        <v>246.45</v>
      </c>
      <c r="AE44" s="52"/>
      <c r="AF44" s="61">
        <f>SUM(AD44*AE44)+(AG44*AE44)</f>
        <v>0</v>
      </c>
      <c r="AG44" s="61">
        <v>0.0</v>
      </c>
      <c r="AH44" s="19"/>
      <c r="AI44">
        <f>SUM(BE44*AE44)</f>
        <v>0</v>
      </c>
      <c r="BD44">
        <f>SUM(BE44*J44)</f>
        <v>0</v>
      </c>
      <c r="BE44">
        <v>43.0</v>
      </c>
    </row>
    <row r="45" spans="1:57">
      <c r="A45" s="18"/>
      <c r="B45" s="18"/>
      <c r="C45" s="29"/>
      <c r="D45" s="18"/>
      <c r="E45" s="18"/>
      <c r="F45" s="18"/>
      <c r="G45" s="18"/>
      <c r="H45" s="18"/>
      <c r="I45" s="60"/>
      <c r="J45" s="18"/>
      <c r="K45" s="66"/>
      <c r="L45" s="68"/>
      <c r="M45" s="49"/>
      <c r="N45" s="15"/>
      <c r="O45" s="15"/>
      <c r="P45" s="18"/>
      <c r="Q45" s="18"/>
      <c r="R45" s="60"/>
      <c r="S45" s="18"/>
      <c r="T45" s="60"/>
      <c r="U45" s="60"/>
      <c r="V45" s="18"/>
      <c r="W45" s="69"/>
      <c r="X45" s="15"/>
      <c r="Y45" s="15"/>
      <c r="Z45" s="18"/>
      <c r="AA45" s="18"/>
      <c r="AB45" s="18"/>
      <c r="AC45" s="18"/>
      <c r="AD45" s="60"/>
      <c r="AE45" s="18"/>
      <c r="AF45" s="60"/>
      <c r="AG45" s="60"/>
      <c r="AH45" s="18"/>
      <c r="AI45" s="55"/>
      <c r="AJ45" s="55"/>
      <c r="BD45"/>
      <c r="BE45"/>
    </row>
    <row r="46" spans="1:57">
      <c r="A46" s="17" t="s">
        <v>60</v>
      </c>
      <c r="B46" s="17" t="s">
        <v>61</v>
      </c>
      <c r="C46" s="28" t="s">
        <v>62</v>
      </c>
      <c r="D46" s="17"/>
      <c r="E46" s="17" t="s">
        <v>63</v>
      </c>
      <c r="F46" s="17"/>
      <c r="G46" s="17">
        <v>8</v>
      </c>
      <c r="H46" s="17">
        <v>86.0</v>
      </c>
      <c r="I46" s="59">
        <v>38.28</v>
      </c>
      <c r="J46" s="52"/>
      <c r="K46" s="63">
        <f>SUM(I46*J46)+(L46*J46)</f>
        <v>0</v>
      </c>
      <c r="L46" s="59">
        <v>0.0</v>
      </c>
      <c r="M46" s="17"/>
      <c r="N46" s="15"/>
      <c r="O46" s="15" t="s">
        <v>61</v>
      </c>
      <c r="P46" s="17" t="s">
        <v>64</v>
      </c>
      <c r="Q46" s="17">
        <v>0.0</v>
      </c>
      <c r="R46" s="59">
        <v>38.28</v>
      </c>
      <c r="S46" s="52"/>
      <c r="T46" s="59">
        <f>SUM(R46*S46)+(U46*S46)</f>
        <v>0</v>
      </c>
      <c r="U46" s="59">
        <v>0.0</v>
      </c>
      <c r="V46" s="17"/>
      <c r="W46" s="15"/>
      <c r="X46" s="15">
        <f>SUM(BE46*S46)</f>
        <v>0</v>
      </c>
      <c r="Y46" s="15"/>
      <c r="Z46" s="17" t="s">
        <v>60</v>
      </c>
      <c r="AA46" s="17" t="s">
        <v>61</v>
      </c>
      <c r="AB46" s="17" t="s">
        <v>64</v>
      </c>
      <c r="AC46" s="17">
        <v>0.0</v>
      </c>
      <c r="AD46" s="59">
        <v>38.28</v>
      </c>
      <c r="AE46" s="52"/>
      <c r="AF46" s="59">
        <f>SUM(AD46*AE46)+(AG46*AE46)</f>
        <v>0</v>
      </c>
      <c r="AG46" s="59">
        <v>0.0</v>
      </c>
      <c r="AH46" s="17"/>
      <c r="AI46">
        <f>SUM(BE46*AE46)</f>
        <v>0</v>
      </c>
      <c r="BD46">
        <f>SUM(BE46*J46)</f>
        <v>0</v>
      </c>
      <c r="BE46">
        <v>19.4</v>
      </c>
    </row>
    <row r="47" spans="1:57">
      <c r="A47" s="19" t="s">
        <v>98</v>
      </c>
      <c r="B47" s="19" t="s">
        <v>99</v>
      </c>
      <c r="C47" s="30" t="s">
        <v>100</v>
      </c>
      <c r="D47" s="19" t="s">
        <v>101</v>
      </c>
      <c r="E47" s="19" t="s">
        <v>63</v>
      </c>
      <c r="F47" s="19" t="s">
        <v>39</v>
      </c>
      <c r="G47" s="19"/>
      <c r="H47" s="19">
        <v>137.0</v>
      </c>
      <c r="I47" s="61">
        <v>45.72</v>
      </c>
      <c r="J47" s="52"/>
      <c r="K47" s="65">
        <f>SUM(I47*J47)+(L47*J47)</f>
        <v>0</v>
      </c>
      <c r="L47" s="67">
        <v>0.0</v>
      </c>
      <c r="M47" s="48"/>
      <c r="N47" s="15"/>
      <c r="O47" s="15" t="s">
        <v>99</v>
      </c>
      <c r="P47" s="19" t="s">
        <v>102</v>
      </c>
      <c r="Q47" s="19">
        <v>0.0</v>
      </c>
      <c r="R47" s="61">
        <v>45.72</v>
      </c>
      <c r="S47" s="52"/>
      <c r="T47" s="61">
        <f>SUM(R47*S47)+(U47*S47)</f>
        <v>0</v>
      </c>
      <c r="U47" s="61">
        <v>0.0</v>
      </c>
      <c r="V47" s="19"/>
      <c r="W47" s="15"/>
      <c r="X47" s="15">
        <f>SUM(BE47*S47)</f>
        <v>0</v>
      </c>
      <c r="Y47" s="15"/>
      <c r="Z47" s="19" t="s">
        <v>60</v>
      </c>
      <c r="AA47" s="19" t="s">
        <v>99</v>
      </c>
      <c r="AB47" s="19" t="s">
        <v>102</v>
      </c>
      <c r="AC47" s="19">
        <v>0.0</v>
      </c>
      <c r="AD47" s="61">
        <v>45.72</v>
      </c>
      <c r="AE47" s="52"/>
      <c r="AF47" s="61">
        <f>SUM(AD47*AE47)+(AG47*AE47)</f>
        <v>0</v>
      </c>
      <c r="AG47" s="61">
        <v>0.0</v>
      </c>
      <c r="AH47" s="19"/>
      <c r="AI47">
        <f>SUM(BE47*AE47)</f>
        <v>0</v>
      </c>
      <c r="BD47">
        <f>SUM(BE47*J47)</f>
        <v>0</v>
      </c>
      <c r="BE47">
        <v>22.29</v>
      </c>
    </row>
    <row r="48" spans="1:57">
      <c r="A48" s="17" t="s">
        <v>60</v>
      </c>
      <c r="B48" s="17" t="s">
        <v>590</v>
      </c>
      <c r="C48" s="28" t="s">
        <v>591</v>
      </c>
      <c r="D48" s="17"/>
      <c r="E48" s="17" t="s">
        <v>63</v>
      </c>
      <c r="F48" s="17"/>
      <c r="G48" s="17">
        <v>12</v>
      </c>
      <c r="H48" s="17">
        <v>200</v>
      </c>
      <c r="I48" s="59">
        <v>77.32</v>
      </c>
      <c r="J48" s="52"/>
      <c r="K48" s="63">
        <f>SUM(I48*J48)+(L48*J48)</f>
        <v>0</v>
      </c>
      <c r="L48" s="59">
        <v>0.0</v>
      </c>
      <c r="M48" s="17"/>
      <c r="N48" s="15"/>
      <c r="O48" s="15" t="s">
        <v>590</v>
      </c>
      <c r="P48" s="17" t="s">
        <v>592</v>
      </c>
      <c r="Q48" s="17">
        <v>104.0</v>
      </c>
      <c r="R48" s="59">
        <v>77.32</v>
      </c>
      <c r="S48" s="52"/>
      <c r="T48" s="59">
        <f>SUM(R48*S48)+(U48*S48)</f>
        <v>0</v>
      </c>
      <c r="U48" s="59">
        <v>0.0</v>
      </c>
      <c r="V48" s="17"/>
      <c r="W48" s="15"/>
      <c r="X48" s="15">
        <f>SUM(BE48*S48)</f>
        <v>0</v>
      </c>
      <c r="Y48" s="15"/>
      <c r="Z48" s="17" t="s">
        <v>60</v>
      </c>
      <c r="AA48" s="17" t="s">
        <v>590</v>
      </c>
      <c r="AB48" s="17" t="s">
        <v>592</v>
      </c>
      <c r="AC48" s="17">
        <v>0.0</v>
      </c>
      <c r="AD48" s="59">
        <v>77.32</v>
      </c>
      <c r="AE48" s="52"/>
      <c r="AF48" s="59">
        <f>SUM(AD48*AE48)+(AG48*AE48)</f>
        <v>0</v>
      </c>
      <c r="AG48" s="59">
        <v>0.0</v>
      </c>
      <c r="AH48" s="17"/>
      <c r="AI48">
        <f>SUM(BE48*AE48)</f>
        <v>0</v>
      </c>
      <c r="BD48">
        <f>SUM(BE48*J48)</f>
        <v>0</v>
      </c>
      <c r="BE48">
        <v>38.72</v>
      </c>
    </row>
    <row r="49" spans="1:57">
      <c r="A49" s="19" t="s">
        <v>451</v>
      </c>
      <c r="B49" s="19">
        <v>15506930000</v>
      </c>
      <c r="C49" s="30" t="s">
        <v>1260</v>
      </c>
      <c r="D49" s="19">
        <v>113</v>
      </c>
      <c r="E49" s="19" t="s">
        <v>1259</v>
      </c>
      <c r="F49" s="19"/>
      <c r="G49" s="19"/>
      <c r="H49" s="19">
        <v>10.0</v>
      </c>
      <c r="I49" s="61">
        <v>186.5</v>
      </c>
      <c r="J49" s="52"/>
      <c r="K49" s="65">
        <f>SUM(I49*J49)+(L49*J49)</f>
        <v>0</v>
      </c>
      <c r="L49" s="67">
        <v>0.0</v>
      </c>
      <c r="M49" s="48"/>
      <c r="N49" s="15"/>
      <c r="O49" s="15">
        <v>15506930000</v>
      </c>
      <c r="P49" s="19" t="s">
        <v>1258</v>
      </c>
      <c r="Q49" s="19">
        <v>0.0</v>
      </c>
      <c r="R49" s="61">
        <v>186.5</v>
      </c>
      <c r="S49" s="52"/>
      <c r="T49" s="61">
        <f>SUM(R49*S49)+(U49*S49)</f>
        <v>0</v>
      </c>
      <c r="U49" s="61">
        <v>0.0</v>
      </c>
      <c r="V49" s="19"/>
      <c r="W49" s="15"/>
      <c r="X49" s="15">
        <f>SUM(BE49*S49)</f>
        <v>0</v>
      </c>
      <c r="Y49" s="15"/>
      <c r="Z49" s="19" t="s">
        <v>451</v>
      </c>
      <c r="AA49" s="19">
        <v>15506930000</v>
      </c>
      <c r="AB49" s="19" t="s">
        <v>1258</v>
      </c>
      <c r="AC49" s="19">
        <v>0.0</v>
      </c>
      <c r="AD49" s="61">
        <v>186.5</v>
      </c>
      <c r="AE49" s="52"/>
      <c r="AF49" s="61">
        <f>SUM(AD49*AE49)+(AG49*AE49)</f>
        <v>0</v>
      </c>
      <c r="AG49" s="61">
        <v>0.0</v>
      </c>
      <c r="AH49" s="19"/>
      <c r="AI49">
        <f>SUM(BE49*AE49)</f>
        <v>0</v>
      </c>
      <c r="BD49">
        <f>SUM(BE49*J49)</f>
        <v>0</v>
      </c>
      <c r="BE49">
        <v>40.47</v>
      </c>
    </row>
    <row r="50" spans="1:57">
      <c r="A50" s="17" t="s">
        <v>110</v>
      </c>
      <c r="B50" s="17">
        <v>166098002</v>
      </c>
      <c r="C50" s="28" t="s">
        <v>188</v>
      </c>
      <c r="D50" s="17">
        <v>91</v>
      </c>
      <c r="E50" s="17" t="s">
        <v>204</v>
      </c>
      <c r="F50" s="17"/>
      <c r="G50" s="17"/>
      <c r="H50" s="17">
        <v>12.0</v>
      </c>
      <c r="I50" s="59">
        <v>75.21</v>
      </c>
      <c r="J50" s="52"/>
      <c r="K50" s="63">
        <f>SUM(I50*J50)+(L50*J50)</f>
        <v>0</v>
      </c>
      <c r="L50" s="59">
        <v>0.0</v>
      </c>
      <c r="M50" s="17"/>
      <c r="N50" s="15"/>
      <c r="O50" s="15">
        <v>166098002</v>
      </c>
      <c r="P50" s="17" t="s">
        <v>205</v>
      </c>
      <c r="Q50" s="17">
        <v>0.0</v>
      </c>
      <c r="R50" s="59">
        <v>75.21</v>
      </c>
      <c r="S50" s="52"/>
      <c r="T50" s="59">
        <f>SUM(R50*S50)+(U50*S50)</f>
        <v>0</v>
      </c>
      <c r="U50" s="59">
        <v>0.0</v>
      </c>
      <c r="V50" s="17"/>
      <c r="W50" s="15"/>
      <c r="X50" s="15">
        <f>SUM(BE50*S50)</f>
        <v>0</v>
      </c>
      <c r="Y50" s="15"/>
      <c r="Z50" s="17" t="s">
        <v>110</v>
      </c>
      <c r="AA50" s="17">
        <v>166098002</v>
      </c>
      <c r="AB50" s="17" t="s">
        <v>205</v>
      </c>
      <c r="AC50" s="17">
        <v>0.0</v>
      </c>
      <c r="AD50" s="59">
        <v>75.21</v>
      </c>
      <c r="AE50" s="52"/>
      <c r="AF50" s="59">
        <f>SUM(AD50*AE50)+(AG50*AE50)</f>
        <v>0</v>
      </c>
      <c r="AG50" s="59">
        <v>0.0</v>
      </c>
      <c r="AH50" s="17"/>
      <c r="AI50">
        <f>SUM(BE50*AE50)</f>
        <v>0</v>
      </c>
      <c r="BD50">
        <f>SUM(BE50*J50)</f>
        <v>0</v>
      </c>
      <c r="BE50">
        <v>28.0</v>
      </c>
    </row>
    <row r="51" spans="1:57">
      <c r="A51" s="19" t="s">
        <v>110</v>
      </c>
      <c r="B51" s="19">
        <v>166012001</v>
      </c>
      <c r="C51" s="30" t="s">
        <v>260</v>
      </c>
      <c r="D51" s="19">
        <v>98</v>
      </c>
      <c r="E51" s="19" t="s">
        <v>267</v>
      </c>
      <c r="F51" s="19"/>
      <c r="G51" s="19"/>
      <c r="H51" s="19">
        <v>12.0</v>
      </c>
      <c r="I51" s="61">
        <v>86.5</v>
      </c>
      <c r="J51" s="52"/>
      <c r="K51" s="65">
        <f>SUM(I51*J51)+(L51*J51)</f>
        <v>0</v>
      </c>
      <c r="L51" s="67">
        <v>0.0</v>
      </c>
      <c r="M51" s="48"/>
      <c r="N51" s="15"/>
      <c r="O51" s="15">
        <v>166012001</v>
      </c>
      <c r="P51" s="19" t="s">
        <v>268</v>
      </c>
      <c r="Q51" s="19">
        <v>0.0</v>
      </c>
      <c r="R51" s="61">
        <v>86.5</v>
      </c>
      <c r="S51" s="52"/>
      <c r="T51" s="61">
        <f>SUM(R51*S51)+(U51*S51)</f>
        <v>0</v>
      </c>
      <c r="U51" s="61">
        <v>0.0</v>
      </c>
      <c r="V51" s="19"/>
      <c r="W51" s="15"/>
      <c r="X51" s="15">
        <f>SUM(BE51*S51)</f>
        <v>0</v>
      </c>
      <c r="Y51" s="15"/>
      <c r="Z51" s="19" t="s">
        <v>110</v>
      </c>
      <c r="AA51" s="19">
        <v>166012001</v>
      </c>
      <c r="AB51" s="19" t="s">
        <v>268</v>
      </c>
      <c r="AC51" s="19">
        <v>0.0</v>
      </c>
      <c r="AD51" s="61">
        <v>86.5</v>
      </c>
      <c r="AE51" s="52"/>
      <c r="AF51" s="61">
        <f>SUM(AD51*AE51)+(AG51*AE51)</f>
        <v>0</v>
      </c>
      <c r="AG51" s="61">
        <v>0.0</v>
      </c>
      <c r="AH51" s="19"/>
      <c r="AI51">
        <f>SUM(BE51*AE51)</f>
        <v>0</v>
      </c>
      <c r="BD51">
        <f>SUM(BE51*J51)</f>
        <v>0</v>
      </c>
      <c r="BE51">
        <v>43.0</v>
      </c>
    </row>
    <row r="52" spans="1:57">
      <c r="A52" s="18"/>
      <c r="B52" s="18"/>
      <c r="C52" s="29"/>
      <c r="D52" s="18"/>
      <c r="E52" s="18"/>
      <c r="F52" s="18"/>
      <c r="G52" s="18"/>
      <c r="H52" s="18"/>
      <c r="I52" s="60"/>
      <c r="J52" s="18"/>
      <c r="K52" s="66"/>
      <c r="L52" s="68"/>
      <c r="M52" s="49"/>
      <c r="N52" s="15"/>
      <c r="O52" s="15"/>
      <c r="P52" s="18"/>
      <c r="Q52" s="18"/>
      <c r="R52" s="60"/>
      <c r="S52" s="18"/>
      <c r="T52" s="60"/>
      <c r="U52" s="60"/>
      <c r="V52" s="18"/>
      <c r="W52" s="69"/>
      <c r="X52" s="15"/>
      <c r="Y52" s="15"/>
      <c r="Z52" s="18"/>
      <c r="AA52" s="18"/>
      <c r="AB52" s="18"/>
      <c r="AC52" s="18"/>
      <c r="AD52" s="60"/>
      <c r="AE52" s="18"/>
      <c r="AF52" s="60"/>
      <c r="AG52" s="60"/>
      <c r="AH52" s="18"/>
      <c r="AI52" s="55"/>
      <c r="AJ52" s="55"/>
      <c r="BD52"/>
      <c r="BE52"/>
    </row>
    <row r="53" spans="1:57">
      <c r="A53" s="17" t="s">
        <v>110</v>
      </c>
      <c r="B53" s="17">
        <v>90000031164</v>
      </c>
      <c r="C53" s="28" t="s">
        <v>291</v>
      </c>
      <c r="D53" s="17">
        <v>105</v>
      </c>
      <c r="E53" s="17" t="s">
        <v>298</v>
      </c>
      <c r="F53" s="17"/>
      <c r="G53" s="17"/>
      <c r="H53" s="17">
        <v>31.0</v>
      </c>
      <c r="I53" s="59">
        <v>118.46</v>
      </c>
      <c r="J53" s="52"/>
      <c r="K53" s="63">
        <f>SUM(I53*J53)+(L53*J53)</f>
        <v>0</v>
      </c>
      <c r="L53" s="59">
        <v>0.0</v>
      </c>
      <c r="M53" s="17"/>
      <c r="N53" s="15"/>
      <c r="O53" s="15">
        <v>90000031164</v>
      </c>
      <c r="P53" s="17" t="s">
        <v>299</v>
      </c>
      <c r="Q53" s="17">
        <v>0.0</v>
      </c>
      <c r="R53" s="59">
        <v>118.46</v>
      </c>
      <c r="S53" s="52"/>
      <c r="T53" s="59">
        <f>SUM(R53*S53)+(U53*S53)</f>
        <v>0</v>
      </c>
      <c r="U53" s="59">
        <v>0.0</v>
      </c>
      <c r="V53" s="17"/>
      <c r="W53" s="15"/>
      <c r="X53" s="15">
        <f>SUM(BE53*S53)</f>
        <v>0</v>
      </c>
      <c r="Y53" s="15"/>
      <c r="Z53" s="17" t="s">
        <v>110</v>
      </c>
      <c r="AA53" s="17">
        <v>90000031164</v>
      </c>
      <c r="AB53" s="17" t="s">
        <v>299</v>
      </c>
      <c r="AC53" s="17">
        <v>0.0</v>
      </c>
      <c r="AD53" s="59">
        <v>118.46</v>
      </c>
      <c r="AE53" s="52"/>
      <c r="AF53" s="59">
        <f>SUM(AD53*AE53)+(AG53*AE53)</f>
        <v>0</v>
      </c>
      <c r="AG53" s="59">
        <v>0.0</v>
      </c>
      <c r="AH53" s="17"/>
      <c r="AI53">
        <f>SUM(BE53*AE53)</f>
        <v>0</v>
      </c>
      <c r="BD53">
        <f>SUM(BE53*J53)</f>
        <v>0</v>
      </c>
      <c r="BE53">
        <v>48.0</v>
      </c>
    </row>
    <row r="54" spans="1:57">
      <c r="A54" s="19" t="s">
        <v>1521</v>
      </c>
      <c r="B54" s="19">
        <v>28037327</v>
      </c>
      <c r="C54" s="30" t="s">
        <v>1523</v>
      </c>
      <c r="D54" s="19">
        <v>113</v>
      </c>
      <c r="E54" s="19" t="s">
        <v>1522</v>
      </c>
      <c r="F54" s="19"/>
      <c r="G54" s="19">
        <v>10</v>
      </c>
      <c r="H54" s="19">
        <v>16.0</v>
      </c>
      <c r="I54" s="61">
        <v>269.5</v>
      </c>
      <c r="J54" s="52"/>
      <c r="K54" s="65">
        <f>SUM(I54*J54)+(L54*J54)</f>
        <v>0</v>
      </c>
      <c r="L54" s="67">
        <v>5.48</v>
      </c>
      <c r="M54" s="48"/>
      <c r="N54" s="15"/>
      <c r="O54" s="15">
        <v>28037327</v>
      </c>
      <c r="P54" s="19" t="s">
        <v>1520</v>
      </c>
      <c r="Q54" s="19">
        <v>0.0</v>
      </c>
      <c r="R54" s="61">
        <v>269.5</v>
      </c>
      <c r="S54" s="52"/>
      <c r="T54" s="61">
        <f>SUM(R54*S54)+(U54*S54)</f>
        <v>0</v>
      </c>
      <c r="U54" s="61">
        <v>5.48</v>
      </c>
      <c r="V54" s="19"/>
      <c r="W54" s="15"/>
      <c r="X54" s="15">
        <f>SUM(BE54*S54)</f>
        <v>0</v>
      </c>
      <c r="Y54" s="15"/>
      <c r="Z54" s="19" t="s">
        <v>1521</v>
      </c>
      <c r="AA54" s="19">
        <v>28037327</v>
      </c>
      <c r="AB54" s="19" t="s">
        <v>1520</v>
      </c>
      <c r="AC54" s="19">
        <v>0.0</v>
      </c>
      <c r="AD54" s="61">
        <v>269.5</v>
      </c>
      <c r="AE54" s="52"/>
      <c r="AF54" s="61">
        <f>SUM(AD54*AE54)+(AG54*AE54)</f>
        <v>0</v>
      </c>
      <c r="AG54" s="61">
        <v>5.48</v>
      </c>
      <c r="AH54" s="19"/>
      <c r="AI54">
        <f>SUM(BE54*AE54)</f>
        <v>0</v>
      </c>
      <c r="BD54">
        <f>SUM(BE54*J54)</f>
        <v>0</v>
      </c>
      <c r="BE54">
        <v>68.1</v>
      </c>
    </row>
    <row r="55" spans="1:57">
      <c r="A55" s="17" t="s">
        <v>103</v>
      </c>
      <c r="B55" s="17" t="s">
        <v>263</v>
      </c>
      <c r="C55" s="28" t="s">
        <v>260</v>
      </c>
      <c r="D55" s="17" t="s">
        <v>264</v>
      </c>
      <c r="E55" s="17" t="s">
        <v>265</v>
      </c>
      <c r="F55" s="17"/>
      <c r="G55" s="17"/>
      <c r="H55" s="17">
        <v>200</v>
      </c>
      <c r="I55" s="59">
        <v>106.0</v>
      </c>
      <c r="J55" s="52"/>
      <c r="K55" s="63">
        <f>SUM(I55*J55)+(L55*J55)</f>
        <v>0</v>
      </c>
      <c r="L55" s="59">
        <v>0.0</v>
      </c>
      <c r="M55" s="17"/>
      <c r="N55" s="15"/>
      <c r="O55" s="15" t="s">
        <v>263</v>
      </c>
      <c r="P55" s="17" t="s">
        <v>266</v>
      </c>
      <c r="Q55" s="17">
        <v>0.0</v>
      </c>
      <c r="R55" s="59">
        <v>106.0</v>
      </c>
      <c r="S55" s="52"/>
      <c r="T55" s="59">
        <f>SUM(R55*S55)+(U55*S55)</f>
        <v>0</v>
      </c>
      <c r="U55" s="59">
        <v>0.0</v>
      </c>
      <c r="V55" s="17"/>
      <c r="W55" s="15"/>
      <c r="X55" s="15">
        <f>SUM(BE55*S55)</f>
        <v>0</v>
      </c>
      <c r="Y55" s="15"/>
      <c r="Z55" s="17" t="s">
        <v>103</v>
      </c>
      <c r="AA55" s="17" t="s">
        <v>263</v>
      </c>
      <c r="AB55" s="17" t="s">
        <v>266</v>
      </c>
      <c r="AC55" s="17">
        <v>0.0</v>
      </c>
      <c r="AD55" s="59">
        <v>106.0</v>
      </c>
      <c r="AE55" s="52"/>
      <c r="AF55" s="59">
        <f>SUM(AD55*AE55)+(AG55*AE55)</f>
        <v>0</v>
      </c>
      <c r="AG55" s="59">
        <v>0.0</v>
      </c>
      <c r="AH55" s="17"/>
      <c r="AI55">
        <f>SUM(BE55*AE55)</f>
        <v>0</v>
      </c>
      <c r="BD55">
        <f>SUM(BE55*J55)</f>
        <v>0</v>
      </c>
      <c r="BE55">
        <v>20.65</v>
      </c>
    </row>
    <row r="56" spans="1:57">
      <c r="A56" s="18"/>
      <c r="B56" s="18"/>
      <c r="C56" s="29"/>
      <c r="D56" s="18"/>
      <c r="E56" s="18"/>
      <c r="F56" s="18"/>
      <c r="G56" s="18"/>
      <c r="H56" s="18"/>
      <c r="I56" s="60"/>
      <c r="J56" s="18"/>
      <c r="K56" s="64"/>
      <c r="L56" s="60"/>
      <c r="M56" s="18"/>
      <c r="N56" s="15"/>
      <c r="O56" s="15"/>
      <c r="P56" s="18"/>
      <c r="Q56" s="18"/>
      <c r="R56" s="60"/>
      <c r="S56" s="18"/>
      <c r="T56" s="60"/>
      <c r="U56" s="60"/>
      <c r="V56" s="18"/>
      <c r="W56" s="69"/>
      <c r="X56" s="15"/>
      <c r="Y56" s="15"/>
      <c r="Z56" s="18"/>
      <c r="AA56" s="18"/>
      <c r="AB56" s="18"/>
      <c r="AC56" s="18"/>
      <c r="AD56" s="60"/>
      <c r="AE56" s="18"/>
      <c r="AF56" s="60"/>
      <c r="AG56" s="60"/>
      <c r="AH56" s="18"/>
      <c r="AI56" s="55"/>
      <c r="AJ56" s="55"/>
      <c r="BD56"/>
      <c r="BE56"/>
    </row>
    <row r="57" spans="1:57">
      <c r="A57" s="19" t="s">
        <v>103</v>
      </c>
      <c r="B57" s="19" t="s">
        <v>376</v>
      </c>
      <c r="C57" s="30" t="s">
        <v>370</v>
      </c>
      <c r="D57" s="19" t="s">
        <v>377</v>
      </c>
      <c r="E57" s="19" t="s">
        <v>378</v>
      </c>
      <c r="F57" s="19" t="s">
        <v>39</v>
      </c>
      <c r="G57" s="19"/>
      <c r="H57" s="19">
        <v>12.0</v>
      </c>
      <c r="I57" s="61">
        <v>122.49</v>
      </c>
      <c r="J57" s="52"/>
      <c r="K57" s="65">
        <f>SUM(I57*J57)+(L57*J57)</f>
        <v>0</v>
      </c>
      <c r="L57" s="67">
        <v>0.0</v>
      </c>
      <c r="M57" s="48"/>
      <c r="N57" s="15"/>
      <c r="O57" s="15" t="s">
        <v>376</v>
      </c>
      <c r="P57" s="19" t="s">
        <v>379</v>
      </c>
      <c r="Q57" s="19">
        <v>0.0</v>
      </c>
      <c r="R57" s="61">
        <v>122.49</v>
      </c>
      <c r="S57" s="52"/>
      <c r="T57" s="61">
        <f>SUM(R57*S57)+(U57*S57)</f>
        <v>0</v>
      </c>
      <c r="U57" s="61">
        <v>0.0</v>
      </c>
      <c r="V57" s="19"/>
      <c r="W57" s="15"/>
      <c r="X57" s="15">
        <f>SUM(BE57*S57)</f>
        <v>0</v>
      </c>
      <c r="Y57" s="15"/>
      <c r="Z57" s="19" t="s">
        <v>103</v>
      </c>
      <c r="AA57" s="19" t="s">
        <v>376</v>
      </c>
      <c r="AB57" s="19" t="s">
        <v>379</v>
      </c>
      <c r="AC57" s="19">
        <v>0.0</v>
      </c>
      <c r="AD57" s="61">
        <v>122.49</v>
      </c>
      <c r="AE57" s="52"/>
      <c r="AF57" s="61">
        <f>SUM(AD57*AE57)+(AG57*AE57)</f>
        <v>0</v>
      </c>
      <c r="AG57" s="61">
        <v>0.0</v>
      </c>
      <c r="AH57" s="19"/>
      <c r="AI57">
        <f>SUM(BE57*AE57)</f>
        <v>0</v>
      </c>
      <c r="BD57">
        <f>SUM(BE57*J57)</f>
        <v>0</v>
      </c>
      <c r="BE57">
        <v>27.39</v>
      </c>
    </row>
    <row r="58" spans="1:57">
      <c r="A58" s="17" t="s">
        <v>103</v>
      </c>
      <c r="B58" s="17" t="s">
        <v>401</v>
      </c>
      <c r="C58" s="28" t="s">
        <v>386</v>
      </c>
      <c r="D58" s="17" t="s">
        <v>93</v>
      </c>
      <c r="E58" s="17" t="s">
        <v>265</v>
      </c>
      <c r="F58" s="17" t="s">
        <v>39</v>
      </c>
      <c r="G58" s="17"/>
      <c r="H58" s="17">
        <v>24.0</v>
      </c>
      <c r="I58" s="59">
        <v>71.0</v>
      </c>
      <c r="J58" s="52"/>
      <c r="K58" s="63">
        <f>SUM(I58*J58)+(L58*J58)</f>
        <v>0</v>
      </c>
      <c r="L58" s="59">
        <v>0.0</v>
      </c>
      <c r="M58" s="17"/>
      <c r="N58" s="15"/>
      <c r="O58" s="15" t="s">
        <v>401</v>
      </c>
      <c r="P58" s="17" t="s">
        <v>402</v>
      </c>
      <c r="Q58" s="17">
        <v>0.0</v>
      </c>
      <c r="R58" s="59">
        <v>71.0</v>
      </c>
      <c r="S58" s="52"/>
      <c r="T58" s="59">
        <f>SUM(R58*S58)+(U58*S58)</f>
        <v>0</v>
      </c>
      <c r="U58" s="59">
        <v>0.0</v>
      </c>
      <c r="V58" s="17"/>
      <c r="W58" s="15"/>
      <c r="X58" s="15">
        <f>SUM(BE58*S58)</f>
        <v>0</v>
      </c>
      <c r="Y58" s="15"/>
      <c r="Z58" s="17" t="s">
        <v>103</v>
      </c>
      <c r="AA58" s="17" t="s">
        <v>401</v>
      </c>
      <c r="AB58" s="17" t="s">
        <v>402</v>
      </c>
      <c r="AC58" s="17">
        <v>0.0</v>
      </c>
      <c r="AD58" s="59">
        <v>71.0</v>
      </c>
      <c r="AE58" s="52"/>
      <c r="AF58" s="59">
        <f>SUM(AD58*AE58)+(AG58*AE58)</f>
        <v>0</v>
      </c>
      <c r="AG58" s="59">
        <v>0.0</v>
      </c>
      <c r="AH58" s="17"/>
      <c r="AI58">
        <f>SUM(BE58*AE58)</f>
        <v>0</v>
      </c>
      <c r="BD58">
        <f>SUM(BE58*J58)</f>
        <v>0</v>
      </c>
      <c r="BE58">
        <v>18.66</v>
      </c>
    </row>
    <row r="59" spans="1:57">
      <c r="A59" s="19" t="s">
        <v>103</v>
      </c>
      <c r="B59" s="19" t="s">
        <v>436</v>
      </c>
      <c r="C59" s="30" t="s">
        <v>437</v>
      </c>
      <c r="D59" s="19">
        <v>95</v>
      </c>
      <c r="E59" s="19" t="s">
        <v>265</v>
      </c>
      <c r="F59" s="19"/>
      <c r="G59" s="19"/>
      <c r="H59" s="19">
        <v>42.0</v>
      </c>
      <c r="I59" s="61">
        <v>102.2</v>
      </c>
      <c r="J59" s="52"/>
      <c r="K59" s="65">
        <f>SUM(I59*J59)+(L59*J59)</f>
        <v>0</v>
      </c>
      <c r="L59" s="67">
        <v>0.0</v>
      </c>
      <c r="M59" s="48"/>
      <c r="N59" s="15"/>
      <c r="O59" s="15" t="s">
        <v>436</v>
      </c>
      <c r="P59" s="19" t="s">
        <v>438</v>
      </c>
      <c r="Q59" s="19">
        <v>0.0</v>
      </c>
      <c r="R59" s="61">
        <v>102.2</v>
      </c>
      <c r="S59" s="52"/>
      <c r="T59" s="61">
        <f>SUM(R59*S59)+(U59*S59)</f>
        <v>0</v>
      </c>
      <c r="U59" s="61">
        <v>0.0</v>
      </c>
      <c r="V59" s="19"/>
      <c r="W59" s="15"/>
      <c r="X59" s="15">
        <f>SUM(BE59*S59)</f>
        <v>0</v>
      </c>
      <c r="Y59" s="15"/>
      <c r="Z59" s="19" t="s">
        <v>103</v>
      </c>
      <c r="AA59" s="19" t="s">
        <v>436</v>
      </c>
      <c r="AB59" s="19" t="s">
        <v>438</v>
      </c>
      <c r="AC59" s="19">
        <v>0.0</v>
      </c>
      <c r="AD59" s="61">
        <v>102.2</v>
      </c>
      <c r="AE59" s="52"/>
      <c r="AF59" s="61">
        <f>SUM(AD59*AE59)+(AG59*AE59)</f>
        <v>0</v>
      </c>
      <c r="AG59" s="61">
        <v>0.0</v>
      </c>
      <c r="AH59" s="19"/>
      <c r="AI59">
        <f>SUM(BE59*AE59)</f>
        <v>0</v>
      </c>
      <c r="BD59">
        <f>SUM(BE59*J59)</f>
        <v>0</v>
      </c>
      <c r="BE59">
        <v>19.35</v>
      </c>
    </row>
    <row r="60" spans="1:57">
      <c r="A60" s="17" t="s">
        <v>103</v>
      </c>
      <c r="B60" s="17" t="s">
        <v>480</v>
      </c>
      <c r="C60" s="28" t="s">
        <v>481</v>
      </c>
      <c r="D60" s="17"/>
      <c r="E60" s="17" t="s">
        <v>265</v>
      </c>
      <c r="F60" s="17"/>
      <c r="G60" s="17"/>
      <c r="H60" s="17">
        <v>100.0</v>
      </c>
      <c r="I60" s="59">
        <v>116.5</v>
      </c>
      <c r="J60" s="52"/>
      <c r="K60" s="63">
        <f>SUM(I60*J60)+(L60*J60)</f>
        <v>0</v>
      </c>
      <c r="L60" s="59">
        <v>0.0</v>
      </c>
      <c r="M60" s="17"/>
      <c r="N60" s="15"/>
      <c r="O60" s="15" t="s">
        <v>480</v>
      </c>
      <c r="P60" s="17" t="s">
        <v>482</v>
      </c>
      <c r="Q60" s="17">
        <v>0.0</v>
      </c>
      <c r="R60" s="59">
        <v>116.5</v>
      </c>
      <c r="S60" s="52"/>
      <c r="T60" s="59">
        <f>SUM(R60*S60)+(U60*S60)</f>
        <v>0</v>
      </c>
      <c r="U60" s="59">
        <v>0.0</v>
      </c>
      <c r="V60" s="17"/>
      <c r="W60" s="15"/>
      <c r="X60" s="15">
        <f>SUM(BE60*S60)</f>
        <v>0</v>
      </c>
      <c r="Y60" s="15"/>
      <c r="Z60" s="17" t="s">
        <v>103</v>
      </c>
      <c r="AA60" s="17" t="s">
        <v>480</v>
      </c>
      <c r="AB60" s="17" t="s">
        <v>482</v>
      </c>
      <c r="AC60" s="17">
        <v>0.0</v>
      </c>
      <c r="AD60" s="59">
        <v>116.5</v>
      </c>
      <c r="AE60" s="52"/>
      <c r="AF60" s="59">
        <f>SUM(AD60*AE60)+(AG60*AE60)</f>
        <v>0</v>
      </c>
      <c r="AG60" s="59">
        <v>0.0</v>
      </c>
      <c r="AH60" s="17"/>
      <c r="AI60">
        <f>SUM(BE60*AE60)</f>
        <v>0</v>
      </c>
      <c r="BD60">
        <f>SUM(BE60*J60)</f>
        <v>0</v>
      </c>
      <c r="BE60">
        <v>22.11</v>
      </c>
    </row>
    <row r="61" spans="1:57">
      <c r="A61" s="18"/>
      <c r="B61" s="18"/>
      <c r="C61" s="29"/>
      <c r="D61" s="18"/>
      <c r="E61" s="18"/>
      <c r="F61" s="18"/>
      <c r="G61" s="18"/>
      <c r="H61" s="18"/>
      <c r="I61" s="60"/>
      <c r="J61" s="18"/>
      <c r="K61" s="64"/>
      <c r="L61" s="60"/>
      <c r="M61" s="18"/>
      <c r="N61" s="15"/>
      <c r="O61" s="15"/>
      <c r="P61" s="18"/>
      <c r="Q61" s="18"/>
      <c r="R61" s="60"/>
      <c r="S61" s="18"/>
      <c r="T61" s="60"/>
      <c r="U61" s="60"/>
      <c r="V61" s="18"/>
      <c r="W61" s="69"/>
      <c r="X61" s="15"/>
      <c r="Y61" s="15"/>
      <c r="Z61" s="18"/>
      <c r="AA61" s="18"/>
      <c r="AB61" s="18"/>
      <c r="AC61" s="18"/>
      <c r="AD61" s="60"/>
      <c r="AE61" s="18"/>
      <c r="AF61" s="60"/>
      <c r="AG61" s="60"/>
      <c r="AH61" s="18"/>
      <c r="AI61" s="55"/>
      <c r="AJ61" s="55"/>
      <c r="BD61"/>
      <c r="BE61"/>
    </row>
    <row r="62" spans="1:57">
      <c r="A62" s="19" t="s">
        <v>103</v>
      </c>
      <c r="B62" s="19" t="s">
        <v>489</v>
      </c>
      <c r="C62" s="30" t="s">
        <v>490</v>
      </c>
      <c r="D62" s="19" t="s">
        <v>491</v>
      </c>
      <c r="E62" s="19" t="s">
        <v>492</v>
      </c>
      <c r="F62" s="19" t="s">
        <v>39</v>
      </c>
      <c r="G62" s="19">
        <v>10</v>
      </c>
      <c r="H62" s="19">
        <v>81.0</v>
      </c>
      <c r="I62" s="61">
        <v>126.5</v>
      </c>
      <c r="J62" s="52"/>
      <c r="K62" s="65">
        <f>SUM(I62*J62)+(L62*J62)</f>
        <v>0</v>
      </c>
      <c r="L62" s="67">
        <v>0.0</v>
      </c>
      <c r="M62" s="48"/>
      <c r="N62" s="15"/>
      <c r="O62" s="15" t="s">
        <v>489</v>
      </c>
      <c r="P62" s="19" t="s">
        <v>493</v>
      </c>
      <c r="Q62" s="19">
        <v>0.0</v>
      </c>
      <c r="R62" s="61">
        <v>126.5</v>
      </c>
      <c r="S62" s="52"/>
      <c r="T62" s="61">
        <f>SUM(R62*S62)+(U62*S62)</f>
        <v>0</v>
      </c>
      <c r="U62" s="61">
        <v>0.0</v>
      </c>
      <c r="V62" s="19"/>
      <c r="W62" s="15"/>
      <c r="X62" s="15">
        <f>SUM(BE62*S62)</f>
        <v>0</v>
      </c>
      <c r="Y62" s="15"/>
      <c r="Z62" s="19" t="s">
        <v>103</v>
      </c>
      <c r="AA62" s="19" t="s">
        <v>489</v>
      </c>
      <c r="AB62" s="19" t="s">
        <v>493</v>
      </c>
      <c r="AC62" s="19">
        <v>0.0</v>
      </c>
      <c r="AD62" s="61">
        <v>126.5</v>
      </c>
      <c r="AE62" s="52"/>
      <c r="AF62" s="61">
        <f>SUM(AD62*AE62)+(AG62*AE62)</f>
        <v>0</v>
      </c>
      <c r="AG62" s="61">
        <v>0.0</v>
      </c>
      <c r="AH62" s="19"/>
      <c r="AI62">
        <f>SUM(BE62*AE62)</f>
        <v>0</v>
      </c>
      <c r="BD62">
        <f>SUM(BE62*J62)</f>
        <v>0</v>
      </c>
      <c r="BE62">
        <v>36.86</v>
      </c>
    </row>
    <row r="63" spans="1:57">
      <c r="A63" s="17" t="s">
        <v>103</v>
      </c>
      <c r="B63" s="17" t="s">
        <v>526</v>
      </c>
      <c r="C63" s="28" t="s">
        <v>527</v>
      </c>
      <c r="D63" s="17" t="s">
        <v>528</v>
      </c>
      <c r="E63" s="17" t="s">
        <v>492</v>
      </c>
      <c r="F63" s="17" t="s">
        <v>39</v>
      </c>
      <c r="G63" s="17"/>
      <c r="H63" s="17">
        <v>200</v>
      </c>
      <c r="I63" s="59">
        <v>130.28</v>
      </c>
      <c r="J63" s="52"/>
      <c r="K63" s="63">
        <f>SUM(I63*J63)+(L63*J63)</f>
        <v>0</v>
      </c>
      <c r="L63" s="59">
        <v>0.0</v>
      </c>
      <c r="M63" s="17"/>
      <c r="N63" s="15"/>
      <c r="O63" s="15" t="s">
        <v>526</v>
      </c>
      <c r="P63" s="17" t="s">
        <v>529</v>
      </c>
      <c r="Q63" s="17">
        <v>0.0</v>
      </c>
      <c r="R63" s="59">
        <v>130.28</v>
      </c>
      <c r="S63" s="52"/>
      <c r="T63" s="59">
        <f>SUM(R63*S63)+(U63*S63)</f>
        <v>0</v>
      </c>
      <c r="U63" s="59">
        <v>0.0</v>
      </c>
      <c r="V63" s="17"/>
      <c r="W63" s="15"/>
      <c r="X63" s="15">
        <f>SUM(BE63*S63)</f>
        <v>0</v>
      </c>
      <c r="Y63" s="15"/>
      <c r="Z63" s="17" t="s">
        <v>103</v>
      </c>
      <c r="AA63" s="17" t="s">
        <v>526</v>
      </c>
      <c r="AB63" s="17" t="s">
        <v>529</v>
      </c>
      <c r="AC63" s="17">
        <v>0.0</v>
      </c>
      <c r="AD63" s="59">
        <v>130.28</v>
      </c>
      <c r="AE63" s="52"/>
      <c r="AF63" s="59">
        <f>SUM(AD63*AE63)+(AG63*AE63)</f>
        <v>0</v>
      </c>
      <c r="AG63" s="59">
        <v>0.0</v>
      </c>
      <c r="AH63" s="17"/>
      <c r="AI63">
        <f>SUM(BE63*AE63)</f>
        <v>0</v>
      </c>
      <c r="BD63">
        <f>SUM(BE63*J63)</f>
        <v>0</v>
      </c>
      <c r="BE63">
        <v>34.67</v>
      </c>
    </row>
    <row r="64" spans="1:57">
      <c r="A64" s="18"/>
      <c r="B64" s="18"/>
      <c r="C64" s="29"/>
      <c r="D64" s="18"/>
      <c r="E64" s="18"/>
      <c r="F64" s="18"/>
      <c r="G64" s="18"/>
      <c r="H64" s="18"/>
      <c r="I64" s="60"/>
      <c r="J64" s="18"/>
      <c r="K64" s="64"/>
      <c r="L64" s="60"/>
      <c r="M64" s="18"/>
      <c r="N64" s="15"/>
      <c r="O64" s="15"/>
      <c r="P64" s="18"/>
      <c r="Q64" s="18"/>
      <c r="R64" s="60"/>
      <c r="S64" s="18"/>
      <c r="T64" s="60"/>
      <c r="U64" s="60"/>
      <c r="V64" s="18"/>
      <c r="W64" s="69"/>
      <c r="X64" s="15"/>
      <c r="Y64" s="15"/>
      <c r="Z64" s="18"/>
      <c r="AA64" s="18"/>
      <c r="AB64" s="18"/>
      <c r="AC64" s="18"/>
      <c r="AD64" s="60"/>
      <c r="AE64" s="18"/>
      <c r="AF64" s="60"/>
      <c r="AG64" s="60"/>
      <c r="AH64" s="18"/>
      <c r="AI64" s="55"/>
      <c r="AJ64" s="55"/>
      <c r="BD64"/>
      <c r="BE64"/>
    </row>
    <row r="65" spans="1:57">
      <c r="A65" s="19" t="s">
        <v>103</v>
      </c>
      <c r="B65" s="19" t="s">
        <v>539</v>
      </c>
      <c r="C65" s="30" t="s">
        <v>540</v>
      </c>
      <c r="D65" s="19" t="s">
        <v>541</v>
      </c>
      <c r="E65" s="19" t="s">
        <v>542</v>
      </c>
      <c r="F65" s="19" t="s">
        <v>39</v>
      </c>
      <c r="G65" s="19">
        <v>10</v>
      </c>
      <c r="H65" s="19">
        <v>12.0</v>
      </c>
      <c r="I65" s="61">
        <v>149.5</v>
      </c>
      <c r="J65" s="52"/>
      <c r="K65" s="65">
        <f>SUM(I65*J65)+(L65*J65)</f>
        <v>0</v>
      </c>
      <c r="L65" s="67">
        <v>0.0</v>
      </c>
      <c r="M65" s="48"/>
      <c r="N65" s="15"/>
      <c r="O65" s="15" t="s">
        <v>539</v>
      </c>
      <c r="P65" s="19" t="s">
        <v>543</v>
      </c>
      <c r="Q65" s="19">
        <v>0.0</v>
      </c>
      <c r="R65" s="61">
        <v>149.5</v>
      </c>
      <c r="S65" s="52"/>
      <c r="T65" s="61">
        <f>SUM(R65*S65)+(U65*S65)</f>
        <v>0</v>
      </c>
      <c r="U65" s="61">
        <v>0.0</v>
      </c>
      <c r="V65" s="19"/>
      <c r="W65" s="15"/>
      <c r="X65" s="15">
        <f>SUM(BE65*S65)</f>
        <v>0</v>
      </c>
      <c r="Y65" s="15"/>
      <c r="Z65" s="19" t="s">
        <v>103</v>
      </c>
      <c r="AA65" s="19" t="s">
        <v>539</v>
      </c>
      <c r="AB65" s="19" t="s">
        <v>543</v>
      </c>
      <c r="AC65" s="19">
        <v>0.0</v>
      </c>
      <c r="AD65" s="61">
        <v>149.5</v>
      </c>
      <c r="AE65" s="52"/>
      <c r="AF65" s="61">
        <f>SUM(AD65*AE65)+(AG65*AE65)</f>
        <v>0</v>
      </c>
      <c r="AG65" s="61">
        <v>0.0</v>
      </c>
      <c r="AH65" s="19"/>
      <c r="AI65">
        <f>SUM(BE65*AE65)</f>
        <v>0</v>
      </c>
      <c r="BD65">
        <f>SUM(BE65*J65)</f>
        <v>0</v>
      </c>
      <c r="BE65">
        <v>36.37</v>
      </c>
    </row>
    <row r="66" spans="1:57">
      <c r="A66" s="17" t="s">
        <v>103</v>
      </c>
      <c r="B66" s="17" t="s">
        <v>567</v>
      </c>
      <c r="C66" s="28" t="s">
        <v>552</v>
      </c>
      <c r="D66" s="17" t="s">
        <v>568</v>
      </c>
      <c r="E66" s="17" t="s">
        <v>569</v>
      </c>
      <c r="F66" s="17" t="s">
        <v>39</v>
      </c>
      <c r="G66" s="17">
        <v>6</v>
      </c>
      <c r="H66" s="17">
        <v>84.0</v>
      </c>
      <c r="I66" s="59">
        <v>150.45</v>
      </c>
      <c r="J66" s="52"/>
      <c r="K66" s="63">
        <f>SUM(I66*J66)+(L66*J66)</f>
        <v>0</v>
      </c>
      <c r="L66" s="59">
        <v>0.0</v>
      </c>
      <c r="M66" s="17"/>
      <c r="N66" s="15"/>
      <c r="O66" s="15" t="s">
        <v>567</v>
      </c>
      <c r="P66" s="17" t="s">
        <v>570</v>
      </c>
      <c r="Q66" s="17">
        <v>0.0</v>
      </c>
      <c r="R66" s="59">
        <v>150.45</v>
      </c>
      <c r="S66" s="52"/>
      <c r="T66" s="59">
        <f>SUM(R66*S66)+(U66*S66)</f>
        <v>0</v>
      </c>
      <c r="U66" s="59">
        <v>0.0</v>
      </c>
      <c r="V66" s="17"/>
      <c r="W66" s="15"/>
      <c r="X66" s="15">
        <f>SUM(BE66*S66)</f>
        <v>0</v>
      </c>
      <c r="Y66" s="15"/>
      <c r="Z66" s="17" t="s">
        <v>103</v>
      </c>
      <c r="AA66" s="17" t="s">
        <v>567</v>
      </c>
      <c r="AB66" s="17" t="s">
        <v>570</v>
      </c>
      <c r="AC66" s="17">
        <v>0.0</v>
      </c>
      <c r="AD66" s="59">
        <v>150.45</v>
      </c>
      <c r="AE66" s="52"/>
      <c r="AF66" s="59">
        <f>SUM(AD66*AE66)+(AG66*AE66)</f>
        <v>0</v>
      </c>
      <c r="AG66" s="59">
        <v>0.0</v>
      </c>
      <c r="AH66" s="17"/>
      <c r="AI66">
        <f>SUM(BE66*AE66)</f>
        <v>0</v>
      </c>
      <c r="BD66">
        <f>SUM(BE66*J66)</f>
        <v>0</v>
      </c>
      <c r="BE66">
        <v>34.99</v>
      </c>
    </row>
    <row r="67" spans="1:57">
      <c r="A67" s="19" t="s">
        <v>103</v>
      </c>
      <c r="B67" s="19" t="s">
        <v>598</v>
      </c>
      <c r="C67" s="30" t="s">
        <v>588</v>
      </c>
      <c r="D67" s="19" t="s">
        <v>599</v>
      </c>
      <c r="E67" s="19" t="s">
        <v>492</v>
      </c>
      <c r="F67" s="19" t="s">
        <v>39</v>
      </c>
      <c r="G67" s="19">
        <v>10</v>
      </c>
      <c r="H67" s="19">
        <v>61.0</v>
      </c>
      <c r="I67" s="61">
        <v>130.5</v>
      </c>
      <c r="J67" s="52"/>
      <c r="K67" s="65">
        <f>SUM(I67*J67)+(L67*J67)</f>
        <v>0</v>
      </c>
      <c r="L67" s="67">
        <v>0.0</v>
      </c>
      <c r="M67" s="48"/>
      <c r="N67" s="15"/>
      <c r="O67" s="15" t="s">
        <v>598</v>
      </c>
      <c r="P67" s="19" t="s">
        <v>600</v>
      </c>
      <c r="Q67" s="19">
        <v>0.0</v>
      </c>
      <c r="R67" s="61">
        <v>130.5</v>
      </c>
      <c r="S67" s="52"/>
      <c r="T67" s="61">
        <f>SUM(R67*S67)+(U67*S67)</f>
        <v>0</v>
      </c>
      <c r="U67" s="61">
        <v>0.0</v>
      </c>
      <c r="V67" s="19"/>
      <c r="W67" s="15"/>
      <c r="X67" s="15">
        <f>SUM(BE67*S67)</f>
        <v>0</v>
      </c>
      <c r="Y67" s="15"/>
      <c r="Z67" s="19" t="s">
        <v>103</v>
      </c>
      <c r="AA67" s="19" t="s">
        <v>598</v>
      </c>
      <c r="AB67" s="19" t="s">
        <v>600</v>
      </c>
      <c r="AC67" s="19">
        <v>0.0</v>
      </c>
      <c r="AD67" s="61">
        <v>130.5</v>
      </c>
      <c r="AE67" s="52"/>
      <c r="AF67" s="61">
        <f>SUM(AD67*AE67)+(AG67*AE67)</f>
        <v>0</v>
      </c>
      <c r="AG67" s="61">
        <v>0.0</v>
      </c>
      <c r="AH67" s="19"/>
      <c r="AI67">
        <f>SUM(BE67*AE67)</f>
        <v>0</v>
      </c>
      <c r="BD67">
        <f>SUM(BE67*J67)</f>
        <v>0</v>
      </c>
      <c r="BE67">
        <v>39.7</v>
      </c>
    </row>
    <row r="68" spans="1:57">
      <c r="A68" s="18"/>
      <c r="B68" s="18"/>
      <c r="C68" s="29"/>
      <c r="D68" s="18"/>
      <c r="E68" s="18"/>
      <c r="F68" s="18"/>
      <c r="G68" s="18"/>
      <c r="H68" s="18"/>
      <c r="I68" s="60"/>
      <c r="J68" s="18"/>
      <c r="K68" s="66"/>
      <c r="L68" s="68"/>
      <c r="M68" s="49"/>
      <c r="N68" s="15"/>
      <c r="O68" s="15"/>
      <c r="P68" s="18"/>
      <c r="Q68" s="18"/>
      <c r="R68" s="60"/>
      <c r="S68" s="18"/>
      <c r="T68" s="60"/>
      <c r="U68" s="60"/>
      <c r="V68" s="18"/>
      <c r="W68" s="69"/>
      <c r="X68" s="15"/>
      <c r="Y68" s="15"/>
      <c r="Z68" s="18"/>
      <c r="AA68" s="18"/>
      <c r="AB68" s="18"/>
      <c r="AC68" s="18"/>
      <c r="AD68" s="60"/>
      <c r="AE68" s="18"/>
      <c r="AF68" s="60"/>
      <c r="AG68" s="60"/>
      <c r="AH68" s="18"/>
      <c r="AI68" s="55"/>
      <c r="AJ68" s="55"/>
      <c r="BD68"/>
      <c r="BE68"/>
    </row>
    <row r="69" spans="1:57">
      <c r="A69" s="17" t="s">
        <v>103</v>
      </c>
      <c r="B69" s="17" t="s">
        <v>624</v>
      </c>
      <c r="C69" s="28" t="s">
        <v>625</v>
      </c>
      <c r="D69" s="17" t="s">
        <v>626</v>
      </c>
      <c r="E69" s="17" t="s">
        <v>492</v>
      </c>
      <c r="F69" s="17" t="s">
        <v>39</v>
      </c>
      <c r="G69" s="17">
        <v>10</v>
      </c>
      <c r="H69" s="17">
        <v>200</v>
      </c>
      <c r="I69" s="59">
        <v>146.45</v>
      </c>
      <c r="J69" s="52"/>
      <c r="K69" s="63">
        <f>SUM(I69*J69)+(L69*J69)</f>
        <v>0</v>
      </c>
      <c r="L69" s="59">
        <v>0.0</v>
      </c>
      <c r="M69" s="17"/>
      <c r="N69" s="15"/>
      <c r="O69" s="15" t="s">
        <v>624</v>
      </c>
      <c r="P69" s="17" t="s">
        <v>627</v>
      </c>
      <c r="Q69" s="17">
        <v>0.0</v>
      </c>
      <c r="R69" s="59">
        <v>146.45</v>
      </c>
      <c r="S69" s="52"/>
      <c r="T69" s="59">
        <f>SUM(R69*S69)+(U69*S69)</f>
        <v>0</v>
      </c>
      <c r="U69" s="59">
        <v>0.0</v>
      </c>
      <c r="V69" s="17"/>
      <c r="W69" s="15"/>
      <c r="X69" s="15">
        <f>SUM(BE69*S69)</f>
        <v>0</v>
      </c>
      <c r="Y69" s="15"/>
      <c r="Z69" s="17" t="s">
        <v>103</v>
      </c>
      <c r="AA69" s="17" t="s">
        <v>624</v>
      </c>
      <c r="AB69" s="17" t="s">
        <v>627</v>
      </c>
      <c r="AC69" s="17">
        <v>0.0</v>
      </c>
      <c r="AD69" s="59">
        <v>146.45</v>
      </c>
      <c r="AE69" s="52"/>
      <c r="AF69" s="59">
        <f>SUM(AD69*AE69)+(AG69*AE69)</f>
        <v>0</v>
      </c>
      <c r="AG69" s="59">
        <v>0.0</v>
      </c>
      <c r="AH69" s="17"/>
      <c r="AI69">
        <f>SUM(BE69*AE69)</f>
        <v>0</v>
      </c>
      <c r="BD69">
        <f>SUM(BE69*J69)</f>
        <v>0</v>
      </c>
      <c r="BE69">
        <v>39.1</v>
      </c>
    </row>
    <row r="70" spans="1:57">
      <c r="A70" s="19" t="s">
        <v>103</v>
      </c>
      <c r="B70" s="19" t="s">
        <v>640</v>
      </c>
      <c r="C70" s="30" t="s">
        <v>641</v>
      </c>
      <c r="D70" s="19" t="s">
        <v>541</v>
      </c>
      <c r="E70" s="19" t="s">
        <v>542</v>
      </c>
      <c r="F70" s="19" t="s">
        <v>39</v>
      </c>
      <c r="G70" s="19">
        <v>10</v>
      </c>
      <c r="H70" s="19">
        <v>20.0</v>
      </c>
      <c r="I70" s="61">
        <v>166.5</v>
      </c>
      <c r="J70" s="52"/>
      <c r="K70" s="65">
        <f>SUM(I70*J70)+(L70*J70)</f>
        <v>0</v>
      </c>
      <c r="L70" s="67">
        <v>0.0</v>
      </c>
      <c r="M70" s="48"/>
      <c r="N70" s="15"/>
      <c r="O70" s="15" t="s">
        <v>640</v>
      </c>
      <c r="P70" s="19" t="s">
        <v>642</v>
      </c>
      <c r="Q70" s="19">
        <v>0.0</v>
      </c>
      <c r="R70" s="61">
        <v>166.5</v>
      </c>
      <c r="S70" s="52"/>
      <c r="T70" s="61">
        <f>SUM(R70*S70)+(U70*S70)</f>
        <v>0</v>
      </c>
      <c r="U70" s="61">
        <v>0.0</v>
      </c>
      <c r="V70" s="19"/>
      <c r="W70" s="15"/>
      <c r="X70" s="15">
        <f>SUM(BE70*S70)</f>
        <v>0</v>
      </c>
      <c r="Y70" s="15"/>
      <c r="Z70" s="19" t="s">
        <v>103</v>
      </c>
      <c r="AA70" s="19" t="s">
        <v>640</v>
      </c>
      <c r="AB70" s="19" t="s">
        <v>642</v>
      </c>
      <c r="AC70" s="19">
        <v>0.0</v>
      </c>
      <c r="AD70" s="61">
        <v>166.5</v>
      </c>
      <c r="AE70" s="52"/>
      <c r="AF70" s="61">
        <f>SUM(AD70*AE70)+(AG70*AE70)</f>
        <v>0</v>
      </c>
      <c r="AG70" s="61">
        <v>0.0</v>
      </c>
      <c r="AH70" s="19"/>
      <c r="AI70">
        <f>SUM(BE70*AE70)</f>
        <v>0</v>
      </c>
      <c r="BD70">
        <f>SUM(BE70*J70)</f>
        <v>0</v>
      </c>
      <c r="BE70">
        <v>41.3</v>
      </c>
    </row>
    <row r="71" spans="1:57">
      <c r="A71" s="17" t="s">
        <v>103</v>
      </c>
      <c r="B71" s="17" t="s">
        <v>647</v>
      </c>
      <c r="C71" s="28" t="s">
        <v>644</v>
      </c>
      <c r="D71" s="17">
        <v>111</v>
      </c>
      <c r="E71" s="17" t="s">
        <v>448</v>
      </c>
      <c r="F71" s="17"/>
      <c r="G71" s="17"/>
      <c r="H71" s="17">
        <v>100.0</v>
      </c>
      <c r="I71" s="59">
        <v>141.5</v>
      </c>
      <c r="J71" s="52"/>
      <c r="K71" s="63">
        <f>SUM(I71*J71)+(L71*J71)</f>
        <v>0</v>
      </c>
      <c r="L71" s="59">
        <v>0.0</v>
      </c>
      <c r="M71" s="17"/>
      <c r="N71" s="15"/>
      <c r="O71" s="15" t="s">
        <v>647</v>
      </c>
      <c r="P71" s="17" t="s">
        <v>648</v>
      </c>
      <c r="Q71" s="17">
        <v>0.0</v>
      </c>
      <c r="R71" s="59">
        <v>141.5</v>
      </c>
      <c r="S71" s="52"/>
      <c r="T71" s="59">
        <f>SUM(R71*S71)+(U71*S71)</f>
        <v>0</v>
      </c>
      <c r="U71" s="59">
        <v>0.0</v>
      </c>
      <c r="V71" s="17"/>
      <c r="W71" s="15"/>
      <c r="X71" s="15">
        <f>SUM(BE71*S71)</f>
        <v>0</v>
      </c>
      <c r="Y71" s="15"/>
      <c r="Z71" s="17" t="s">
        <v>103</v>
      </c>
      <c r="AA71" s="17" t="s">
        <v>647</v>
      </c>
      <c r="AB71" s="17" t="s">
        <v>648</v>
      </c>
      <c r="AC71" s="17">
        <v>0.0</v>
      </c>
      <c r="AD71" s="59">
        <v>141.5</v>
      </c>
      <c r="AE71" s="52"/>
      <c r="AF71" s="59">
        <f>SUM(AD71*AE71)+(AG71*AE71)</f>
        <v>0</v>
      </c>
      <c r="AG71" s="59">
        <v>0.0</v>
      </c>
      <c r="AH71" s="17"/>
      <c r="AI71">
        <f>SUM(BE71*AE71)</f>
        <v>0</v>
      </c>
      <c r="BD71">
        <f>SUM(BE71*J71)</f>
        <v>0</v>
      </c>
      <c r="BE71">
        <v>32.53</v>
      </c>
    </row>
    <row r="72" spans="1:57">
      <c r="A72" s="18"/>
      <c r="B72" s="18"/>
      <c r="C72" s="29"/>
      <c r="D72" s="18"/>
      <c r="E72" s="18"/>
      <c r="F72" s="18"/>
      <c r="G72" s="18"/>
      <c r="H72" s="18"/>
      <c r="I72" s="60"/>
      <c r="J72" s="18"/>
      <c r="K72" s="64"/>
      <c r="L72" s="60"/>
      <c r="M72" s="18"/>
      <c r="N72" s="15"/>
      <c r="O72" s="15"/>
      <c r="P72" s="18"/>
      <c r="Q72" s="18"/>
      <c r="R72" s="60"/>
      <c r="S72" s="18"/>
      <c r="T72" s="60"/>
      <c r="U72" s="60"/>
      <c r="V72" s="18"/>
      <c r="W72" s="69"/>
      <c r="X72" s="15"/>
      <c r="Y72" s="15"/>
      <c r="Z72" s="18"/>
      <c r="AA72" s="18"/>
      <c r="AB72" s="18"/>
      <c r="AC72" s="18"/>
      <c r="AD72" s="60"/>
      <c r="AE72" s="18"/>
      <c r="AF72" s="60"/>
      <c r="AG72" s="60"/>
      <c r="AH72" s="18"/>
      <c r="AI72" s="55"/>
      <c r="AJ72" s="55"/>
      <c r="BD72"/>
      <c r="BE72"/>
    </row>
    <row r="73" spans="1:57">
      <c r="A73" s="19" t="s">
        <v>103</v>
      </c>
      <c r="B73" s="19" t="s">
        <v>903</v>
      </c>
      <c r="C73" s="30" t="s">
        <v>904</v>
      </c>
      <c r="D73" s="19" t="s">
        <v>905</v>
      </c>
      <c r="E73" s="19" t="s">
        <v>492</v>
      </c>
      <c r="F73" s="19" t="s">
        <v>39</v>
      </c>
      <c r="G73" s="19">
        <v>10</v>
      </c>
      <c r="H73" s="19">
        <v>162.0</v>
      </c>
      <c r="I73" s="61">
        <v>166.5</v>
      </c>
      <c r="J73" s="52"/>
      <c r="K73" s="65">
        <f>SUM(I73*J73)+(L73*J73)</f>
        <v>0</v>
      </c>
      <c r="L73" s="67">
        <v>0.0</v>
      </c>
      <c r="M73" s="48"/>
      <c r="N73" s="15"/>
      <c r="O73" s="15" t="s">
        <v>903</v>
      </c>
      <c r="P73" s="19" t="s">
        <v>906</v>
      </c>
      <c r="Q73" s="19">
        <v>0.0</v>
      </c>
      <c r="R73" s="61">
        <v>166.5</v>
      </c>
      <c r="S73" s="52"/>
      <c r="T73" s="61">
        <f>SUM(R73*S73)+(U73*S73)</f>
        <v>0</v>
      </c>
      <c r="U73" s="61">
        <v>0.0</v>
      </c>
      <c r="V73" s="19"/>
      <c r="W73" s="15"/>
      <c r="X73" s="15">
        <f>SUM(BE73*S73)</f>
        <v>0</v>
      </c>
      <c r="Y73" s="15"/>
      <c r="Z73" s="19" t="s">
        <v>103</v>
      </c>
      <c r="AA73" s="19" t="s">
        <v>903</v>
      </c>
      <c r="AB73" s="19" t="s">
        <v>906</v>
      </c>
      <c r="AC73" s="19">
        <v>0.0</v>
      </c>
      <c r="AD73" s="61">
        <v>166.5</v>
      </c>
      <c r="AE73" s="52"/>
      <c r="AF73" s="61">
        <f>SUM(AD73*AE73)+(AG73*AE73)</f>
        <v>0</v>
      </c>
      <c r="AG73" s="61">
        <v>0.0</v>
      </c>
      <c r="AH73" s="19"/>
      <c r="AI73">
        <f>SUM(BE73*AE73)</f>
        <v>0</v>
      </c>
      <c r="BD73">
        <f>SUM(BE73*J73)</f>
        <v>0</v>
      </c>
      <c r="BE73">
        <v>40.94</v>
      </c>
    </row>
    <row r="74" spans="1:57">
      <c r="A74" s="17" t="s">
        <v>103</v>
      </c>
      <c r="B74" s="17" t="s">
        <v>910</v>
      </c>
      <c r="C74" s="28" t="s">
        <v>911</v>
      </c>
      <c r="D74" s="17" t="s">
        <v>912</v>
      </c>
      <c r="E74" s="17" t="s">
        <v>492</v>
      </c>
      <c r="F74" s="17" t="s">
        <v>39</v>
      </c>
      <c r="G74" s="17">
        <v>10</v>
      </c>
      <c r="H74" s="17">
        <v>57.0</v>
      </c>
      <c r="I74" s="59">
        <v>171.49</v>
      </c>
      <c r="J74" s="52"/>
      <c r="K74" s="63">
        <f>SUM(I74*J74)+(L74*J74)</f>
        <v>0</v>
      </c>
      <c r="L74" s="59">
        <v>0.0</v>
      </c>
      <c r="M74" s="17"/>
      <c r="N74" s="15"/>
      <c r="O74" s="15" t="s">
        <v>910</v>
      </c>
      <c r="P74" s="17" t="s">
        <v>913</v>
      </c>
      <c r="Q74" s="17">
        <v>0.0</v>
      </c>
      <c r="R74" s="59">
        <v>171.49</v>
      </c>
      <c r="S74" s="52"/>
      <c r="T74" s="59">
        <f>SUM(R74*S74)+(U74*S74)</f>
        <v>0</v>
      </c>
      <c r="U74" s="59">
        <v>0.0</v>
      </c>
      <c r="V74" s="17"/>
      <c r="W74" s="15"/>
      <c r="X74" s="15">
        <f>SUM(BE74*S74)</f>
        <v>0</v>
      </c>
      <c r="Y74" s="15"/>
      <c r="Z74" s="17" t="s">
        <v>103</v>
      </c>
      <c r="AA74" s="17" t="s">
        <v>910</v>
      </c>
      <c r="AB74" s="17" t="s">
        <v>913</v>
      </c>
      <c r="AC74" s="17">
        <v>0.0</v>
      </c>
      <c r="AD74" s="59">
        <v>171.49</v>
      </c>
      <c r="AE74" s="52"/>
      <c r="AF74" s="59">
        <f>SUM(AD74*AE74)+(AG74*AE74)</f>
        <v>0</v>
      </c>
      <c r="AG74" s="59">
        <v>0.0</v>
      </c>
      <c r="AH74" s="17"/>
      <c r="AI74">
        <f>SUM(BE74*AE74)</f>
        <v>0</v>
      </c>
      <c r="BD74">
        <f>SUM(BE74*J74)</f>
        <v>0</v>
      </c>
      <c r="BE74">
        <v>40.96</v>
      </c>
    </row>
    <row r="75" spans="1:57">
      <c r="A75" s="19" t="s">
        <v>103</v>
      </c>
      <c r="B75" s="19" t="s">
        <v>917</v>
      </c>
      <c r="C75" s="30" t="s">
        <v>918</v>
      </c>
      <c r="D75" s="19" t="s">
        <v>541</v>
      </c>
      <c r="E75" s="19" t="s">
        <v>542</v>
      </c>
      <c r="F75" s="19" t="s">
        <v>39</v>
      </c>
      <c r="G75" s="19">
        <v>10</v>
      </c>
      <c r="H75" s="19">
        <v>24.0</v>
      </c>
      <c r="I75" s="61">
        <v>191.49</v>
      </c>
      <c r="J75" s="52"/>
      <c r="K75" s="65">
        <f>SUM(I75*J75)+(L75*J75)</f>
        <v>0</v>
      </c>
      <c r="L75" s="67">
        <v>0.0</v>
      </c>
      <c r="M75" s="48"/>
      <c r="N75" s="15"/>
      <c r="O75" s="15" t="s">
        <v>917</v>
      </c>
      <c r="P75" s="19" t="s">
        <v>919</v>
      </c>
      <c r="Q75" s="19">
        <v>0.0</v>
      </c>
      <c r="R75" s="61">
        <v>191.49</v>
      </c>
      <c r="S75" s="52"/>
      <c r="T75" s="61">
        <f>SUM(R75*S75)+(U75*S75)</f>
        <v>0</v>
      </c>
      <c r="U75" s="61">
        <v>0.0</v>
      </c>
      <c r="V75" s="19"/>
      <c r="W75" s="15"/>
      <c r="X75" s="15">
        <f>SUM(BE75*S75)</f>
        <v>0</v>
      </c>
      <c r="Y75" s="15"/>
      <c r="Z75" s="19" t="s">
        <v>103</v>
      </c>
      <c r="AA75" s="19" t="s">
        <v>917</v>
      </c>
      <c r="AB75" s="19" t="s">
        <v>919</v>
      </c>
      <c r="AC75" s="19">
        <v>0.0</v>
      </c>
      <c r="AD75" s="61">
        <v>191.49</v>
      </c>
      <c r="AE75" s="52"/>
      <c r="AF75" s="61">
        <f>SUM(AD75*AE75)+(AG75*AE75)</f>
        <v>0</v>
      </c>
      <c r="AG75" s="61">
        <v>0.0</v>
      </c>
      <c r="AH75" s="19"/>
      <c r="AI75">
        <f>SUM(BE75*AE75)</f>
        <v>0</v>
      </c>
      <c r="BD75">
        <f>SUM(BE75*J75)</f>
        <v>0</v>
      </c>
      <c r="BE75">
        <v>43.13</v>
      </c>
    </row>
    <row r="76" spans="1:57">
      <c r="A76" s="17" t="s">
        <v>103</v>
      </c>
      <c r="B76" s="17" t="s">
        <v>1637</v>
      </c>
      <c r="C76" s="28" t="s">
        <v>1639</v>
      </c>
      <c r="D76" s="17" t="s">
        <v>1638</v>
      </c>
      <c r="E76" s="17" t="s">
        <v>448</v>
      </c>
      <c r="F76" s="17" t="s">
        <v>39</v>
      </c>
      <c r="G76" s="17"/>
      <c r="H76" s="17">
        <v>96.0</v>
      </c>
      <c r="I76" s="59">
        <v>137.45</v>
      </c>
      <c r="J76" s="52"/>
      <c r="K76" s="63">
        <f>SUM(I76*J76)+(L76*J76)</f>
        <v>0</v>
      </c>
      <c r="L76" s="59">
        <v>0.0</v>
      </c>
      <c r="M76" s="17"/>
      <c r="N76" s="15"/>
      <c r="O76" s="15" t="s">
        <v>1637</v>
      </c>
      <c r="P76" s="17" t="s">
        <v>1636</v>
      </c>
      <c r="Q76" s="17">
        <v>0.0</v>
      </c>
      <c r="R76" s="59">
        <v>137.45</v>
      </c>
      <c r="S76" s="52"/>
      <c r="T76" s="59">
        <f>SUM(R76*S76)+(U76*S76)</f>
        <v>0</v>
      </c>
      <c r="U76" s="59">
        <v>0.0</v>
      </c>
      <c r="V76" s="17"/>
      <c r="W76" s="15"/>
      <c r="X76" s="15">
        <f>SUM(BE76*S76)</f>
        <v>0</v>
      </c>
      <c r="Y76" s="15"/>
      <c r="Z76" s="17" t="s">
        <v>103</v>
      </c>
      <c r="AA76" s="17" t="s">
        <v>1637</v>
      </c>
      <c r="AB76" s="17" t="s">
        <v>1636</v>
      </c>
      <c r="AC76" s="17">
        <v>0.0</v>
      </c>
      <c r="AD76" s="59">
        <v>137.45</v>
      </c>
      <c r="AE76" s="52"/>
      <c r="AF76" s="59">
        <f>SUM(AD76*AE76)+(AG76*AE76)</f>
        <v>0</v>
      </c>
      <c r="AG76" s="59">
        <v>0.0</v>
      </c>
      <c r="AH76" s="17"/>
      <c r="AI76">
        <f>SUM(BE76*AE76)</f>
        <v>0</v>
      </c>
      <c r="BD76">
        <f>SUM(BE76*J76)</f>
        <v>0</v>
      </c>
      <c r="BE76">
        <v>26.05</v>
      </c>
    </row>
    <row r="77" spans="1:57">
      <c r="A77" s="19" t="s">
        <v>103</v>
      </c>
      <c r="B77" s="19" t="s">
        <v>1597</v>
      </c>
      <c r="C77" s="30" t="s">
        <v>1595</v>
      </c>
      <c r="D77" s="19" t="s">
        <v>1594</v>
      </c>
      <c r="E77" s="19" t="s">
        <v>635</v>
      </c>
      <c r="F77" s="19" t="s">
        <v>39</v>
      </c>
      <c r="G77" s="19"/>
      <c r="H77" s="19">
        <v>12.0</v>
      </c>
      <c r="I77" s="61">
        <v>122.49</v>
      </c>
      <c r="J77" s="52"/>
      <c r="K77" s="65">
        <f>SUM(I77*J77)+(L77*J77)</f>
        <v>0</v>
      </c>
      <c r="L77" s="67">
        <v>0.0</v>
      </c>
      <c r="M77" s="48"/>
      <c r="N77" s="15"/>
      <c r="O77" s="15" t="s">
        <v>1597</v>
      </c>
      <c r="P77" s="19" t="s">
        <v>1596</v>
      </c>
      <c r="Q77" s="19">
        <v>0.0</v>
      </c>
      <c r="R77" s="61">
        <v>122.49</v>
      </c>
      <c r="S77" s="52"/>
      <c r="T77" s="61">
        <f>SUM(R77*S77)+(U77*S77)</f>
        <v>0</v>
      </c>
      <c r="U77" s="61">
        <v>0.0</v>
      </c>
      <c r="V77" s="19"/>
      <c r="W77" s="15"/>
      <c r="X77" s="15">
        <f>SUM(BE77*S77)</f>
        <v>0</v>
      </c>
      <c r="Y77" s="15"/>
      <c r="Z77" s="19" t="s">
        <v>103</v>
      </c>
      <c r="AA77" s="19" t="s">
        <v>1597</v>
      </c>
      <c r="AB77" s="19" t="s">
        <v>1596</v>
      </c>
      <c r="AC77" s="19">
        <v>0.0</v>
      </c>
      <c r="AD77" s="61">
        <v>122.49</v>
      </c>
      <c r="AE77" s="52"/>
      <c r="AF77" s="61">
        <f>SUM(AD77*AE77)+(AG77*AE77)</f>
        <v>0</v>
      </c>
      <c r="AG77" s="61">
        <v>0.0</v>
      </c>
      <c r="AH77" s="19"/>
      <c r="AI77">
        <f>SUM(BE77*AE77)</f>
        <v>0</v>
      </c>
      <c r="BD77">
        <f>SUM(BE77*J77)</f>
        <v>0</v>
      </c>
      <c r="BE77">
        <v>30.82</v>
      </c>
    </row>
    <row r="78" spans="1:57">
      <c r="A78" s="17" t="s">
        <v>225</v>
      </c>
      <c r="B78" s="17" t="s">
        <v>226</v>
      </c>
      <c r="C78" s="28" t="s">
        <v>227</v>
      </c>
      <c r="D78" s="17" t="s">
        <v>191</v>
      </c>
      <c r="E78" s="17" t="s">
        <v>228</v>
      </c>
      <c r="F78" s="17" t="s">
        <v>39</v>
      </c>
      <c r="G78" s="17"/>
      <c r="H78" s="17">
        <v>131.0</v>
      </c>
      <c r="I78" s="59">
        <v>40.64</v>
      </c>
      <c r="J78" s="52"/>
      <c r="K78" s="63">
        <f>SUM(I78*J78)+(L78*J78)</f>
        <v>0</v>
      </c>
      <c r="L78" s="59">
        <v>0.0</v>
      </c>
      <c r="M78" s="17"/>
      <c r="N78" s="15"/>
      <c r="O78" s="15" t="s">
        <v>226</v>
      </c>
      <c r="P78" s="17" t="s">
        <v>229</v>
      </c>
      <c r="Q78" s="17">
        <v>0.0</v>
      </c>
      <c r="R78" s="59">
        <v>40.64</v>
      </c>
      <c r="S78" s="52"/>
      <c r="T78" s="59">
        <f>SUM(R78*S78)+(U78*S78)</f>
        <v>0</v>
      </c>
      <c r="U78" s="59">
        <v>0.0</v>
      </c>
      <c r="V78" s="17"/>
      <c r="W78" s="15"/>
      <c r="X78" s="15">
        <f>SUM(BE78*S78)</f>
        <v>0</v>
      </c>
      <c r="Y78" s="15"/>
      <c r="Z78" s="17" t="s">
        <v>225</v>
      </c>
      <c r="AA78" s="17" t="s">
        <v>226</v>
      </c>
      <c r="AB78" s="17" t="s">
        <v>229</v>
      </c>
      <c r="AC78" s="17">
        <v>0.0</v>
      </c>
      <c r="AD78" s="59">
        <v>40.64</v>
      </c>
      <c r="AE78" s="52"/>
      <c r="AF78" s="59">
        <f>SUM(AD78*AE78)+(AG78*AE78)</f>
        <v>0</v>
      </c>
      <c r="AG78" s="59">
        <v>0.0</v>
      </c>
      <c r="AH78" s="17"/>
      <c r="AI78">
        <f>SUM(BE78*AE78)</f>
        <v>0</v>
      </c>
      <c r="BD78">
        <f>SUM(BE78*J78)</f>
        <v>0</v>
      </c>
      <c r="BE78">
        <v>23.0</v>
      </c>
    </row>
    <row r="79" spans="1:57">
      <c r="A79" s="19" t="s">
        <v>225</v>
      </c>
      <c r="B79" s="19" t="s">
        <v>259</v>
      </c>
      <c r="C79" s="30" t="s">
        <v>260</v>
      </c>
      <c r="D79" s="19" t="s">
        <v>261</v>
      </c>
      <c r="E79" s="19" t="s">
        <v>228</v>
      </c>
      <c r="F79" s="19" t="s">
        <v>39</v>
      </c>
      <c r="G79" s="19"/>
      <c r="H79" s="19">
        <v>200</v>
      </c>
      <c r="I79" s="61">
        <v>46.5</v>
      </c>
      <c r="J79" s="52"/>
      <c r="K79" s="65">
        <f>SUM(I79*J79)+(L79*J79)</f>
        <v>0</v>
      </c>
      <c r="L79" s="67">
        <v>0.0</v>
      </c>
      <c r="M79" s="48"/>
      <c r="N79" s="15"/>
      <c r="O79" s="15" t="s">
        <v>259</v>
      </c>
      <c r="P79" s="19" t="s">
        <v>262</v>
      </c>
      <c r="Q79" s="19">
        <v>0.0</v>
      </c>
      <c r="R79" s="61">
        <v>46.5</v>
      </c>
      <c r="S79" s="52"/>
      <c r="T79" s="61">
        <f>SUM(R79*S79)+(U79*S79)</f>
        <v>0</v>
      </c>
      <c r="U79" s="61">
        <v>0.0</v>
      </c>
      <c r="V79" s="19"/>
      <c r="W79" s="15"/>
      <c r="X79" s="15">
        <f>SUM(BE79*S79)</f>
        <v>0</v>
      </c>
      <c r="Y79" s="15"/>
      <c r="Z79" s="19" t="s">
        <v>225</v>
      </c>
      <c r="AA79" s="19" t="s">
        <v>259</v>
      </c>
      <c r="AB79" s="19" t="s">
        <v>262</v>
      </c>
      <c r="AC79" s="19">
        <v>0.0</v>
      </c>
      <c r="AD79" s="61">
        <v>46.5</v>
      </c>
      <c r="AE79" s="52"/>
      <c r="AF79" s="61">
        <f>SUM(AD79*AE79)+(AG79*AE79)</f>
        <v>0</v>
      </c>
      <c r="AG79" s="61">
        <v>0.0</v>
      </c>
      <c r="AH79" s="19"/>
      <c r="AI79">
        <f>SUM(BE79*AE79)</f>
        <v>0</v>
      </c>
      <c r="BD79">
        <f>SUM(BE79*J79)</f>
        <v>0</v>
      </c>
      <c r="BE79">
        <v>27.0</v>
      </c>
    </row>
    <row r="80" spans="1:57">
      <c r="A80" s="17" t="s">
        <v>225</v>
      </c>
      <c r="B80" s="17" t="s">
        <v>321</v>
      </c>
      <c r="C80" s="28" t="s">
        <v>322</v>
      </c>
      <c r="D80" s="17" t="s">
        <v>323</v>
      </c>
      <c r="E80" s="17" t="s">
        <v>324</v>
      </c>
      <c r="F80" s="17" t="s">
        <v>39</v>
      </c>
      <c r="G80" s="17"/>
      <c r="H80" s="17">
        <v>11.0</v>
      </c>
      <c r="I80" s="59">
        <v>124.7</v>
      </c>
      <c r="J80" s="52"/>
      <c r="K80" s="63">
        <f>SUM(I80*J80)+(L80*J80)</f>
        <v>0</v>
      </c>
      <c r="L80" s="59">
        <v>0.0</v>
      </c>
      <c r="M80" s="17"/>
      <c r="N80" s="15"/>
      <c r="O80" s="15" t="s">
        <v>321</v>
      </c>
      <c r="P80" s="17" t="s">
        <v>325</v>
      </c>
      <c r="Q80" s="17">
        <v>0.0</v>
      </c>
      <c r="R80" s="59">
        <v>124.7</v>
      </c>
      <c r="S80" s="52"/>
      <c r="T80" s="59">
        <f>SUM(R80*S80)+(U80*S80)</f>
        <v>0</v>
      </c>
      <c r="U80" s="59">
        <v>0.0</v>
      </c>
      <c r="V80" s="17"/>
      <c r="W80" s="15"/>
      <c r="X80" s="15">
        <f>SUM(BE80*S80)</f>
        <v>0</v>
      </c>
      <c r="Y80" s="15"/>
      <c r="Z80" s="17" t="s">
        <v>225</v>
      </c>
      <c r="AA80" s="17" t="s">
        <v>321</v>
      </c>
      <c r="AB80" s="17" t="s">
        <v>325</v>
      </c>
      <c r="AC80" s="17">
        <v>0.0</v>
      </c>
      <c r="AD80" s="59">
        <v>124.7</v>
      </c>
      <c r="AE80" s="52"/>
      <c r="AF80" s="59">
        <f>SUM(AD80*AE80)+(AG80*AE80)</f>
        <v>0</v>
      </c>
      <c r="AG80" s="59">
        <v>0.0</v>
      </c>
      <c r="AH80" s="17"/>
      <c r="AI80">
        <f>SUM(BE80*AE80)</f>
        <v>0</v>
      </c>
      <c r="BD80">
        <f>SUM(BE80*J80)</f>
        <v>0</v>
      </c>
      <c r="BE80">
        <v>53.0</v>
      </c>
    </row>
    <row r="81" spans="1:57">
      <c r="A81" s="19" t="s">
        <v>225</v>
      </c>
      <c r="B81" s="19" t="s">
        <v>425</v>
      </c>
      <c r="C81" s="30" t="s">
        <v>416</v>
      </c>
      <c r="D81" s="19" t="s">
        <v>426</v>
      </c>
      <c r="E81" s="19" t="s">
        <v>228</v>
      </c>
      <c r="F81" s="19" t="s">
        <v>39</v>
      </c>
      <c r="G81" s="19"/>
      <c r="H81" s="19">
        <v>8.0</v>
      </c>
      <c r="I81" s="61">
        <v>42.69</v>
      </c>
      <c r="J81" s="52"/>
      <c r="K81" s="65">
        <f>SUM(I81*J81)+(L81*J81)</f>
        <v>0</v>
      </c>
      <c r="L81" s="67">
        <v>0.0</v>
      </c>
      <c r="M81" s="48"/>
      <c r="N81" s="15"/>
      <c r="O81" s="15" t="s">
        <v>425</v>
      </c>
      <c r="P81" s="19" t="s">
        <v>427</v>
      </c>
      <c r="Q81" s="19">
        <v>0.0</v>
      </c>
      <c r="R81" s="61">
        <v>42.69</v>
      </c>
      <c r="S81" s="52"/>
      <c r="T81" s="61">
        <f>SUM(R81*S81)+(U81*S81)</f>
        <v>0</v>
      </c>
      <c r="U81" s="61">
        <v>0.0</v>
      </c>
      <c r="V81" s="19"/>
      <c r="W81" s="15"/>
      <c r="X81" s="15">
        <f>SUM(BE81*S81)</f>
        <v>0</v>
      </c>
      <c r="Y81" s="15"/>
      <c r="Z81" s="19" t="s">
        <v>225</v>
      </c>
      <c r="AA81" s="19" t="s">
        <v>425</v>
      </c>
      <c r="AB81" s="19" t="s">
        <v>427</v>
      </c>
      <c r="AC81" s="19">
        <v>0.0</v>
      </c>
      <c r="AD81" s="61">
        <v>42.69</v>
      </c>
      <c r="AE81" s="52"/>
      <c r="AF81" s="61">
        <f>SUM(AD81*AE81)+(AG81*AE81)</f>
        <v>0</v>
      </c>
      <c r="AG81" s="61">
        <v>0.0</v>
      </c>
      <c r="AH81" s="19"/>
      <c r="AI81">
        <f>SUM(BE81*AE81)</f>
        <v>0</v>
      </c>
      <c r="BD81">
        <f>SUM(BE81*J81)</f>
        <v>0</v>
      </c>
      <c r="BE81">
        <v>25.0</v>
      </c>
    </row>
    <row r="82" spans="1:57">
      <c r="A82" s="18"/>
      <c r="B82" s="18"/>
      <c r="C82" s="29"/>
      <c r="D82" s="18"/>
      <c r="E82" s="18"/>
      <c r="F82" s="18"/>
      <c r="G82" s="18"/>
      <c r="H82" s="18"/>
      <c r="I82" s="60"/>
      <c r="J82" s="18"/>
      <c r="K82" s="66"/>
      <c r="L82" s="68"/>
      <c r="M82" s="49"/>
      <c r="N82" s="15"/>
      <c r="O82" s="15"/>
      <c r="P82" s="18"/>
      <c r="Q82" s="18"/>
      <c r="R82" s="60"/>
      <c r="S82" s="18"/>
      <c r="T82" s="60"/>
      <c r="U82" s="60"/>
      <c r="V82" s="18"/>
      <c r="W82" s="69"/>
      <c r="X82" s="15"/>
      <c r="Y82" s="15"/>
      <c r="Z82" s="18"/>
      <c r="AA82" s="18"/>
      <c r="AB82" s="18"/>
      <c r="AC82" s="18"/>
      <c r="AD82" s="60"/>
      <c r="AE82" s="18"/>
      <c r="AF82" s="60"/>
      <c r="AG82" s="60"/>
      <c r="AH82" s="18"/>
      <c r="AI82" s="55"/>
      <c r="AJ82" s="55"/>
      <c r="BD82"/>
      <c r="BE82"/>
    </row>
    <row r="83" spans="1:57">
      <c r="A83" s="17" t="s">
        <v>225</v>
      </c>
      <c r="B83" s="17" t="s">
        <v>463</v>
      </c>
      <c r="C83" s="28" t="s">
        <v>464</v>
      </c>
      <c r="D83" s="17" t="s">
        <v>443</v>
      </c>
      <c r="E83" s="17" t="s">
        <v>228</v>
      </c>
      <c r="F83" s="17" t="s">
        <v>39</v>
      </c>
      <c r="G83" s="17"/>
      <c r="H83" s="17">
        <v>200</v>
      </c>
      <c r="I83" s="59">
        <v>43.36</v>
      </c>
      <c r="J83" s="52"/>
      <c r="K83" s="63">
        <f>SUM(I83*J83)+(L83*J83)</f>
        <v>0</v>
      </c>
      <c r="L83" s="59">
        <v>0.0</v>
      </c>
      <c r="M83" s="17"/>
      <c r="N83" s="15"/>
      <c r="O83" s="15" t="s">
        <v>463</v>
      </c>
      <c r="P83" s="17" t="s">
        <v>465</v>
      </c>
      <c r="Q83" s="17">
        <v>0.0</v>
      </c>
      <c r="R83" s="59">
        <v>43.36</v>
      </c>
      <c r="S83" s="52"/>
      <c r="T83" s="59">
        <f>SUM(R83*S83)+(U83*S83)</f>
        <v>0</v>
      </c>
      <c r="U83" s="59">
        <v>0.0</v>
      </c>
      <c r="V83" s="17"/>
      <c r="W83" s="15"/>
      <c r="X83" s="15">
        <f>SUM(BE83*S83)</f>
        <v>0</v>
      </c>
      <c r="Y83" s="15"/>
      <c r="Z83" s="17" t="s">
        <v>225</v>
      </c>
      <c r="AA83" s="17" t="s">
        <v>463</v>
      </c>
      <c r="AB83" s="17" t="s">
        <v>465</v>
      </c>
      <c r="AC83" s="17">
        <v>0.0</v>
      </c>
      <c r="AD83" s="59">
        <v>43.36</v>
      </c>
      <c r="AE83" s="52"/>
      <c r="AF83" s="59">
        <f>SUM(AD83*AE83)+(AG83*AE83)</f>
        <v>0</v>
      </c>
      <c r="AG83" s="59">
        <v>0.0</v>
      </c>
      <c r="AH83" s="17"/>
      <c r="AI83">
        <f>SUM(BE83*AE83)</f>
        <v>0</v>
      </c>
      <c r="BD83">
        <f>SUM(BE83*J83)</f>
        <v>0</v>
      </c>
      <c r="BE83">
        <v>25.0</v>
      </c>
    </row>
    <row r="84" spans="1:57">
      <c r="A84" s="19" t="s">
        <v>225</v>
      </c>
      <c r="B84" s="19" t="s">
        <v>472</v>
      </c>
      <c r="C84" s="30" t="s">
        <v>470</v>
      </c>
      <c r="D84" s="19" t="s">
        <v>261</v>
      </c>
      <c r="E84" s="19" t="s">
        <v>228</v>
      </c>
      <c r="F84" s="19" t="s">
        <v>39</v>
      </c>
      <c r="G84" s="19"/>
      <c r="H84" s="19">
        <v>66.0</v>
      </c>
      <c r="I84" s="61">
        <v>47.35</v>
      </c>
      <c r="J84" s="52"/>
      <c r="K84" s="65">
        <f>SUM(I84*J84)+(L84*J84)</f>
        <v>0</v>
      </c>
      <c r="L84" s="67">
        <v>0.0</v>
      </c>
      <c r="M84" s="48"/>
      <c r="N84" s="15"/>
      <c r="O84" s="15" t="s">
        <v>472</v>
      </c>
      <c r="P84" s="19" t="s">
        <v>473</v>
      </c>
      <c r="Q84" s="19">
        <v>0.0</v>
      </c>
      <c r="R84" s="61">
        <v>47.35</v>
      </c>
      <c r="S84" s="52"/>
      <c r="T84" s="61">
        <f>SUM(R84*S84)+(U84*S84)</f>
        <v>0</v>
      </c>
      <c r="U84" s="61">
        <v>0.0</v>
      </c>
      <c r="V84" s="19"/>
      <c r="W84" s="15"/>
      <c r="X84" s="15">
        <f>SUM(BE84*S84)</f>
        <v>0</v>
      </c>
      <c r="Y84" s="15"/>
      <c r="Z84" s="19" t="s">
        <v>225</v>
      </c>
      <c r="AA84" s="19" t="s">
        <v>472</v>
      </c>
      <c r="AB84" s="19" t="s">
        <v>473</v>
      </c>
      <c r="AC84" s="19">
        <v>0.0</v>
      </c>
      <c r="AD84" s="61">
        <v>47.35</v>
      </c>
      <c r="AE84" s="52"/>
      <c r="AF84" s="61">
        <f>SUM(AD84*AE84)+(AG84*AE84)</f>
        <v>0</v>
      </c>
      <c r="AG84" s="61">
        <v>0.0</v>
      </c>
      <c r="AH84" s="19"/>
      <c r="AI84">
        <f>SUM(BE84*AE84)</f>
        <v>0</v>
      </c>
      <c r="BD84">
        <f>SUM(BE84*J84)</f>
        <v>0</v>
      </c>
      <c r="BE84">
        <v>27.0</v>
      </c>
    </row>
    <row r="85" spans="1:57">
      <c r="A85" s="17" t="s">
        <v>225</v>
      </c>
      <c r="B85" s="17" t="s">
        <v>509</v>
      </c>
      <c r="C85" s="28" t="s">
        <v>510</v>
      </c>
      <c r="D85" s="17" t="s">
        <v>261</v>
      </c>
      <c r="E85" s="17" t="s">
        <v>228</v>
      </c>
      <c r="F85" s="17" t="s">
        <v>39</v>
      </c>
      <c r="G85" s="17"/>
      <c r="H85" s="17">
        <v>200</v>
      </c>
      <c r="I85" s="59">
        <v>45.66</v>
      </c>
      <c r="J85" s="52"/>
      <c r="K85" s="63">
        <f>SUM(I85*J85)+(L85*J85)</f>
        <v>0</v>
      </c>
      <c r="L85" s="59">
        <v>0.0</v>
      </c>
      <c r="M85" s="17"/>
      <c r="N85" s="15"/>
      <c r="O85" s="15" t="s">
        <v>509</v>
      </c>
      <c r="P85" s="17" t="s">
        <v>511</v>
      </c>
      <c r="Q85" s="17">
        <v>0.0</v>
      </c>
      <c r="R85" s="59">
        <v>45.66</v>
      </c>
      <c r="S85" s="52"/>
      <c r="T85" s="59">
        <f>SUM(R85*S85)+(U85*S85)</f>
        <v>0</v>
      </c>
      <c r="U85" s="59">
        <v>0.0</v>
      </c>
      <c r="V85" s="17"/>
      <c r="W85" s="15"/>
      <c r="X85" s="15">
        <f>SUM(BE85*S85)</f>
        <v>0</v>
      </c>
      <c r="Y85" s="15"/>
      <c r="Z85" s="17" t="s">
        <v>225</v>
      </c>
      <c r="AA85" s="17" t="s">
        <v>509</v>
      </c>
      <c r="AB85" s="17" t="s">
        <v>511</v>
      </c>
      <c r="AC85" s="17">
        <v>0.0</v>
      </c>
      <c r="AD85" s="59">
        <v>45.66</v>
      </c>
      <c r="AE85" s="52"/>
      <c r="AF85" s="59">
        <f>SUM(AD85*AE85)+(AG85*AE85)</f>
        <v>0</v>
      </c>
      <c r="AG85" s="59">
        <v>0.0</v>
      </c>
      <c r="AH85" s="17"/>
      <c r="AI85">
        <f>SUM(BE85*AE85)</f>
        <v>0</v>
      </c>
      <c r="BD85">
        <f>SUM(BE85*J85)</f>
        <v>0</v>
      </c>
      <c r="BE85">
        <v>30.0</v>
      </c>
    </row>
    <row r="86" spans="1:57">
      <c r="A86" s="19" t="s">
        <v>225</v>
      </c>
      <c r="B86" s="19" t="s">
        <v>519</v>
      </c>
      <c r="C86" s="30" t="s">
        <v>520</v>
      </c>
      <c r="D86" s="19" t="s">
        <v>484</v>
      </c>
      <c r="E86" s="19" t="s">
        <v>228</v>
      </c>
      <c r="F86" s="19" t="s">
        <v>39</v>
      </c>
      <c r="G86" s="19"/>
      <c r="H86" s="19">
        <v>181.0</v>
      </c>
      <c r="I86" s="61">
        <v>51.52</v>
      </c>
      <c r="J86" s="52"/>
      <c r="K86" s="65">
        <f>SUM(I86*J86)+(L86*J86)</f>
        <v>0</v>
      </c>
      <c r="L86" s="67">
        <v>0.0</v>
      </c>
      <c r="M86" s="48"/>
      <c r="N86" s="15"/>
      <c r="O86" s="15" t="s">
        <v>519</v>
      </c>
      <c r="P86" s="19" t="s">
        <v>521</v>
      </c>
      <c r="Q86" s="19">
        <v>0.0</v>
      </c>
      <c r="R86" s="61">
        <v>51.52</v>
      </c>
      <c r="S86" s="52"/>
      <c r="T86" s="61">
        <f>SUM(R86*S86)+(U86*S86)</f>
        <v>0</v>
      </c>
      <c r="U86" s="61">
        <v>0.0</v>
      </c>
      <c r="V86" s="19"/>
      <c r="W86" s="15"/>
      <c r="X86" s="15">
        <f>SUM(BE86*S86)</f>
        <v>0</v>
      </c>
      <c r="Y86" s="15"/>
      <c r="Z86" s="19" t="s">
        <v>225</v>
      </c>
      <c r="AA86" s="19" t="s">
        <v>519</v>
      </c>
      <c r="AB86" s="19" t="s">
        <v>521</v>
      </c>
      <c r="AC86" s="19">
        <v>0.0</v>
      </c>
      <c r="AD86" s="61">
        <v>51.52</v>
      </c>
      <c r="AE86" s="52"/>
      <c r="AF86" s="61">
        <f>SUM(AD86*AE86)+(AG86*AE86)</f>
        <v>0</v>
      </c>
      <c r="AG86" s="61">
        <v>0.0</v>
      </c>
      <c r="AH86" s="19"/>
      <c r="AI86">
        <f>SUM(BE86*AE86)</f>
        <v>0</v>
      </c>
      <c r="BD86">
        <f>SUM(BE86*J86)</f>
        <v>0</v>
      </c>
      <c r="BE86">
        <v>27.0</v>
      </c>
    </row>
    <row r="87" spans="1:57">
      <c r="A87" s="17" t="s">
        <v>225</v>
      </c>
      <c r="B87" s="17" t="s">
        <v>607</v>
      </c>
      <c r="C87" s="28" t="s">
        <v>588</v>
      </c>
      <c r="D87" s="17" t="s">
        <v>608</v>
      </c>
      <c r="E87" s="17" t="s">
        <v>609</v>
      </c>
      <c r="F87" s="17" t="s">
        <v>39</v>
      </c>
      <c r="G87" s="17"/>
      <c r="H87" s="17">
        <v>13.0</v>
      </c>
      <c r="I87" s="59">
        <v>89.5</v>
      </c>
      <c r="J87" s="52"/>
      <c r="K87" s="63">
        <f>SUM(I87*J87)+(L87*J87)</f>
        <v>0</v>
      </c>
      <c r="L87" s="59">
        <v>0.0</v>
      </c>
      <c r="M87" s="17"/>
      <c r="N87" s="15"/>
      <c r="O87" s="15" t="s">
        <v>607</v>
      </c>
      <c r="P87" s="17" t="s">
        <v>610</v>
      </c>
      <c r="Q87" s="17">
        <v>0.0</v>
      </c>
      <c r="R87" s="59">
        <v>89.5</v>
      </c>
      <c r="S87" s="52"/>
      <c r="T87" s="59">
        <f>SUM(R87*S87)+(U87*S87)</f>
        <v>0</v>
      </c>
      <c r="U87" s="59">
        <v>0.0</v>
      </c>
      <c r="V87" s="17"/>
      <c r="W87" s="15"/>
      <c r="X87" s="15">
        <f>SUM(BE87*S87)</f>
        <v>0</v>
      </c>
      <c r="Y87" s="15"/>
      <c r="Z87" s="17" t="s">
        <v>225</v>
      </c>
      <c r="AA87" s="17" t="s">
        <v>607</v>
      </c>
      <c r="AB87" s="17" t="s">
        <v>610</v>
      </c>
      <c r="AC87" s="17">
        <v>0.0</v>
      </c>
      <c r="AD87" s="59">
        <v>89.5</v>
      </c>
      <c r="AE87" s="52"/>
      <c r="AF87" s="59">
        <f>SUM(AD87*AE87)+(AG87*AE87)</f>
        <v>0</v>
      </c>
      <c r="AG87" s="59">
        <v>0.0</v>
      </c>
      <c r="AH87" s="17"/>
      <c r="AI87">
        <f>SUM(BE87*AE87)</f>
        <v>0</v>
      </c>
      <c r="BD87">
        <f>SUM(BE87*J87)</f>
        <v>0</v>
      </c>
      <c r="BE87">
        <v>45.0</v>
      </c>
    </row>
    <row r="88" spans="1:57">
      <c r="A88" s="19" t="s">
        <v>225</v>
      </c>
      <c r="B88" s="19" t="s">
        <v>619</v>
      </c>
      <c r="C88" s="30" t="s">
        <v>620</v>
      </c>
      <c r="D88" s="19" t="s">
        <v>621</v>
      </c>
      <c r="E88" s="19" t="s">
        <v>622</v>
      </c>
      <c r="F88" s="19" t="s">
        <v>39</v>
      </c>
      <c r="G88" s="19"/>
      <c r="H88" s="19">
        <v>200</v>
      </c>
      <c r="I88" s="61">
        <v>66.25</v>
      </c>
      <c r="J88" s="52"/>
      <c r="K88" s="65">
        <f>SUM(I88*J88)+(L88*J88)</f>
        <v>0</v>
      </c>
      <c r="L88" s="67">
        <v>0.0</v>
      </c>
      <c r="M88" s="48"/>
      <c r="N88" s="15"/>
      <c r="O88" s="15" t="s">
        <v>619</v>
      </c>
      <c r="P88" s="19" t="s">
        <v>623</v>
      </c>
      <c r="Q88" s="19">
        <v>0.0</v>
      </c>
      <c r="R88" s="61">
        <v>66.25</v>
      </c>
      <c r="S88" s="52"/>
      <c r="T88" s="61">
        <f>SUM(R88*S88)+(U88*S88)</f>
        <v>0</v>
      </c>
      <c r="U88" s="61">
        <v>0.0</v>
      </c>
      <c r="V88" s="19"/>
      <c r="W88" s="15"/>
      <c r="X88" s="15">
        <f>SUM(BE88*S88)</f>
        <v>0</v>
      </c>
      <c r="Y88" s="15"/>
      <c r="Z88" s="19" t="s">
        <v>225</v>
      </c>
      <c r="AA88" s="19" t="s">
        <v>619</v>
      </c>
      <c r="AB88" s="19" t="s">
        <v>623</v>
      </c>
      <c r="AC88" s="19">
        <v>0.0</v>
      </c>
      <c r="AD88" s="61">
        <v>66.25</v>
      </c>
      <c r="AE88" s="52"/>
      <c r="AF88" s="61">
        <f>SUM(AD88*AE88)+(AG88*AE88)</f>
        <v>0</v>
      </c>
      <c r="AG88" s="61">
        <v>0.0</v>
      </c>
      <c r="AH88" s="19"/>
      <c r="AI88">
        <f>SUM(BE88*AE88)</f>
        <v>0</v>
      </c>
      <c r="BD88">
        <f>SUM(BE88*J88)</f>
        <v>0</v>
      </c>
      <c r="BE88">
        <v>36.0</v>
      </c>
    </row>
    <row r="89" spans="1:57">
      <c r="A89" s="17" t="s">
        <v>225</v>
      </c>
      <c r="B89" s="17" t="s">
        <v>637</v>
      </c>
      <c r="C89" s="28" t="s">
        <v>625</v>
      </c>
      <c r="D89" s="17" t="s">
        <v>638</v>
      </c>
      <c r="E89" s="17" t="s">
        <v>609</v>
      </c>
      <c r="F89" s="17" t="s">
        <v>39</v>
      </c>
      <c r="G89" s="17"/>
      <c r="H89" s="17">
        <v>200</v>
      </c>
      <c r="I89" s="59">
        <v>84.9</v>
      </c>
      <c r="J89" s="52"/>
      <c r="K89" s="63">
        <f>SUM(I89*J89)+(L89*J89)</f>
        <v>0</v>
      </c>
      <c r="L89" s="59">
        <v>0.0</v>
      </c>
      <c r="M89" s="17"/>
      <c r="N89" s="15"/>
      <c r="O89" s="15" t="s">
        <v>637</v>
      </c>
      <c r="P89" s="17" t="s">
        <v>639</v>
      </c>
      <c r="Q89" s="17">
        <v>0.0</v>
      </c>
      <c r="R89" s="59">
        <v>84.9</v>
      </c>
      <c r="S89" s="52"/>
      <c r="T89" s="59">
        <f>SUM(R89*S89)+(U89*S89)</f>
        <v>0</v>
      </c>
      <c r="U89" s="59">
        <v>0.0</v>
      </c>
      <c r="V89" s="17"/>
      <c r="W89" s="15"/>
      <c r="X89" s="15">
        <f>SUM(BE89*S89)</f>
        <v>0</v>
      </c>
      <c r="Y89" s="15"/>
      <c r="Z89" s="17" t="s">
        <v>225</v>
      </c>
      <c r="AA89" s="17" t="s">
        <v>637</v>
      </c>
      <c r="AB89" s="17" t="s">
        <v>639</v>
      </c>
      <c r="AC89" s="17">
        <v>0.0</v>
      </c>
      <c r="AD89" s="59">
        <v>84.9</v>
      </c>
      <c r="AE89" s="52"/>
      <c r="AF89" s="59">
        <f>SUM(AD89*AE89)+(AG89*AE89)</f>
        <v>0</v>
      </c>
      <c r="AG89" s="59">
        <v>0.0</v>
      </c>
      <c r="AH89" s="17"/>
      <c r="AI89">
        <f>SUM(BE89*AE89)</f>
        <v>0</v>
      </c>
      <c r="BD89">
        <f>SUM(BE89*J89)</f>
        <v>0</v>
      </c>
      <c r="BE89">
        <v>57.0</v>
      </c>
    </row>
    <row r="90" spans="1:57">
      <c r="A90" s="19" t="s">
        <v>225</v>
      </c>
      <c r="B90" s="19" t="s">
        <v>643</v>
      </c>
      <c r="C90" s="30" t="s">
        <v>644</v>
      </c>
      <c r="D90" s="19" t="s">
        <v>645</v>
      </c>
      <c r="E90" s="19" t="s">
        <v>622</v>
      </c>
      <c r="F90" s="19" t="s">
        <v>39</v>
      </c>
      <c r="G90" s="19"/>
      <c r="H90" s="19">
        <v>200</v>
      </c>
      <c r="I90" s="61">
        <v>70.55</v>
      </c>
      <c r="J90" s="52"/>
      <c r="K90" s="65">
        <f>SUM(I90*J90)+(L90*J90)</f>
        <v>0</v>
      </c>
      <c r="L90" s="67">
        <v>0.0</v>
      </c>
      <c r="M90" s="48"/>
      <c r="N90" s="15"/>
      <c r="O90" s="15" t="s">
        <v>643</v>
      </c>
      <c r="P90" s="19" t="s">
        <v>646</v>
      </c>
      <c r="Q90" s="19">
        <v>0.0</v>
      </c>
      <c r="R90" s="61">
        <v>70.55</v>
      </c>
      <c r="S90" s="52"/>
      <c r="T90" s="61">
        <f>SUM(R90*S90)+(U90*S90)</f>
        <v>0</v>
      </c>
      <c r="U90" s="61">
        <v>0.0</v>
      </c>
      <c r="V90" s="19"/>
      <c r="W90" s="15"/>
      <c r="X90" s="15">
        <f>SUM(BE90*S90)</f>
        <v>0</v>
      </c>
      <c r="Y90" s="15"/>
      <c r="Z90" s="19" t="s">
        <v>225</v>
      </c>
      <c r="AA90" s="19" t="s">
        <v>643</v>
      </c>
      <c r="AB90" s="19" t="s">
        <v>646</v>
      </c>
      <c r="AC90" s="19">
        <v>0.0</v>
      </c>
      <c r="AD90" s="61">
        <v>70.55</v>
      </c>
      <c r="AE90" s="52"/>
      <c r="AF90" s="61">
        <f>SUM(AD90*AE90)+(AG90*AE90)</f>
        <v>0</v>
      </c>
      <c r="AG90" s="61">
        <v>0.0</v>
      </c>
      <c r="AH90" s="19"/>
      <c r="AI90">
        <f>SUM(BE90*AE90)</f>
        <v>0</v>
      </c>
      <c r="BD90">
        <f>SUM(BE90*J90)</f>
        <v>0</v>
      </c>
      <c r="BE90">
        <v>38.0</v>
      </c>
    </row>
    <row r="91" spans="1:57">
      <c r="A91" s="17" t="s">
        <v>225</v>
      </c>
      <c r="B91" s="17" t="s">
        <v>663</v>
      </c>
      <c r="C91" s="28" t="s">
        <v>664</v>
      </c>
      <c r="D91" s="17" t="s">
        <v>665</v>
      </c>
      <c r="E91" s="17" t="s">
        <v>666</v>
      </c>
      <c r="F91" s="17" t="s">
        <v>39</v>
      </c>
      <c r="G91" s="17"/>
      <c r="H91" s="17">
        <v>39.0</v>
      </c>
      <c r="I91" s="59">
        <v>110.07</v>
      </c>
      <c r="J91" s="52"/>
      <c r="K91" s="63">
        <f>SUM(I91*J91)+(L91*J91)</f>
        <v>0</v>
      </c>
      <c r="L91" s="59">
        <v>0.0</v>
      </c>
      <c r="M91" s="17"/>
      <c r="N91" s="15"/>
      <c r="O91" s="15" t="s">
        <v>663</v>
      </c>
      <c r="P91" s="17" t="s">
        <v>667</v>
      </c>
      <c r="Q91" s="17">
        <v>0.0</v>
      </c>
      <c r="R91" s="59">
        <v>110.07</v>
      </c>
      <c r="S91" s="52"/>
      <c r="T91" s="59">
        <f>SUM(R91*S91)+(U91*S91)</f>
        <v>0</v>
      </c>
      <c r="U91" s="59">
        <v>0.0</v>
      </c>
      <c r="V91" s="17"/>
      <c r="W91" s="15"/>
      <c r="X91" s="15">
        <f>SUM(BE91*S91)</f>
        <v>0</v>
      </c>
      <c r="Y91" s="15"/>
      <c r="Z91" s="17" t="s">
        <v>225</v>
      </c>
      <c r="AA91" s="17" t="s">
        <v>663</v>
      </c>
      <c r="AB91" s="17" t="s">
        <v>667</v>
      </c>
      <c r="AC91" s="17">
        <v>0.0</v>
      </c>
      <c r="AD91" s="59">
        <v>110.07</v>
      </c>
      <c r="AE91" s="52"/>
      <c r="AF91" s="59">
        <f>SUM(AD91*AE91)+(AG91*AE91)</f>
        <v>0</v>
      </c>
      <c r="AG91" s="59">
        <v>0.0</v>
      </c>
      <c r="AH91" s="17"/>
      <c r="AI91">
        <f>SUM(BE91*AE91)</f>
        <v>0</v>
      </c>
      <c r="BD91">
        <f>SUM(BE91*J91)</f>
        <v>0</v>
      </c>
      <c r="BE91">
        <v>59.0</v>
      </c>
    </row>
    <row r="92" spans="1:57">
      <c r="A92" s="19" t="s">
        <v>225</v>
      </c>
      <c r="B92" s="19" t="s">
        <v>777</v>
      </c>
      <c r="C92" s="30" t="s">
        <v>760</v>
      </c>
      <c r="D92" s="19" t="s">
        <v>778</v>
      </c>
      <c r="E92" s="19" t="s">
        <v>779</v>
      </c>
      <c r="F92" s="19" t="s">
        <v>39</v>
      </c>
      <c r="G92" s="19"/>
      <c r="H92" s="19">
        <v>108.0</v>
      </c>
      <c r="I92" s="61">
        <v>45.57</v>
      </c>
      <c r="J92" s="52"/>
      <c r="K92" s="65">
        <f>SUM(I92*J92)+(L92*J92)</f>
        <v>0</v>
      </c>
      <c r="L92" s="67">
        <v>0.0</v>
      </c>
      <c r="M92" s="48"/>
      <c r="N92" s="15"/>
      <c r="O92" s="15" t="s">
        <v>777</v>
      </c>
      <c r="P92" s="19" t="s">
        <v>780</v>
      </c>
      <c r="Q92" s="19">
        <v>0.0</v>
      </c>
      <c r="R92" s="61">
        <v>45.57</v>
      </c>
      <c r="S92" s="52"/>
      <c r="T92" s="61">
        <f>SUM(R92*S92)+(U92*S92)</f>
        <v>0</v>
      </c>
      <c r="U92" s="61">
        <v>0.0</v>
      </c>
      <c r="V92" s="19"/>
      <c r="W92" s="15"/>
      <c r="X92" s="15">
        <f>SUM(BE92*S92)</f>
        <v>0</v>
      </c>
      <c r="Y92" s="15"/>
      <c r="Z92" s="19" t="s">
        <v>225</v>
      </c>
      <c r="AA92" s="19" t="s">
        <v>777</v>
      </c>
      <c r="AB92" s="19" t="s">
        <v>780</v>
      </c>
      <c r="AC92" s="19">
        <v>0.0</v>
      </c>
      <c r="AD92" s="61">
        <v>45.57</v>
      </c>
      <c r="AE92" s="52"/>
      <c r="AF92" s="61">
        <f>SUM(AD92*AE92)+(AG92*AE92)</f>
        <v>0</v>
      </c>
      <c r="AG92" s="61">
        <v>0.0</v>
      </c>
      <c r="AH92" s="19"/>
      <c r="AI92">
        <f>SUM(BE92*AE92)</f>
        <v>0</v>
      </c>
      <c r="BD92">
        <f>SUM(BE92*J92)</f>
        <v>0</v>
      </c>
      <c r="BE92">
        <v>25.0</v>
      </c>
    </row>
    <row r="93" spans="1:57">
      <c r="A93" s="17" t="s">
        <v>225</v>
      </c>
      <c r="B93" s="17" t="s">
        <v>900</v>
      </c>
      <c r="C93" s="28" t="s">
        <v>901</v>
      </c>
      <c r="D93" s="17" t="s">
        <v>621</v>
      </c>
      <c r="E93" s="17" t="s">
        <v>622</v>
      </c>
      <c r="F93" s="17" t="s">
        <v>39</v>
      </c>
      <c r="G93" s="17"/>
      <c r="H93" s="17">
        <v>184.0</v>
      </c>
      <c r="I93" s="59">
        <v>65.49</v>
      </c>
      <c r="J93" s="52"/>
      <c r="K93" s="63">
        <f>SUM(I93*J93)+(L93*J93)</f>
        <v>0</v>
      </c>
      <c r="L93" s="59">
        <v>0.0</v>
      </c>
      <c r="M93" s="17"/>
      <c r="N93" s="15"/>
      <c r="O93" s="15" t="s">
        <v>900</v>
      </c>
      <c r="P93" s="17" t="s">
        <v>902</v>
      </c>
      <c r="Q93" s="17">
        <v>0.0</v>
      </c>
      <c r="R93" s="59">
        <v>65.49</v>
      </c>
      <c r="S93" s="52"/>
      <c r="T93" s="59">
        <f>SUM(R93*S93)+(U93*S93)</f>
        <v>0</v>
      </c>
      <c r="U93" s="59">
        <v>0.0</v>
      </c>
      <c r="V93" s="17"/>
      <c r="W93" s="15"/>
      <c r="X93" s="15">
        <f>SUM(BE93*S93)</f>
        <v>0</v>
      </c>
      <c r="Y93" s="15"/>
      <c r="Z93" s="17" t="s">
        <v>225</v>
      </c>
      <c r="AA93" s="17" t="s">
        <v>900</v>
      </c>
      <c r="AB93" s="17" t="s">
        <v>902</v>
      </c>
      <c r="AC93" s="17">
        <v>0.0</v>
      </c>
      <c r="AD93" s="59">
        <v>65.49</v>
      </c>
      <c r="AE93" s="52"/>
      <c r="AF93" s="59">
        <f>SUM(AD93*AE93)+(AG93*AE93)</f>
        <v>0</v>
      </c>
      <c r="AG93" s="59">
        <v>0.0</v>
      </c>
      <c r="AH93" s="17"/>
      <c r="AI93">
        <f>SUM(BE93*AE93)</f>
        <v>0</v>
      </c>
      <c r="BD93">
        <f>SUM(BE93*J93)</f>
        <v>0</v>
      </c>
      <c r="BE93">
        <v>35.0</v>
      </c>
    </row>
    <row r="94" spans="1:57">
      <c r="A94" s="18"/>
      <c r="B94" s="18"/>
      <c r="C94" s="29"/>
      <c r="D94" s="18"/>
      <c r="E94" s="18"/>
      <c r="F94" s="18"/>
      <c r="G94" s="18"/>
      <c r="H94" s="18"/>
      <c r="I94" s="60"/>
      <c r="J94" s="18"/>
      <c r="K94" s="64"/>
      <c r="L94" s="60"/>
      <c r="M94" s="18"/>
      <c r="N94" s="15"/>
      <c r="O94" s="15"/>
      <c r="P94" s="18"/>
      <c r="Q94" s="18"/>
      <c r="R94" s="60"/>
      <c r="S94" s="18"/>
      <c r="T94" s="60"/>
      <c r="U94" s="60"/>
      <c r="V94" s="18"/>
      <c r="W94" s="69"/>
      <c r="X94" s="15"/>
      <c r="Y94" s="15"/>
      <c r="Z94" s="18"/>
      <c r="AA94" s="18"/>
      <c r="AB94" s="18"/>
      <c r="AC94" s="18"/>
      <c r="AD94" s="60"/>
      <c r="AE94" s="18"/>
      <c r="AF94" s="60"/>
      <c r="AG94" s="60"/>
      <c r="AH94" s="18"/>
      <c r="AI94" s="55"/>
      <c r="AJ94" s="55"/>
      <c r="BD94"/>
      <c r="BE94"/>
    </row>
    <row r="95" spans="1:57">
      <c r="A95" s="19" t="s">
        <v>225</v>
      </c>
      <c r="B95" s="19" t="s">
        <v>907</v>
      </c>
      <c r="C95" s="30" t="s">
        <v>904</v>
      </c>
      <c r="D95" s="19" t="s">
        <v>908</v>
      </c>
      <c r="E95" s="19" t="s">
        <v>609</v>
      </c>
      <c r="F95" s="19" t="s">
        <v>39</v>
      </c>
      <c r="G95" s="19"/>
      <c r="H95" s="19">
        <v>49.0</v>
      </c>
      <c r="I95" s="61">
        <v>125.52</v>
      </c>
      <c r="J95" s="52"/>
      <c r="K95" s="65">
        <f>SUM(I95*J95)+(L95*J95)</f>
        <v>0</v>
      </c>
      <c r="L95" s="67">
        <v>0.0</v>
      </c>
      <c r="M95" s="48"/>
      <c r="N95" s="15"/>
      <c r="O95" s="15" t="s">
        <v>907</v>
      </c>
      <c r="P95" s="19" t="s">
        <v>909</v>
      </c>
      <c r="Q95" s="19">
        <v>0.0</v>
      </c>
      <c r="R95" s="61">
        <v>125.52</v>
      </c>
      <c r="S95" s="52"/>
      <c r="T95" s="61">
        <f>SUM(R95*S95)+(U95*S95)</f>
        <v>0</v>
      </c>
      <c r="U95" s="61">
        <v>0.0</v>
      </c>
      <c r="V95" s="19"/>
      <c r="W95" s="15"/>
      <c r="X95" s="15">
        <f>SUM(BE95*S95)</f>
        <v>0</v>
      </c>
      <c r="Y95" s="15"/>
      <c r="Z95" s="19" t="s">
        <v>225</v>
      </c>
      <c r="AA95" s="19" t="s">
        <v>907</v>
      </c>
      <c r="AB95" s="19" t="s">
        <v>909</v>
      </c>
      <c r="AC95" s="19">
        <v>0.0</v>
      </c>
      <c r="AD95" s="61">
        <v>125.52</v>
      </c>
      <c r="AE95" s="52"/>
      <c r="AF95" s="61">
        <f>SUM(AD95*AE95)+(AG95*AE95)</f>
        <v>0</v>
      </c>
      <c r="AG95" s="61">
        <v>0.0</v>
      </c>
      <c r="AH95" s="19"/>
      <c r="AI95">
        <f>SUM(BE95*AE95)</f>
        <v>0</v>
      </c>
      <c r="BD95">
        <f>SUM(BE95*J95)</f>
        <v>0</v>
      </c>
      <c r="BE95">
        <v>0.0</v>
      </c>
    </row>
    <row r="96" spans="1:57">
      <c r="A96" s="18"/>
      <c r="B96" s="18"/>
      <c r="C96" s="29"/>
      <c r="D96" s="18"/>
      <c r="E96" s="18"/>
      <c r="F96" s="18"/>
      <c r="G96" s="18"/>
      <c r="H96" s="18"/>
      <c r="I96" s="60"/>
      <c r="J96" s="18"/>
      <c r="K96" s="66"/>
      <c r="L96" s="68"/>
      <c r="M96" s="49"/>
      <c r="N96" s="15"/>
      <c r="O96" s="15"/>
      <c r="P96" s="18"/>
      <c r="Q96" s="18"/>
      <c r="R96" s="60"/>
      <c r="S96" s="18"/>
      <c r="T96" s="60"/>
      <c r="U96" s="60"/>
      <c r="V96" s="18"/>
      <c r="W96" s="69"/>
      <c r="X96" s="15"/>
      <c r="Y96" s="15"/>
      <c r="Z96" s="18"/>
      <c r="AA96" s="18"/>
      <c r="AB96" s="18"/>
      <c r="AC96" s="18"/>
      <c r="AD96" s="60"/>
      <c r="AE96" s="18"/>
      <c r="AF96" s="60"/>
      <c r="AG96" s="60"/>
      <c r="AH96" s="18"/>
      <c r="AI96" s="55"/>
      <c r="AJ96" s="55"/>
      <c r="BD96"/>
      <c r="BE96"/>
    </row>
    <row r="97" spans="1:57">
      <c r="A97" s="17" t="s">
        <v>225</v>
      </c>
      <c r="B97" s="17" t="s">
        <v>914</v>
      </c>
      <c r="C97" s="28" t="s">
        <v>911</v>
      </c>
      <c r="D97" s="17" t="s">
        <v>915</v>
      </c>
      <c r="E97" s="17" t="s">
        <v>609</v>
      </c>
      <c r="F97" s="17" t="s">
        <v>39</v>
      </c>
      <c r="G97" s="17"/>
      <c r="H97" s="17">
        <v>51.0</v>
      </c>
      <c r="I97" s="59">
        <v>101.21</v>
      </c>
      <c r="J97" s="52"/>
      <c r="K97" s="63">
        <f>SUM(I97*J97)+(L97*J97)</f>
        <v>0</v>
      </c>
      <c r="L97" s="59">
        <v>0.0</v>
      </c>
      <c r="M97" s="17"/>
      <c r="N97" s="15"/>
      <c r="O97" s="15" t="s">
        <v>914</v>
      </c>
      <c r="P97" s="17" t="s">
        <v>916</v>
      </c>
      <c r="Q97" s="17">
        <v>0.0</v>
      </c>
      <c r="R97" s="59">
        <v>101.21</v>
      </c>
      <c r="S97" s="52"/>
      <c r="T97" s="59">
        <f>SUM(R97*S97)+(U97*S97)</f>
        <v>0</v>
      </c>
      <c r="U97" s="59">
        <v>0.0</v>
      </c>
      <c r="V97" s="17"/>
      <c r="W97" s="15"/>
      <c r="X97" s="15">
        <f>SUM(BE97*S97)</f>
        <v>0</v>
      </c>
      <c r="Y97" s="15"/>
      <c r="Z97" s="17" t="s">
        <v>225</v>
      </c>
      <c r="AA97" s="17" t="s">
        <v>914</v>
      </c>
      <c r="AB97" s="17" t="s">
        <v>916</v>
      </c>
      <c r="AC97" s="17">
        <v>0.0</v>
      </c>
      <c r="AD97" s="59">
        <v>101.21</v>
      </c>
      <c r="AE97" s="52"/>
      <c r="AF97" s="59">
        <f>SUM(AD97*AE97)+(AG97*AE97)</f>
        <v>0</v>
      </c>
      <c r="AG97" s="59">
        <v>0.0</v>
      </c>
      <c r="AH97" s="17"/>
      <c r="AI97">
        <f>SUM(BE97*AE97)</f>
        <v>0</v>
      </c>
      <c r="BD97">
        <f>SUM(BE97*J97)</f>
        <v>0</v>
      </c>
      <c r="BE97">
        <v>48.0</v>
      </c>
    </row>
    <row r="98" spans="1:57">
      <c r="A98" s="19" t="s">
        <v>225</v>
      </c>
      <c r="B98" s="19" t="s">
        <v>937</v>
      </c>
      <c r="C98" s="30" t="s">
        <v>938</v>
      </c>
      <c r="D98" s="19" t="s">
        <v>939</v>
      </c>
      <c r="E98" s="19" t="s">
        <v>622</v>
      </c>
      <c r="F98" s="19" t="s">
        <v>39</v>
      </c>
      <c r="G98" s="19"/>
      <c r="H98" s="19">
        <v>200</v>
      </c>
      <c r="I98" s="61">
        <v>71.59</v>
      </c>
      <c r="J98" s="52"/>
      <c r="K98" s="65">
        <f>SUM(I98*J98)+(L98*J98)</f>
        <v>0</v>
      </c>
      <c r="L98" s="67">
        <v>0.0</v>
      </c>
      <c r="M98" s="48"/>
      <c r="N98" s="15"/>
      <c r="O98" s="15" t="s">
        <v>937</v>
      </c>
      <c r="P98" s="19" t="s">
        <v>940</v>
      </c>
      <c r="Q98" s="19">
        <v>0.0</v>
      </c>
      <c r="R98" s="61">
        <v>71.59</v>
      </c>
      <c r="S98" s="52"/>
      <c r="T98" s="61">
        <f>SUM(R98*S98)+(U98*S98)</f>
        <v>0</v>
      </c>
      <c r="U98" s="61">
        <v>0.0</v>
      </c>
      <c r="V98" s="19"/>
      <c r="W98" s="15"/>
      <c r="X98" s="15">
        <f>SUM(BE98*S98)</f>
        <v>0</v>
      </c>
      <c r="Y98" s="15"/>
      <c r="Z98" s="19" t="s">
        <v>225</v>
      </c>
      <c r="AA98" s="19" t="s">
        <v>937</v>
      </c>
      <c r="AB98" s="19" t="s">
        <v>940</v>
      </c>
      <c r="AC98" s="19">
        <v>0.0</v>
      </c>
      <c r="AD98" s="61">
        <v>71.59</v>
      </c>
      <c r="AE98" s="52"/>
      <c r="AF98" s="61">
        <f>SUM(AD98*AE98)+(AG98*AE98)</f>
        <v>0</v>
      </c>
      <c r="AG98" s="61">
        <v>0.0</v>
      </c>
      <c r="AH98" s="19"/>
      <c r="AI98">
        <f>SUM(BE98*AE98)</f>
        <v>0</v>
      </c>
      <c r="BD98">
        <f>SUM(BE98*J98)</f>
        <v>0</v>
      </c>
      <c r="BE98">
        <v>43.0</v>
      </c>
    </row>
    <row r="99" spans="1:57">
      <c r="A99" s="17" t="s">
        <v>225</v>
      </c>
      <c r="B99" s="17" t="s">
        <v>957</v>
      </c>
      <c r="C99" s="28" t="s">
        <v>958</v>
      </c>
      <c r="D99" s="17" t="s">
        <v>959</v>
      </c>
      <c r="E99" s="17" t="s">
        <v>324</v>
      </c>
      <c r="F99" s="17" t="s">
        <v>39</v>
      </c>
      <c r="G99" s="17"/>
      <c r="H99" s="17">
        <v>74.0</v>
      </c>
      <c r="I99" s="59">
        <v>140.98</v>
      </c>
      <c r="J99" s="52"/>
      <c r="K99" s="63">
        <f>SUM(I99*J99)+(L99*J99)</f>
        <v>0</v>
      </c>
      <c r="L99" s="59">
        <v>0.0</v>
      </c>
      <c r="M99" s="17"/>
      <c r="N99" s="15"/>
      <c r="O99" s="15" t="s">
        <v>957</v>
      </c>
      <c r="P99" s="17" t="s">
        <v>960</v>
      </c>
      <c r="Q99" s="17">
        <v>0.0</v>
      </c>
      <c r="R99" s="59">
        <v>140.98</v>
      </c>
      <c r="S99" s="52"/>
      <c r="T99" s="59">
        <f>SUM(R99*S99)+(U99*S99)</f>
        <v>0</v>
      </c>
      <c r="U99" s="59">
        <v>0.0</v>
      </c>
      <c r="V99" s="17"/>
      <c r="W99" s="15"/>
      <c r="X99" s="15">
        <f>SUM(BE99*S99)</f>
        <v>0</v>
      </c>
      <c r="Y99" s="15"/>
      <c r="Z99" s="17" t="s">
        <v>225</v>
      </c>
      <c r="AA99" s="17" t="s">
        <v>957</v>
      </c>
      <c r="AB99" s="17" t="s">
        <v>960</v>
      </c>
      <c r="AC99" s="17">
        <v>0.0</v>
      </c>
      <c r="AD99" s="59">
        <v>140.98</v>
      </c>
      <c r="AE99" s="52"/>
      <c r="AF99" s="59">
        <f>SUM(AD99*AE99)+(AG99*AE99)</f>
        <v>0</v>
      </c>
      <c r="AG99" s="59">
        <v>0.0</v>
      </c>
      <c r="AH99" s="17"/>
      <c r="AI99">
        <f>SUM(BE99*AE99)</f>
        <v>0</v>
      </c>
      <c r="BD99">
        <f>SUM(BE99*J99)</f>
        <v>0</v>
      </c>
      <c r="BE99">
        <v>52.0</v>
      </c>
    </row>
    <row r="100" spans="1:57">
      <c r="A100" s="19" t="s">
        <v>225</v>
      </c>
      <c r="B100" s="19" t="s">
        <v>961</v>
      </c>
      <c r="C100" s="30" t="s">
        <v>962</v>
      </c>
      <c r="D100" s="19" t="s">
        <v>963</v>
      </c>
      <c r="E100" s="19" t="s">
        <v>622</v>
      </c>
      <c r="F100" s="19" t="s">
        <v>39</v>
      </c>
      <c r="G100" s="19"/>
      <c r="H100" s="19">
        <v>40.0</v>
      </c>
      <c r="I100" s="61">
        <v>76.84</v>
      </c>
      <c r="J100" s="52"/>
      <c r="K100" s="65">
        <f>SUM(I100*J100)+(L100*J100)</f>
        <v>0</v>
      </c>
      <c r="L100" s="67">
        <v>0.0</v>
      </c>
      <c r="M100" s="48"/>
      <c r="N100" s="15"/>
      <c r="O100" s="15" t="s">
        <v>961</v>
      </c>
      <c r="P100" s="19" t="s">
        <v>964</v>
      </c>
      <c r="Q100" s="19">
        <v>0.0</v>
      </c>
      <c r="R100" s="61">
        <v>76.84</v>
      </c>
      <c r="S100" s="52"/>
      <c r="T100" s="61">
        <f>SUM(R100*S100)+(U100*S100)</f>
        <v>0</v>
      </c>
      <c r="U100" s="61">
        <v>0.0</v>
      </c>
      <c r="V100" s="19"/>
      <c r="W100" s="15"/>
      <c r="X100" s="15">
        <f>SUM(BE100*S100)</f>
        <v>0</v>
      </c>
      <c r="Y100" s="15"/>
      <c r="Z100" s="19" t="s">
        <v>225</v>
      </c>
      <c r="AA100" s="19" t="s">
        <v>961</v>
      </c>
      <c r="AB100" s="19" t="s">
        <v>964</v>
      </c>
      <c r="AC100" s="19">
        <v>0.0</v>
      </c>
      <c r="AD100" s="61">
        <v>76.84</v>
      </c>
      <c r="AE100" s="52"/>
      <c r="AF100" s="61">
        <f>SUM(AD100*AE100)+(AG100*AE100)</f>
        <v>0</v>
      </c>
      <c r="AG100" s="61">
        <v>0.0</v>
      </c>
      <c r="AH100" s="19"/>
      <c r="AI100">
        <f>SUM(BE100*AE100)</f>
        <v>0</v>
      </c>
      <c r="BD100">
        <f>SUM(BE100*J100)</f>
        <v>0</v>
      </c>
      <c r="BE100">
        <v>46.0</v>
      </c>
    </row>
    <row r="101" spans="1:57">
      <c r="A101" s="17" t="s">
        <v>225</v>
      </c>
      <c r="B101" s="17" t="s">
        <v>981</v>
      </c>
      <c r="C101" s="28" t="s">
        <v>982</v>
      </c>
      <c r="D101" s="17" t="s">
        <v>959</v>
      </c>
      <c r="E101" s="17" t="s">
        <v>324</v>
      </c>
      <c r="F101" s="17" t="s">
        <v>39</v>
      </c>
      <c r="G101" s="17"/>
      <c r="H101" s="17">
        <v>62.0</v>
      </c>
      <c r="I101" s="59">
        <v>165.75</v>
      </c>
      <c r="J101" s="52"/>
      <c r="K101" s="63">
        <f>SUM(I101*J101)+(L101*J101)</f>
        <v>0</v>
      </c>
      <c r="L101" s="59">
        <v>0.0</v>
      </c>
      <c r="M101" s="17"/>
      <c r="N101" s="15"/>
      <c r="O101" s="15" t="s">
        <v>981</v>
      </c>
      <c r="P101" s="17" t="s">
        <v>983</v>
      </c>
      <c r="Q101" s="17">
        <v>0.0</v>
      </c>
      <c r="R101" s="59">
        <v>165.75</v>
      </c>
      <c r="S101" s="52"/>
      <c r="T101" s="59">
        <f>SUM(R101*S101)+(U101*S101)</f>
        <v>0</v>
      </c>
      <c r="U101" s="59">
        <v>0.0</v>
      </c>
      <c r="V101" s="17"/>
      <c r="W101" s="15"/>
      <c r="X101" s="15">
        <f>SUM(BE101*S101)</f>
        <v>0</v>
      </c>
      <c r="Y101" s="15"/>
      <c r="Z101" s="17" t="s">
        <v>225</v>
      </c>
      <c r="AA101" s="17" t="s">
        <v>981</v>
      </c>
      <c r="AB101" s="17" t="s">
        <v>983</v>
      </c>
      <c r="AC101" s="17">
        <v>0.0</v>
      </c>
      <c r="AD101" s="59">
        <v>165.75</v>
      </c>
      <c r="AE101" s="52"/>
      <c r="AF101" s="59">
        <f>SUM(AD101*AE101)+(AG101*AE101)</f>
        <v>0</v>
      </c>
      <c r="AG101" s="59">
        <v>0.0</v>
      </c>
      <c r="AH101" s="17"/>
      <c r="AI101">
        <f>SUM(BE101*AE101)</f>
        <v>0</v>
      </c>
      <c r="BD101">
        <f>SUM(BE101*J101)</f>
        <v>0</v>
      </c>
      <c r="BE101">
        <v>58.0</v>
      </c>
    </row>
    <row r="102" spans="1:57">
      <c r="A102" s="19" t="s">
        <v>225</v>
      </c>
      <c r="B102" s="19" t="s">
        <v>984</v>
      </c>
      <c r="C102" s="30" t="s">
        <v>985</v>
      </c>
      <c r="D102" s="19" t="s">
        <v>959</v>
      </c>
      <c r="E102" s="19" t="s">
        <v>666</v>
      </c>
      <c r="F102" s="19" t="s">
        <v>39</v>
      </c>
      <c r="G102" s="19"/>
      <c r="H102" s="19">
        <v>49.0</v>
      </c>
      <c r="I102" s="61">
        <v>124.95</v>
      </c>
      <c r="J102" s="52"/>
      <c r="K102" s="65">
        <f>SUM(I102*J102)+(L102*J102)</f>
        <v>0</v>
      </c>
      <c r="L102" s="67">
        <v>0.0</v>
      </c>
      <c r="M102" s="48"/>
      <c r="N102" s="15"/>
      <c r="O102" s="15" t="s">
        <v>984</v>
      </c>
      <c r="P102" s="19" t="s">
        <v>986</v>
      </c>
      <c r="Q102" s="19">
        <v>0.0</v>
      </c>
      <c r="R102" s="61">
        <v>124.95</v>
      </c>
      <c r="S102" s="52"/>
      <c r="T102" s="61">
        <f>SUM(R102*S102)+(U102*S102)</f>
        <v>0</v>
      </c>
      <c r="U102" s="61">
        <v>0.0</v>
      </c>
      <c r="V102" s="19"/>
      <c r="W102" s="15"/>
      <c r="X102" s="15">
        <f>SUM(BE102*S102)</f>
        <v>0</v>
      </c>
      <c r="Y102" s="15"/>
      <c r="Z102" s="19" t="s">
        <v>225</v>
      </c>
      <c r="AA102" s="19" t="s">
        <v>984</v>
      </c>
      <c r="AB102" s="19" t="s">
        <v>986</v>
      </c>
      <c r="AC102" s="19">
        <v>0.0</v>
      </c>
      <c r="AD102" s="61">
        <v>124.95</v>
      </c>
      <c r="AE102" s="52"/>
      <c r="AF102" s="61">
        <f>SUM(AD102*AE102)+(AG102*AE102)</f>
        <v>0</v>
      </c>
      <c r="AG102" s="61">
        <v>0.0</v>
      </c>
      <c r="AH102" s="19"/>
      <c r="AI102">
        <f>SUM(BE102*AE102)</f>
        <v>0</v>
      </c>
      <c r="BD102">
        <f>SUM(BE102*J102)</f>
        <v>0</v>
      </c>
      <c r="BE102">
        <v>0.0</v>
      </c>
    </row>
    <row r="103" spans="1:57">
      <c r="A103" s="18"/>
      <c r="B103" s="18"/>
      <c r="C103" s="29"/>
      <c r="D103" s="18"/>
      <c r="E103" s="18"/>
      <c r="F103" s="18"/>
      <c r="G103" s="18"/>
      <c r="H103" s="18"/>
      <c r="I103" s="60"/>
      <c r="J103" s="18"/>
      <c r="K103" s="66"/>
      <c r="L103" s="68"/>
      <c r="M103" s="49"/>
      <c r="N103" s="15"/>
      <c r="O103" s="15"/>
      <c r="P103" s="18"/>
      <c r="Q103" s="18"/>
      <c r="R103" s="60"/>
      <c r="S103" s="18"/>
      <c r="T103" s="60"/>
      <c r="U103" s="60"/>
      <c r="V103" s="18"/>
      <c r="W103" s="69"/>
      <c r="X103" s="15"/>
      <c r="Y103" s="15"/>
      <c r="Z103" s="18"/>
      <c r="AA103" s="18"/>
      <c r="AB103" s="18"/>
      <c r="AC103" s="18"/>
      <c r="AD103" s="60"/>
      <c r="AE103" s="18"/>
      <c r="AF103" s="60"/>
      <c r="AG103" s="60"/>
      <c r="AH103" s="18"/>
      <c r="AI103" s="55"/>
      <c r="AJ103" s="55"/>
      <c r="BD103"/>
      <c r="BE103"/>
    </row>
    <row r="104" spans="1:57">
      <c r="A104" s="17" t="s">
        <v>225</v>
      </c>
      <c r="B104" s="17" t="s">
        <v>987</v>
      </c>
      <c r="C104" s="28" t="s">
        <v>982</v>
      </c>
      <c r="D104" s="17" t="s">
        <v>915</v>
      </c>
      <c r="E104" s="17" t="s">
        <v>609</v>
      </c>
      <c r="F104" s="17" t="s">
        <v>39</v>
      </c>
      <c r="G104" s="17"/>
      <c r="H104" s="17">
        <v>26.0</v>
      </c>
      <c r="I104" s="59">
        <v>115.56</v>
      </c>
      <c r="J104" s="52"/>
      <c r="K104" s="63">
        <f>SUM(I104*J104)+(L104*J104)</f>
        <v>0</v>
      </c>
      <c r="L104" s="59">
        <v>0.0</v>
      </c>
      <c r="M104" s="17"/>
      <c r="N104" s="15"/>
      <c r="O104" s="15" t="s">
        <v>987</v>
      </c>
      <c r="P104" s="17" t="s">
        <v>988</v>
      </c>
      <c r="Q104" s="17">
        <v>0.0</v>
      </c>
      <c r="R104" s="59">
        <v>115.56</v>
      </c>
      <c r="S104" s="52"/>
      <c r="T104" s="59">
        <f>SUM(R104*S104)+(U104*S104)</f>
        <v>0</v>
      </c>
      <c r="U104" s="59">
        <v>0.0</v>
      </c>
      <c r="V104" s="17"/>
      <c r="W104" s="15"/>
      <c r="X104" s="15">
        <f>SUM(BE104*S104)</f>
        <v>0</v>
      </c>
      <c r="Y104" s="15"/>
      <c r="Z104" s="17" t="s">
        <v>225</v>
      </c>
      <c r="AA104" s="17" t="s">
        <v>987</v>
      </c>
      <c r="AB104" s="17" t="s">
        <v>988</v>
      </c>
      <c r="AC104" s="17">
        <v>0.0</v>
      </c>
      <c r="AD104" s="59">
        <v>115.56</v>
      </c>
      <c r="AE104" s="52"/>
      <c r="AF104" s="59">
        <f>SUM(AD104*AE104)+(AG104*AE104)</f>
        <v>0</v>
      </c>
      <c r="AG104" s="59">
        <v>0.0</v>
      </c>
      <c r="AH104" s="17"/>
      <c r="AI104">
        <f>SUM(BE104*AE104)</f>
        <v>0</v>
      </c>
      <c r="BD104">
        <f>SUM(BE104*J104)</f>
        <v>0</v>
      </c>
      <c r="BE104">
        <v>0.0</v>
      </c>
    </row>
    <row r="105" spans="1:57">
      <c r="A105" s="19" t="s">
        <v>225</v>
      </c>
      <c r="B105" s="19" t="s">
        <v>996</v>
      </c>
      <c r="C105" s="30" t="s">
        <v>997</v>
      </c>
      <c r="D105" s="19">
        <v>120</v>
      </c>
      <c r="E105" s="19" t="s">
        <v>998</v>
      </c>
      <c r="F105" s="19"/>
      <c r="G105" s="19"/>
      <c r="H105" s="19">
        <v>38.0</v>
      </c>
      <c r="I105" s="61">
        <v>139.5</v>
      </c>
      <c r="J105" s="52"/>
      <c r="K105" s="65">
        <f>SUM(I105*J105)+(L105*J105)</f>
        <v>0</v>
      </c>
      <c r="L105" s="67">
        <v>0.0</v>
      </c>
      <c r="M105" s="48"/>
      <c r="N105" s="15"/>
      <c r="O105" s="15" t="s">
        <v>996</v>
      </c>
      <c r="P105" s="19" t="s">
        <v>999</v>
      </c>
      <c r="Q105" s="19">
        <v>0.0</v>
      </c>
      <c r="R105" s="61">
        <v>139.5</v>
      </c>
      <c r="S105" s="52"/>
      <c r="T105" s="61">
        <f>SUM(R105*S105)+(U105*S105)</f>
        <v>0</v>
      </c>
      <c r="U105" s="61">
        <v>0.0</v>
      </c>
      <c r="V105" s="19"/>
      <c r="W105" s="15"/>
      <c r="X105" s="15">
        <f>SUM(BE105*S105)</f>
        <v>0</v>
      </c>
      <c r="Y105" s="15"/>
      <c r="Z105" s="19" t="s">
        <v>225</v>
      </c>
      <c r="AA105" s="19" t="s">
        <v>996</v>
      </c>
      <c r="AB105" s="19" t="s">
        <v>999</v>
      </c>
      <c r="AC105" s="19">
        <v>0.0</v>
      </c>
      <c r="AD105" s="61">
        <v>139.5</v>
      </c>
      <c r="AE105" s="52"/>
      <c r="AF105" s="61">
        <f>SUM(AD105*AE105)+(AG105*AE105)</f>
        <v>0</v>
      </c>
      <c r="AG105" s="61">
        <v>0.0</v>
      </c>
      <c r="AH105" s="19"/>
      <c r="AI105">
        <f>SUM(BE105*AE105)</f>
        <v>0</v>
      </c>
      <c r="BD105">
        <f>SUM(BE105*J105)</f>
        <v>0</v>
      </c>
      <c r="BE105">
        <v>70.0</v>
      </c>
    </row>
    <row r="106" spans="1:57">
      <c r="A106" s="17" t="s">
        <v>225</v>
      </c>
      <c r="B106" s="17" t="s">
        <v>1000</v>
      </c>
      <c r="C106" s="28" t="s">
        <v>1001</v>
      </c>
      <c r="D106" s="17" t="s">
        <v>1002</v>
      </c>
      <c r="E106" s="17" t="s">
        <v>666</v>
      </c>
      <c r="F106" s="17" t="s">
        <v>39</v>
      </c>
      <c r="G106" s="17"/>
      <c r="H106" s="17">
        <v>37.0</v>
      </c>
      <c r="I106" s="59">
        <v>145.55</v>
      </c>
      <c r="J106" s="52"/>
      <c r="K106" s="63">
        <f>SUM(I106*J106)+(L106*J106)</f>
        <v>0</v>
      </c>
      <c r="L106" s="59">
        <v>0.0</v>
      </c>
      <c r="M106" s="17"/>
      <c r="N106" s="15"/>
      <c r="O106" s="15" t="s">
        <v>1000</v>
      </c>
      <c r="P106" s="17" t="s">
        <v>1003</v>
      </c>
      <c r="Q106" s="17">
        <v>0.0</v>
      </c>
      <c r="R106" s="59">
        <v>145.55</v>
      </c>
      <c r="S106" s="52"/>
      <c r="T106" s="59">
        <f>SUM(R106*S106)+(U106*S106)</f>
        <v>0</v>
      </c>
      <c r="U106" s="59">
        <v>0.0</v>
      </c>
      <c r="V106" s="17"/>
      <c r="W106" s="15"/>
      <c r="X106" s="15">
        <f>SUM(BE106*S106)</f>
        <v>0</v>
      </c>
      <c r="Y106" s="15"/>
      <c r="Z106" s="17" t="s">
        <v>225</v>
      </c>
      <c r="AA106" s="17" t="s">
        <v>1000</v>
      </c>
      <c r="AB106" s="17" t="s">
        <v>1003</v>
      </c>
      <c r="AC106" s="17">
        <v>0.0</v>
      </c>
      <c r="AD106" s="59">
        <v>145.55</v>
      </c>
      <c r="AE106" s="52"/>
      <c r="AF106" s="59">
        <f>SUM(AD106*AE106)+(AG106*AE106)</f>
        <v>0</v>
      </c>
      <c r="AG106" s="59">
        <v>0.0</v>
      </c>
      <c r="AH106" s="17"/>
      <c r="AI106">
        <f>SUM(BE106*AE106)</f>
        <v>0</v>
      </c>
      <c r="BD106">
        <f>SUM(BE106*J106)</f>
        <v>0</v>
      </c>
      <c r="BE106">
        <v>68.0</v>
      </c>
    </row>
    <row r="107" spans="1:57">
      <c r="A107" s="19" t="s">
        <v>225</v>
      </c>
      <c r="B107" s="19" t="s">
        <v>1032</v>
      </c>
      <c r="C107" s="30" t="s">
        <v>1028</v>
      </c>
      <c r="D107" s="19" t="s">
        <v>1033</v>
      </c>
      <c r="E107" s="19" t="s">
        <v>779</v>
      </c>
      <c r="F107" s="19" t="s">
        <v>39</v>
      </c>
      <c r="G107" s="19"/>
      <c r="H107" s="19">
        <v>200</v>
      </c>
      <c r="I107" s="61">
        <v>43.55</v>
      </c>
      <c r="J107" s="52"/>
      <c r="K107" s="65">
        <f>SUM(I107*J107)+(L107*J107)</f>
        <v>0</v>
      </c>
      <c r="L107" s="67">
        <v>0.0</v>
      </c>
      <c r="M107" s="48"/>
      <c r="N107" s="15"/>
      <c r="O107" s="15" t="s">
        <v>1032</v>
      </c>
      <c r="P107" s="19" t="s">
        <v>1034</v>
      </c>
      <c r="Q107" s="19">
        <v>0.0</v>
      </c>
      <c r="R107" s="61">
        <v>43.55</v>
      </c>
      <c r="S107" s="52"/>
      <c r="T107" s="61">
        <f>SUM(R107*S107)+(U107*S107)</f>
        <v>0</v>
      </c>
      <c r="U107" s="61">
        <v>0.0</v>
      </c>
      <c r="V107" s="19"/>
      <c r="W107" s="15"/>
      <c r="X107" s="15">
        <f>SUM(BE107*S107)</f>
        <v>0</v>
      </c>
      <c r="Y107" s="15"/>
      <c r="Z107" s="19" t="s">
        <v>225</v>
      </c>
      <c r="AA107" s="19" t="s">
        <v>1032</v>
      </c>
      <c r="AB107" s="19" t="s">
        <v>1034</v>
      </c>
      <c r="AC107" s="19">
        <v>0.0</v>
      </c>
      <c r="AD107" s="61">
        <v>43.55</v>
      </c>
      <c r="AE107" s="52"/>
      <c r="AF107" s="61">
        <f>SUM(AD107*AE107)+(AG107*AE107)</f>
        <v>0</v>
      </c>
      <c r="AG107" s="61">
        <v>0.0</v>
      </c>
      <c r="AH107" s="19"/>
      <c r="AI107">
        <f>SUM(BE107*AE107)</f>
        <v>0</v>
      </c>
      <c r="BD107">
        <f>SUM(BE107*J107)</f>
        <v>0</v>
      </c>
      <c r="BE107">
        <v>24.0</v>
      </c>
    </row>
    <row r="108" spans="1:57">
      <c r="A108" s="17" t="s">
        <v>225</v>
      </c>
      <c r="B108" s="17" t="s">
        <v>1703</v>
      </c>
      <c r="C108" s="28" t="s">
        <v>1688</v>
      </c>
      <c r="D108" s="17" t="s">
        <v>1343</v>
      </c>
      <c r="E108" s="17" t="s">
        <v>779</v>
      </c>
      <c r="F108" s="17" t="s">
        <v>39</v>
      </c>
      <c r="G108" s="17"/>
      <c r="H108" s="17">
        <v>200</v>
      </c>
      <c r="I108" s="59">
        <v>48.9</v>
      </c>
      <c r="J108" s="52"/>
      <c r="K108" s="63">
        <f>SUM(I108*J108)+(L108*J108)</f>
        <v>0</v>
      </c>
      <c r="L108" s="59">
        <v>0.0</v>
      </c>
      <c r="M108" s="17"/>
      <c r="N108" s="15"/>
      <c r="O108" s="15" t="s">
        <v>1703</v>
      </c>
      <c r="P108" s="17" t="s">
        <v>1702</v>
      </c>
      <c r="Q108" s="17">
        <v>0.0</v>
      </c>
      <c r="R108" s="59">
        <v>48.9</v>
      </c>
      <c r="S108" s="52"/>
      <c r="T108" s="59">
        <f>SUM(R108*S108)+(U108*S108)</f>
        <v>0</v>
      </c>
      <c r="U108" s="59">
        <v>0.0</v>
      </c>
      <c r="V108" s="17"/>
      <c r="W108" s="15"/>
      <c r="X108" s="15">
        <f>SUM(BE108*S108)</f>
        <v>0</v>
      </c>
      <c r="Y108" s="15"/>
      <c r="Z108" s="17" t="s">
        <v>225</v>
      </c>
      <c r="AA108" s="17" t="s">
        <v>1703</v>
      </c>
      <c r="AB108" s="17" t="s">
        <v>1702</v>
      </c>
      <c r="AC108" s="17">
        <v>0.0</v>
      </c>
      <c r="AD108" s="59">
        <v>48.9</v>
      </c>
      <c r="AE108" s="52"/>
      <c r="AF108" s="59">
        <f>SUM(AD108*AE108)+(AG108*AE108)</f>
        <v>0</v>
      </c>
      <c r="AG108" s="59">
        <v>0.0</v>
      </c>
      <c r="AH108" s="17"/>
      <c r="AI108">
        <f>SUM(BE108*AE108)</f>
        <v>0</v>
      </c>
      <c r="BD108">
        <f>SUM(BE108*J108)</f>
        <v>0</v>
      </c>
      <c r="BE108">
        <v>25.0</v>
      </c>
    </row>
    <row r="109" spans="1:57">
      <c r="A109" s="18"/>
      <c r="B109" s="18"/>
      <c r="C109" s="29"/>
      <c r="D109" s="18"/>
      <c r="E109" s="18"/>
      <c r="F109" s="18"/>
      <c r="G109" s="18"/>
      <c r="H109" s="18"/>
      <c r="I109" s="60"/>
      <c r="J109" s="18"/>
      <c r="K109" s="64"/>
      <c r="L109" s="60"/>
      <c r="M109" s="18"/>
      <c r="N109" s="15"/>
      <c r="O109" s="15"/>
      <c r="P109" s="18"/>
      <c r="Q109" s="18"/>
      <c r="R109" s="60"/>
      <c r="S109" s="18"/>
      <c r="T109" s="60"/>
      <c r="U109" s="60"/>
      <c r="V109" s="18"/>
      <c r="W109" s="69"/>
      <c r="X109" s="15"/>
      <c r="Y109" s="15"/>
      <c r="Z109" s="18"/>
      <c r="AA109" s="18"/>
      <c r="AB109" s="18"/>
      <c r="AC109" s="18"/>
      <c r="AD109" s="60"/>
      <c r="AE109" s="18"/>
      <c r="AF109" s="60"/>
      <c r="AG109" s="60"/>
      <c r="AH109" s="18"/>
      <c r="AI109" s="55"/>
      <c r="AJ109" s="55"/>
      <c r="BD109"/>
      <c r="BE109"/>
    </row>
    <row r="110" spans="1:57">
      <c r="A110" s="19" t="s">
        <v>225</v>
      </c>
      <c r="B110" s="19" t="s">
        <v>1675</v>
      </c>
      <c r="C110" s="30" t="s">
        <v>1671</v>
      </c>
      <c r="D110" s="19" t="s">
        <v>1676</v>
      </c>
      <c r="E110" s="19" t="s">
        <v>1404</v>
      </c>
      <c r="F110" s="19" t="s">
        <v>39</v>
      </c>
      <c r="G110" s="19"/>
      <c r="H110" s="19">
        <v>200</v>
      </c>
      <c r="I110" s="61">
        <v>73.5</v>
      </c>
      <c r="J110" s="52"/>
      <c r="K110" s="65">
        <f>SUM(I110*J110)+(L110*J110)</f>
        <v>0</v>
      </c>
      <c r="L110" s="67">
        <v>0.0</v>
      </c>
      <c r="M110" s="48"/>
      <c r="N110" s="15"/>
      <c r="O110" s="15" t="s">
        <v>1675</v>
      </c>
      <c r="P110" s="19" t="s">
        <v>1674</v>
      </c>
      <c r="Q110" s="19">
        <v>0.0</v>
      </c>
      <c r="R110" s="61">
        <v>73.5</v>
      </c>
      <c r="S110" s="52"/>
      <c r="T110" s="61">
        <f>SUM(R110*S110)+(U110*S110)</f>
        <v>0</v>
      </c>
      <c r="U110" s="61">
        <v>0.0</v>
      </c>
      <c r="V110" s="19"/>
      <c r="W110" s="15"/>
      <c r="X110" s="15">
        <f>SUM(BE110*S110)</f>
        <v>0</v>
      </c>
      <c r="Y110" s="15"/>
      <c r="Z110" s="19" t="s">
        <v>225</v>
      </c>
      <c r="AA110" s="19" t="s">
        <v>1675</v>
      </c>
      <c r="AB110" s="19" t="s">
        <v>1674</v>
      </c>
      <c r="AC110" s="19">
        <v>0.0</v>
      </c>
      <c r="AD110" s="61">
        <v>73.5</v>
      </c>
      <c r="AE110" s="52"/>
      <c r="AF110" s="61">
        <f>SUM(AD110*AE110)+(AG110*AE110)</f>
        <v>0</v>
      </c>
      <c r="AG110" s="61">
        <v>0.0</v>
      </c>
      <c r="AH110" s="19"/>
      <c r="AI110">
        <f>SUM(BE110*AE110)</f>
        <v>0</v>
      </c>
      <c r="BD110">
        <f>SUM(BE110*J110)</f>
        <v>0</v>
      </c>
      <c r="BE110">
        <v>32.0</v>
      </c>
    </row>
    <row r="111" spans="1:57">
      <c r="A111" s="17" t="s">
        <v>225</v>
      </c>
      <c r="B111" s="17" t="s">
        <v>1599</v>
      </c>
      <c r="C111" s="28" t="s">
        <v>1595</v>
      </c>
      <c r="D111" s="17" t="s">
        <v>1594</v>
      </c>
      <c r="E111" s="17" t="s">
        <v>1404</v>
      </c>
      <c r="F111" s="17" t="s">
        <v>39</v>
      </c>
      <c r="G111" s="17"/>
      <c r="H111" s="17">
        <v>164.0</v>
      </c>
      <c r="I111" s="59">
        <v>68.92</v>
      </c>
      <c r="J111" s="52"/>
      <c r="K111" s="63">
        <f>SUM(I111*J111)+(L111*J111)</f>
        <v>0</v>
      </c>
      <c r="L111" s="59">
        <v>0.0</v>
      </c>
      <c r="M111" s="17"/>
      <c r="N111" s="15"/>
      <c r="O111" s="15" t="s">
        <v>1599</v>
      </c>
      <c r="P111" s="17" t="s">
        <v>1598</v>
      </c>
      <c r="Q111" s="17">
        <v>0.0</v>
      </c>
      <c r="R111" s="59">
        <v>68.92</v>
      </c>
      <c r="S111" s="52"/>
      <c r="T111" s="59">
        <f>SUM(R111*S111)+(U111*S111)</f>
        <v>0</v>
      </c>
      <c r="U111" s="59">
        <v>0.0</v>
      </c>
      <c r="V111" s="17"/>
      <c r="W111" s="15"/>
      <c r="X111" s="15">
        <f>SUM(BE111*S111)</f>
        <v>0</v>
      </c>
      <c r="Y111" s="15"/>
      <c r="Z111" s="17" t="s">
        <v>225</v>
      </c>
      <c r="AA111" s="17" t="s">
        <v>1599</v>
      </c>
      <c r="AB111" s="17" t="s">
        <v>1598</v>
      </c>
      <c r="AC111" s="17">
        <v>0.0</v>
      </c>
      <c r="AD111" s="59">
        <v>68.92</v>
      </c>
      <c r="AE111" s="52"/>
      <c r="AF111" s="59">
        <f>SUM(AD111*AE111)+(AG111*AE111)</f>
        <v>0</v>
      </c>
      <c r="AG111" s="59">
        <v>0.0</v>
      </c>
      <c r="AH111" s="17"/>
      <c r="AI111">
        <f>SUM(BE111*AE111)</f>
        <v>0</v>
      </c>
      <c r="BD111">
        <f>SUM(BE111*J111)</f>
        <v>0</v>
      </c>
      <c r="BE111">
        <v>35.0</v>
      </c>
    </row>
    <row r="112" spans="1:57">
      <c r="A112" s="18"/>
      <c r="B112" s="18"/>
      <c r="C112" s="29"/>
      <c r="D112" s="18"/>
      <c r="E112" s="18"/>
      <c r="F112" s="18"/>
      <c r="G112" s="18"/>
      <c r="H112" s="18"/>
      <c r="I112" s="60"/>
      <c r="J112" s="18"/>
      <c r="K112" s="64"/>
      <c r="L112" s="60"/>
      <c r="M112" s="18"/>
      <c r="N112" s="15"/>
      <c r="O112" s="15"/>
      <c r="P112" s="18"/>
      <c r="Q112" s="18"/>
      <c r="R112" s="60"/>
      <c r="S112" s="18"/>
      <c r="T112" s="60"/>
      <c r="U112" s="60"/>
      <c r="V112" s="18"/>
      <c r="W112" s="69"/>
      <c r="X112" s="15"/>
      <c r="Y112" s="15"/>
      <c r="Z112" s="18"/>
      <c r="AA112" s="18"/>
      <c r="AB112" s="18"/>
      <c r="AC112" s="18"/>
      <c r="AD112" s="60"/>
      <c r="AE112" s="18"/>
      <c r="AF112" s="60"/>
      <c r="AG112" s="60"/>
      <c r="AH112" s="18"/>
      <c r="AI112" s="55"/>
      <c r="AJ112" s="55"/>
      <c r="BD112"/>
      <c r="BE112"/>
    </row>
    <row r="113" spans="1:57">
      <c r="A113" s="19" t="s">
        <v>225</v>
      </c>
      <c r="B113" s="19" t="s">
        <v>1565</v>
      </c>
      <c r="C113" s="30" t="s">
        <v>1567</v>
      </c>
      <c r="D113" s="19" t="s">
        <v>1566</v>
      </c>
      <c r="E113" s="19" t="s">
        <v>1404</v>
      </c>
      <c r="F113" s="19" t="s">
        <v>39</v>
      </c>
      <c r="G113" s="19"/>
      <c r="H113" s="19">
        <v>57.0</v>
      </c>
      <c r="I113" s="61">
        <v>84.9</v>
      </c>
      <c r="J113" s="52"/>
      <c r="K113" s="65">
        <f>SUM(I113*J113)+(L113*J113)</f>
        <v>0</v>
      </c>
      <c r="L113" s="67">
        <v>0.0</v>
      </c>
      <c r="M113" s="48"/>
      <c r="N113" s="15"/>
      <c r="O113" s="15" t="s">
        <v>1565</v>
      </c>
      <c r="P113" s="19" t="s">
        <v>1564</v>
      </c>
      <c r="Q113" s="19">
        <v>0.0</v>
      </c>
      <c r="R113" s="61">
        <v>84.9</v>
      </c>
      <c r="S113" s="52"/>
      <c r="T113" s="61">
        <f>SUM(R113*S113)+(U113*S113)</f>
        <v>0</v>
      </c>
      <c r="U113" s="61">
        <v>0.0</v>
      </c>
      <c r="V113" s="19"/>
      <c r="W113" s="15"/>
      <c r="X113" s="15">
        <f>SUM(BE113*S113)</f>
        <v>0</v>
      </c>
      <c r="Y113" s="15"/>
      <c r="Z113" s="19" t="s">
        <v>225</v>
      </c>
      <c r="AA113" s="19" t="s">
        <v>1565</v>
      </c>
      <c r="AB113" s="19" t="s">
        <v>1564</v>
      </c>
      <c r="AC113" s="19">
        <v>0.0</v>
      </c>
      <c r="AD113" s="61">
        <v>84.9</v>
      </c>
      <c r="AE113" s="52"/>
      <c r="AF113" s="61">
        <f>SUM(AD113*AE113)+(AG113*AE113)</f>
        <v>0</v>
      </c>
      <c r="AG113" s="61">
        <v>0.0</v>
      </c>
      <c r="AH113" s="19"/>
      <c r="AI113">
        <f>SUM(BE113*AE113)</f>
        <v>0</v>
      </c>
      <c r="BD113">
        <f>SUM(BE113*J113)</f>
        <v>0</v>
      </c>
      <c r="BE113">
        <v>39.0</v>
      </c>
    </row>
    <row r="114" spans="1:57">
      <c r="A114" s="17" t="s">
        <v>225</v>
      </c>
      <c r="B114" s="17" t="s">
        <v>1552</v>
      </c>
      <c r="C114" s="28" t="s">
        <v>1554</v>
      </c>
      <c r="D114" s="17" t="s">
        <v>1553</v>
      </c>
      <c r="E114" s="17" t="s">
        <v>1404</v>
      </c>
      <c r="F114" s="17" t="s">
        <v>39</v>
      </c>
      <c r="G114" s="17"/>
      <c r="H114" s="17">
        <v>183.0</v>
      </c>
      <c r="I114" s="59">
        <v>82.0</v>
      </c>
      <c r="J114" s="52"/>
      <c r="K114" s="63">
        <f>SUM(I114*J114)+(L114*J114)</f>
        <v>0</v>
      </c>
      <c r="L114" s="59">
        <v>0.0</v>
      </c>
      <c r="M114" s="17"/>
      <c r="N114" s="15"/>
      <c r="O114" s="15" t="s">
        <v>1552</v>
      </c>
      <c r="P114" s="17" t="s">
        <v>1551</v>
      </c>
      <c r="Q114" s="17">
        <v>0.0</v>
      </c>
      <c r="R114" s="59">
        <v>82.0</v>
      </c>
      <c r="S114" s="52"/>
      <c r="T114" s="59">
        <f>SUM(R114*S114)+(U114*S114)</f>
        <v>0</v>
      </c>
      <c r="U114" s="59">
        <v>0.0</v>
      </c>
      <c r="V114" s="17"/>
      <c r="W114" s="15"/>
      <c r="X114" s="15">
        <f>SUM(BE114*S114)</f>
        <v>0</v>
      </c>
      <c r="Y114" s="15"/>
      <c r="Z114" s="17" t="s">
        <v>225</v>
      </c>
      <c r="AA114" s="17" t="s">
        <v>1552</v>
      </c>
      <c r="AB114" s="17" t="s">
        <v>1551</v>
      </c>
      <c r="AC114" s="17">
        <v>0.0</v>
      </c>
      <c r="AD114" s="59">
        <v>82.0</v>
      </c>
      <c r="AE114" s="52"/>
      <c r="AF114" s="59">
        <f>SUM(AD114*AE114)+(AG114*AE114)</f>
        <v>0</v>
      </c>
      <c r="AG114" s="59">
        <v>0.0</v>
      </c>
      <c r="AH114" s="17"/>
      <c r="AI114">
        <f>SUM(BE114*AE114)</f>
        <v>0</v>
      </c>
      <c r="BD114">
        <f>SUM(BE114*J114)</f>
        <v>0</v>
      </c>
      <c r="BE114">
        <v>48.0</v>
      </c>
    </row>
    <row r="115" spans="1:57">
      <c r="A115" s="19" t="s">
        <v>225</v>
      </c>
      <c r="B115" s="19" t="s">
        <v>1544</v>
      </c>
      <c r="C115" s="30" t="s">
        <v>1546</v>
      </c>
      <c r="D115" s="19" t="s">
        <v>1545</v>
      </c>
      <c r="E115" s="19" t="s">
        <v>609</v>
      </c>
      <c r="F115" s="19" t="s">
        <v>39</v>
      </c>
      <c r="G115" s="19"/>
      <c r="H115" s="19">
        <v>122.0</v>
      </c>
      <c r="I115" s="61">
        <v>117.1</v>
      </c>
      <c r="J115" s="52"/>
      <c r="K115" s="65">
        <f>SUM(I115*J115)+(L115*J115)</f>
        <v>0</v>
      </c>
      <c r="L115" s="67">
        <v>0.0</v>
      </c>
      <c r="M115" s="48"/>
      <c r="N115" s="15"/>
      <c r="O115" s="15" t="s">
        <v>1544</v>
      </c>
      <c r="P115" s="19" t="s">
        <v>1543</v>
      </c>
      <c r="Q115" s="19">
        <v>0.0</v>
      </c>
      <c r="R115" s="61">
        <v>117.1</v>
      </c>
      <c r="S115" s="52"/>
      <c r="T115" s="61">
        <f>SUM(R115*S115)+(U115*S115)</f>
        <v>0</v>
      </c>
      <c r="U115" s="61">
        <v>0.0</v>
      </c>
      <c r="V115" s="19"/>
      <c r="W115" s="15"/>
      <c r="X115" s="15">
        <f>SUM(BE115*S115)</f>
        <v>0</v>
      </c>
      <c r="Y115" s="15"/>
      <c r="Z115" s="19" t="s">
        <v>225</v>
      </c>
      <c r="AA115" s="19" t="s">
        <v>1544</v>
      </c>
      <c r="AB115" s="19" t="s">
        <v>1543</v>
      </c>
      <c r="AC115" s="19">
        <v>0.0</v>
      </c>
      <c r="AD115" s="61">
        <v>117.1</v>
      </c>
      <c r="AE115" s="52"/>
      <c r="AF115" s="61">
        <f>SUM(AD115*AE115)+(AG115*AE115)</f>
        <v>0</v>
      </c>
      <c r="AG115" s="61">
        <v>0.0</v>
      </c>
      <c r="AH115" s="19"/>
      <c r="AI115">
        <f>SUM(BE115*AE115)</f>
        <v>0</v>
      </c>
      <c r="BD115">
        <f>SUM(BE115*J115)</f>
        <v>0</v>
      </c>
      <c r="BE115">
        <v>52.0</v>
      </c>
    </row>
    <row r="116" spans="1:57">
      <c r="A116" s="17" t="s">
        <v>225</v>
      </c>
      <c r="B116" s="17" t="s">
        <v>1535</v>
      </c>
      <c r="C116" s="28" t="s">
        <v>1536</v>
      </c>
      <c r="D116" s="17" t="s">
        <v>1526</v>
      </c>
      <c r="E116" s="17" t="s">
        <v>324</v>
      </c>
      <c r="F116" s="17" t="s">
        <v>39</v>
      </c>
      <c r="G116" s="17"/>
      <c r="H116" s="17">
        <v>200</v>
      </c>
      <c r="I116" s="59">
        <v>148.5</v>
      </c>
      <c r="J116" s="52"/>
      <c r="K116" s="63">
        <f>SUM(I116*J116)+(L116*J116)</f>
        <v>0</v>
      </c>
      <c r="L116" s="59">
        <v>0.0</v>
      </c>
      <c r="M116" s="17"/>
      <c r="N116" s="15"/>
      <c r="O116" s="15" t="s">
        <v>1535</v>
      </c>
      <c r="P116" s="17" t="s">
        <v>1534</v>
      </c>
      <c r="Q116" s="17">
        <v>0.0</v>
      </c>
      <c r="R116" s="59">
        <v>148.5</v>
      </c>
      <c r="S116" s="52"/>
      <c r="T116" s="59">
        <f>SUM(R116*S116)+(U116*S116)</f>
        <v>0</v>
      </c>
      <c r="U116" s="59">
        <v>0.0</v>
      </c>
      <c r="V116" s="17"/>
      <c r="W116" s="15"/>
      <c r="X116" s="15">
        <f>SUM(BE116*S116)</f>
        <v>0</v>
      </c>
      <c r="Y116" s="15"/>
      <c r="Z116" s="17" t="s">
        <v>225</v>
      </c>
      <c r="AA116" s="17" t="s">
        <v>1535</v>
      </c>
      <c r="AB116" s="17" t="s">
        <v>1534</v>
      </c>
      <c r="AC116" s="17">
        <v>0.0</v>
      </c>
      <c r="AD116" s="59">
        <v>148.5</v>
      </c>
      <c r="AE116" s="52"/>
      <c r="AF116" s="59">
        <f>SUM(AD116*AE116)+(AG116*AE116)</f>
        <v>0</v>
      </c>
      <c r="AG116" s="59">
        <v>0.0</v>
      </c>
      <c r="AH116" s="17"/>
      <c r="AI116">
        <f>SUM(BE116*AE116)</f>
        <v>0</v>
      </c>
      <c r="BD116">
        <f>SUM(BE116*J116)</f>
        <v>0</v>
      </c>
      <c r="BE116">
        <v>57.5</v>
      </c>
    </row>
    <row r="117" spans="1:57">
      <c r="A117" s="19" t="s">
        <v>225</v>
      </c>
      <c r="B117" s="19" t="s">
        <v>1517</v>
      </c>
      <c r="C117" s="30" t="s">
        <v>1519</v>
      </c>
      <c r="D117" s="19" t="s">
        <v>1518</v>
      </c>
      <c r="E117" s="19" t="s">
        <v>666</v>
      </c>
      <c r="F117" s="19" t="s">
        <v>39</v>
      </c>
      <c r="G117" s="19"/>
      <c r="H117" s="19">
        <v>46.0</v>
      </c>
      <c r="I117" s="61">
        <v>156.63</v>
      </c>
      <c r="J117" s="52"/>
      <c r="K117" s="65">
        <f>SUM(I117*J117)+(L117*J117)</f>
        <v>0</v>
      </c>
      <c r="L117" s="67">
        <v>0.0</v>
      </c>
      <c r="M117" s="48"/>
      <c r="N117" s="15"/>
      <c r="O117" s="15" t="s">
        <v>1517</v>
      </c>
      <c r="P117" s="19" t="s">
        <v>1516</v>
      </c>
      <c r="Q117" s="19">
        <v>0.0</v>
      </c>
      <c r="R117" s="61">
        <v>156.63</v>
      </c>
      <c r="S117" s="52"/>
      <c r="T117" s="61">
        <f>SUM(R117*S117)+(U117*S117)</f>
        <v>0</v>
      </c>
      <c r="U117" s="61">
        <v>0.0</v>
      </c>
      <c r="V117" s="19"/>
      <c r="W117" s="15"/>
      <c r="X117" s="15">
        <f>SUM(BE117*S117)</f>
        <v>0</v>
      </c>
      <c r="Y117" s="15"/>
      <c r="Z117" s="19" t="s">
        <v>225</v>
      </c>
      <c r="AA117" s="19" t="s">
        <v>1517</v>
      </c>
      <c r="AB117" s="19" t="s">
        <v>1516</v>
      </c>
      <c r="AC117" s="19">
        <v>0.0</v>
      </c>
      <c r="AD117" s="61">
        <v>156.63</v>
      </c>
      <c r="AE117" s="52"/>
      <c r="AF117" s="61">
        <f>SUM(AD117*AE117)+(AG117*AE117)</f>
        <v>0</v>
      </c>
      <c r="AG117" s="61">
        <v>0.0</v>
      </c>
      <c r="AH117" s="19"/>
      <c r="AI117">
        <f>SUM(BE117*AE117)</f>
        <v>0</v>
      </c>
      <c r="BD117">
        <f>SUM(BE117*J117)</f>
        <v>0</v>
      </c>
      <c r="BE117">
        <v>69.0</v>
      </c>
    </row>
    <row r="118" spans="1:57">
      <c r="A118" s="17" t="s">
        <v>225</v>
      </c>
      <c r="B118" s="17" t="s">
        <v>1513</v>
      </c>
      <c r="C118" s="28" t="s">
        <v>1515</v>
      </c>
      <c r="D118" s="17" t="s">
        <v>1514</v>
      </c>
      <c r="E118" s="17" t="s">
        <v>324</v>
      </c>
      <c r="F118" s="17" t="s">
        <v>39</v>
      </c>
      <c r="G118" s="17"/>
      <c r="H118" s="17">
        <v>22.0</v>
      </c>
      <c r="I118" s="59">
        <v>191.03</v>
      </c>
      <c r="J118" s="52"/>
      <c r="K118" s="63">
        <f>SUM(I118*J118)+(L118*J118)</f>
        <v>0</v>
      </c>
      <c r="L118" s="59">
        <v>0.0</v>
      </c>
      <c r="M118" s="17"/>
      <c r="N118" s="15"/>
      <c r="O118" s="15" t="s">
        <v>1513</v>
      </c>
      <c r="P118" s="17" t="s">
        <v>1512</v>
      </c>
      <c r="Q118" s="17">
        <v>0.0</v>
      </c>
      <c r="R118" s="59">
        <v>191.03</v>
      </c>
      <c r="S118" s="52"/>
      <c r="T118" s="59">
        <f>SUM(R118*S118)+(U118*S118)</f>
        <v>0</v>
      </c>
      <c r="U118" s="59">
        <v>0.0</v>
      </c>
      <c r="V118" s="17"/>
      <c r="W118" s="15"/>
      <c r="X118" s="15">
        <f>SUM(BE118*S118)</f>
        <v>0</v>
      </c>
      <c r="Y118" s="15"/>
      <c r="Z118" s="17" t="s">
        <v>225</v>
      </c>
      <c r="AA118" s="17" t="s">
        <v>1513</v>
      </c>
      <c r="AB118" s="17" t="s">
        <v>1512</v>
      </c>
      <c r="AC118" s="17">
        <v>0.0</v>
      </c>
      <c r="AD118" s="59">
        <v>191.03</v>
      </c>
      <c r="AE118" s="52"/>
      <c r="AF118" s="59">
        <f>SUM(AD118*AE118)+(AG118*AE118)</f>
        <v>0</v>
      </c>
      <c r="AG118" s="59">
        <v>0.0</v>
      </c>
      <c r="AH118" s="17"/>
      <c r="AI118">
        <f>SUM(BE118*AE118)</f>
        <v>0</v>
      </c>
      <c r="BD118">
        <f>SUM(BE118*J118)</f>
        <v>0</v>
      </c>
      <c r="BE118">
        <v>77.0</v>
      </c>
    </row>
    <row r="119" spans="1:57">
      <c r="A119" s="18"/>
      <c r="B119" s="18"/>
      <c r="C119" s="29"/>
      <c r="D119" s="18"/>
      <c r="E119" s="18"/>
      <c r="F119" s="18"/>
      <c r="G119" s="18"/>
      <c r="H119" s="18"/>
      <c r="I119" s="60"/>
      <c r="J119" s="18"/>
      <c r="K119" s="64"/>
      <c r="L119" s="60"/>
      <c r="M119" s="18"/>
      <c r="N119" s="15"/>
      <c r="O119" s="15"/>
      <c r="P119" s="18"/>
      <c r="Q119" s="18"/>
      <c r="R119" s="60"/>
      <c r="S119" s="18"/>
      <c r="T119" s="60"/>
      <c r="U119" s="60"/>
      <c r="V119" s="18"/>
      <c r="W119" s="69"/>
      <c r="X119" s="15"/>
      <c r="Y119" s="15"/>
      <c r="Z119" s="18"/>
      <c r="AA119" s="18"/>
      <c r="AB119" s="18"/>
      <c r="AC119" s="18"/>
      <c r="AD119" s="60"/>
      <c r="AE119" s="18"/>
      <c r="AF119" s="60"/>
      <c r="AG119" s="60"/>
      <c r="AH119" s="18"/>
      <c r="AI119" s="55"/>
      <c r="AJ119" s="55"/>
      <c r="BD119"/>
      <c r="BE119"/>
    </row>
    <row r="120" spans="1:57">
      <c r="A120" s="19" t="s">
        <v>225</v>
      </c>
      <c r="B120" s="19" t="s">
        <v>1425</v>
      </c>
      <c r="C120" s="30" t="s">
        <v>1427</v>
      </c>
      <c r="D120" s="19" t="s">
        <v>1426</v>
      </c>
      <c r="E120" s="19" t="s">
        <v>1404</v>
      </c>
      <c r="F120" s="19" t="s">
        <v>39</v>
      </c>
      <c r="G120" s="19"/>
      <c r="H120" s="19">
        <v>39.0</v>
      </c>
      <c r="I120" s="61">
        <v>102.25</v>
      </c>
      <c r="J120" s="52"/>
      <c r="K120" s="65">
        <f>SUM(I120*J120)+(L120*J120)</f>
        <v>0</v>
      </c>
      <c r="L120" s="67">
        <v>0.0</v>
      </c>
      <c r="M120" s="48"/>
      <c r="N120" s="15"/>
      <c r="O120" s="15" t="s">
        <v>1425</v>
      </c>
      <c r="P120" s="19" t="s">
        <v>1424</v>
      </c>
      <c r="Q120" s="19">
        <v>0.0</v>
      </c>
      <c r="R120" s="61">
        <v>102.25</v>
      </c>
      <c r="S120" s="52"/>
      <c r="T120" s="61">
        <f>SUM(R120*S120)+(U120*S120)</f>
        <v>0</v>
      </c>
      <c r="U120" s="61">
        <v>0.0</v>
      </c>
      <c r="V120" s="19"/>
      <c r="W120" s="15"/>
      <c r="X120" s="15">
        <f>SUM(BE120*S120)</f>
        <v>0</v>
      </c>
      <c r="Y120" s="15"/>
      <c r="Z120" s="19" t="s">
        <v>225</v>
      </c>
      <c r="AA120" s="19" t="s">
        <v>1425</v>
      </c>
      <c r="AB120" s="19" t="s">
        <v>1424</v>
      </c>
      <c r="AC120" s="19">
        <v>0.0</v>
      </c>
      <c r="AD120" s="61">
        <v>102.25</v>
      </c>
      <c r="AE120" s="52"/>
      <c r="AF120" s="61">
        <f>SUM(AD120*AE120)+(AG120*AE120)</f>
        <v>0</v>
      </c>
      <c r="AG120" s="61">
        <v>0.0</v>
      </c>
      <c r="AH120" s="19"/>
      <c r="AI120">
        <f>SUM(BE120*AE120)</f>
        <v>0</v>
      </c>
      <c r="BD120">
        <f>SUM(BE120*J120)</f>
        <v>0</v>
      </c>
      <c r="BE120">
        <v>36.0</v>
      </c>
    </row>
    <row r="121" spans="1:57">
      <c r="A121" s="17" t="s">
        <v>225</v>
      </c>
      <c r="B121" s="17" t="s">
        <v>1403</v>
      </c>
      <c r="C121" s="28" t="s">
        <v>1405</v>
      </c>
      <c r="D121" s="17" t="s">
        <v>1302</v>
      </c>
      <c r="E121" s="17" t="s">
        <v>1404</v>
      </c>
      <c r="F121" s="17" t="s">
        <v>39</v>
      </c>
      <c r="G121" s="17"/>
      <c r="H121" s="17">
        <v>57.0</v>
      </c>
      <c r="I121" s="59">
        <v>81.5</v>
      </c>
      <c r="J121" s="52"/>
      <c r="K121" s="63">
        <f>SUM(I121*J121)+(L121*J121)</f>
        <v>0</v>
      </c>
      <c r="L121" s="59">
        <v>0.0</v>
      </c>
      <c r="M121" s="17"/>
      <c r="N121" s="15"/>
      <c r="O121" s="15" t="s">
        <v>1403</v>
      </c>
      <c r="P121" s="17" t="s">
        <v>1402</v>
      </c>
      <c r="Q121" s="17">
        <v>0.0</v>
      </c>
      <c r="R121" s="59">
        <v>81.5</v>
      </c>
      <c r="S121" s="52"/>
      <c r="T121" s="59">
        <f>SUM(R121*S121)+(U121*S121)</f>
        <v>0</v>
      </c>
      <c r="U121" s="59">
        <v>0.0</v>
      </c>
      <c r="V121" s="17"/>
      <c r="W121" s="15"/>
      <c r="X121" s="15">
        <f>SUM(BE121*S121)</f>
        <v>0</v>
      </c>
      <c r="Y121" s="15"/>
      <c r="Z121" s="17" t="s">
        <v>225</v>
      </c>
      <c r="AA121" s="17" t="s">
        <v>1403</v>
      </c>
      <c r="AB121" s="17" t="s">
        <v>1402</v>
      </c>
      <c r="AC121" s="17">
        <v>0.0</v>
      </c>
      <c r="AD121" s="59">
        <v>81.5</v>
      </c>
      <c r="AE121" s="52"/>
      <c r="AF121" s="59">
        <f>SUM(AD121*AE121)+(AG121*AE121)</f>
        <v>0</v>
      </c>
      <c r="AG121" s="59">
        <v>0.0</v>
      </c>
      <c r="AH121" s="17"/>
      <c r="AI121">
        <f>SUM(BE121*AE121)</f>
        <v>0</v>
      </c>
      <c r="BD121">
        <f>SUM(BE121*J121)</f>
        <v>0</v>
      </c>
      <c r="BE121">
        <v>38.0</v>
      </c>
    </row>
    <row r="122" spans="1:57">
      <c r="A122" s="19" t="s">
        <v>225</v>
      </c>
      <c r="B122" s="19" t="s">
        <v>1370</v>
      </c>
      <c r="C122" s="30" t="s">
        <v>1368</v>
      </c>
      <c r="D122" s="19" t="s">
        <v>1371</v>
      </c>
      <c r="E122" s="19" t="s">
        <v>779</v>
      </c>
      <c r="F122" s="19" t="s">
        <v>39</v>
      </c>
      <c r="G122" s="19"/>
      <c r="H122" s="19">
        <v>130.0</v>
      </c>
      <c r="I122" s="61">
        <v>51.09</v>
      </c>
      <c r="J122" s="52"/>
      <c r="K122" s="65">
        <f>SUM(I122*J122)+(L122*J122)</f>
        <v>0</v>
      </c>
      <c r="L122" s="67">
        <v>0.0</v>
      </c>
      <c r="M122" s="48"/>
      <c r="N122" s="15"/>
      <c r="O122" s="15" t="s">
        <v>1370</v>
      </c>
      <c r="P122" s="19" t="s">
        <v>1369</v>
      </c>
      <c r="Q122" s="19">
        <v>0.0</v>
      </c>
      <c r="R122" s="61">
        <v>51.09</v>
      </c>
      <c r="S122" s="52"/>
      <c r="T122" s="61">
        <f>SUM(R122*S122)+(U122*S122)</f>
        <v>0</v>
      </c>
      <c r="U122" s="61">
        <v>0.0</v>
      </c>
      <c r="V122" s="19"/>
      <c r="W122" s="15"/>
      <c r="X122" s="15">
        <f>SUM(BE122*S122)</f>
        <v>0</v>
      </c>
      <c r="Y122" s="15"/>
      <c r="Z122" s="19" t="s">
        <v>225</v>
      </c>
      <c r="AA122" s="19" t="s">
        <v>1370</v>
      </c>
      <c r="AB122" s="19" t="s">
        <v>1369</v>
      </c>
      <c r="AC122" s="19">
        <v>0.0</v>
      </c>
      <c r="AD122" s="61">
        <v>51.09</v>
      </c>
      <c r="AE122" s="52"/>
      <c r="AF122" s="61">
        <f>SUM(AD122*AE122)+(AG122*AE122)</f>
        <v>0</v>
      </c>
      <c r="AG122" s="61">
        <v>0.0</v>
      </c>
      <c r="AH122" s="19"/>
      <c r="AI122">
        <f>SUM(BE122*AE122)</f>
        <v>0</v>
      </c>
      <c r="BD122">
        <f>SUM(BE122*J122)</f>
        <v>0</v>
      </c>
      <c r="BE122">
        <v>25.0</v>
      </c>
    </row>
    <row r="123" spans="1:57">
      <c r="A123" s="17" t="s">
        <v>225</v>
      </c>
      <c r="B123" s="17" t="s">
        <v>1342</v>
      </c>
      <c r="C123" s="28" t="s">
        <v>1340</v>
      </c>
      <c r="D123" s="17" t="s">
        <v>1343</v>
      </c>
      <c r="E123" s="17" t="s">
        <v>779</v>
      </c>
      <c r="F123" s="17" t="s">
        <v>39</v>
      </c>
      <c r="G123" s="17"/>
      <c r="H123" s="17">
        <v>20.0</v>
      </c>
      <c r="I123" s="59">
        <v>54.98</v>
      </c>
      <c r="J123" s="52"/>
      <c r="K123" s="63">
        <f>SUM(I123*J123)+(L123*J123)</f>
        <v>0</v>
      </c>
      <c r="L123" s="59">
        <v>0.0</v>
      </c>
      <c r="M123" s="17"/>
      <c r="N123" s="15"/>
      <c r="O123" s="15" t="s">
        <v>1342</v>
      </c>
      <c r="P123" s="17" t="s">
        <v>1341</v>
      </c>
      <c r="Q123" s="17">
        <v>0.0</v>
      </c>
      <c r="R123" s="59">
        <v>54.98</v>
      </c>
      <c r="S123" s="52"/>
      <c r="T123" s="59">
        <f>SUM(R123*S123)+(U123*S123)</f>
        <v>0</v>
      </c>
      <c r="U123" s="59">
        <v>0.0</v>
      </c>
      <c r="V123" s="17"/>
      <c r="W123" s="15"/>
      <c r="X123" s="15">
        <f>SUM(BE123*S123)</f>
        <v>0</v>
      </c>
      <c r="Y123" s="15"/>
      <c r="Z123" s="17" t="s">
        <v>225</v>
      </c>
      <c r="AA123" s="17" t="s">
        <v>1342</v>
      </c>
      <c r="AB123" s="17" t="s">
        <v>1341</v>
      </c>
      <c r="AC123" s="17">
        <v>0.0</v>
      </c>
      <c r="AD123" s="59">
        <v>54.98</v>
      </c>
      <c r="AE123" s="52"/>
      <c r="AF123" s="59">
        <f>SUM(AD123*AE123)+(AG123*AE123)</f>
        <v>0</v>
      </c>
      <c r="AG123" s="59">
        <v>0.0</v>
      </c>
      <c r="AH123" s="17"/>
      <c r="AI123">
        <f>SUM(BE123*AE123)</f>
        <v>0</v>
      </c>
      <c r="BD123">
        <f>SUM(BE123*J123)</f>
        <v>0</v>
      </c>
      <c r="BE123">
        <v>30.0</v>
      </c>
    </row>
    <row r="124" spans="1:57">
      <c r="A124" s="19" t="s">
        <v>225</v>
      </c>
      <c r="B124" s="19" t="s">
        <v>1335</v>
      </c>
      <c r="C124" s="30" t="s">
        <v>1326</v>
      </c>
      <c r="D124" s="19" t="s">
        <v>1336</v>
      </c>
      <c r="E124" s="19" t="s">
        <v>779</v>
      </c>
      <c r="F124" s="19" t="s">
        <v>39</v>
      </c>
      <c r="G124" s="19"/>
      <c r="H124" s="19">
        <v>200</v>
      </c>
      <c r="I124" s="61">
        <v>65.75</v>
      </c>
      <c r="J124" s="52"/>
      <c r="K124" s="65">
        <f>SUM(I124*J124)+(L124*J124)</f>
        <v>0</v>
      </c>
      <c r="L124" s="67">
        <v>0.0</v>
      </c>
      <c r="M124" s="48"/>
      <c r="N124" s="15"/>
      <c r="O124" s="15" t="s">
        <v>1335</v>
      </c>
      <c r="P124" s="19" t="s">
        <v>1334</v>
      </c>
      <c r="Q124" s="19">
        <v>0.0</v>
      </c>
      <c r="R124" s="61">
        <v>65.75</v>
      </c>
      <c r="S124" s="52"/>
      <c r="T124" s="61">
        <f>SUM(R124*S124)+(U124*S124)</f>
        <v>0</v>
      </c>
      <c r="U124" s="61">
        <v>0.0</v>
      </c>
      <c r="V124" s="19"/>
      <c r="W124" s="15"/>
      <c r="X124" s="15">
        <f>SUM(BE124*S124)</f>
        <v>0</v>
      </c>
      <c r="Y124" s="15"/>
      <c r="Z124" s="19" t="s">
        <v>225</v>
      </c>
      <c r="AA124" s="19" t="s">
        <v>1335</v>
      </c>
      <c r="AB124" s="19" t="s">
        <v>1334</v>
      </c>
      <c r="AC124" s="19">
        <v>0.0</v>
      </c>
      <c r="AD124" s="61">
        <v>65.75</v>
      </c>
      <c r="AE124" s="52"/>
      <c r="AF124" s="61">
        <f>SUM(AD124*AE124)+(AG124*AE124)</f>
        <v>0</v>
      </c>
      <c r="AG124" s="61">
        <v>0.0</v>
      </c>
      <c r="AH124" s="19"/>
      <c r="AI124">
        <f>SUM(BE124*AE124)</f>
        <v>0</v>
      </c>
      <c r="BD124">
        <f>SUM(BE124*J124)</f>
        <v>0</v>
      </c>
      <c r="BE124">
        <v>32.0</v>
      </c>
    </row>
    <row r="125" spans="1:57">
      <c r="A125" s="17" t="s">
        <v>225</v>
      </c>
      <c r="B125" s="17" t="s">
        <v>1289</v>
      </c>
      <c r="C125" s="28" t="s">
        <v>1291</v>
      </c>
      <c r="D125" s="17" t="s">
        <v>1290</v>
      </c>
      <c r="E125" s="17" t="s">
        <v>779</v>
      </c>
      <c r="F125" s="17" t="s">
        <v>39</v>
      </c>
      <c r="G125" s="17"/>
      <c r="H125" s="17">
        <v>154.0</v>
      </c>
      <c r="I125" s="59">
        <v>71.4</v>
      </c>
      <c r="J125" s="52"/>
      <c r="K125" s="63">
        <f>SUM(I125*J125)+(L125*J125)</f>
        <v>0</v>
      </c>
      <c r="L125" s="59">
        <v>0.0</v>
      </c>
      <c r="M125" s="17"/>
      <c r="N125" s="15"/>
      <c r="O125" s="15" t="s">
        <v>1289</v>
      </c>
      <c r="P125" s="17" t="s">
        <v>1288</v>
      </c>
      <c r="Q125" s="17">
        <v>0.0</v>
      </c>
      <c r="R125" s="59">
        <v>71.4</v>
      </c>
      <c r="S125" s="52"/>
      <c r="T125" s="59">
        <f>SUM(R125*S125)+(U125*S125)</f>
        <v>0</v>
      </c>
      <c r="U125" s="59">
        <v>0.0</v>
      </c>
      <c r="V125" s="17"/>
      <c r="W125" s="15"/>
      <c r="X125" s="15">
        <f>SUM(BE125*S125)</f>
        <v>0</v>
      </c>
      <c r="Y125" s="15"/>
      <c r="Z125" s="17" t="s">
        <v>225</v>
      </c>
      <c r="AA125" s="17" t="s">
        <v>1289</v>
      </c>
      <c r="AB125" s="17" t="s">
        <v>1288</v>
      </c>
      <c r="AC125" s="17">
        <v>0.0</v>
      </c>
      <c r="AD125" s="59">
        <v>71.4</v>
      </c>
      <c r="AE125" s="52"/>
      <c r="AF125" s="59">
        <f>SUM(AD125*AE125)+(AG125*AE125)</f>
        <v>0</v>
      </c>
      <c r="AG125" s="59">
        <v>0.0</v>
      </c>
      <c r="AH125" s="17"/>
      <c r="AI125">
        <f>SUM(BE125*AE125)</f>
        <v>0</v>
      </c>
      <c r="BD125">
        <f>SUM(BE125*J125)</f>
        <v>0</v>
      </c>
      <c r="BE125">
        <v>38.0</v>
      </c>
    </row>
    <row r="126" spans="1:57">
      <c r="A126" s="19" t="s">
        <v>225</v>
      </c>
      <c r="B126" s="19" t="s">
        <v>1281</v>
      </c>
      <c r="C126" s="30" t="s">
        <v>1283</v>
      </c>
      <c r="D126" s="19" t="s">
        <v>1282</v>
      </c>
      <c r="E126" s="19" t="s">
        <v>1083</v>
      </c>
      <c r="F126" s="19" t="s">
        <v>39</v>
      </c>
      <c r="G126" s="19"/>
      <c r="H126" s="19">
        <v>117.0</v>
      </c>
      <c r="I126" s="61">
        <v>74.86</v>
      </c>
      <c r="J126" s="52"/>
      <c r="K126" s="65">
        <f>SUM(I126*J126)+(L126*J126)</f>
        <v>0</v>
      </c>
      <c r="L126" s="67">
        <v>0.0</v>
      </c>
      <c r="M126" s="48"/>
      <c r="N126" s="15"/>
      <c r="O126" s="15" t="s">
        <v>1281</v>
      </c>
      <c r="P126" s="19" t="s">
        <v>1280</v>
      </c>
      <c r="Q126" s="19">
        <v>0.0</v>
      </c>
      <c r="R126" s="61">
        <v>74.86</v>
      </c>
      <c r="S126" s="52"/>
      <c r="T126" s="61">
        <f>SUM(R126*S126)+(U126*S126)</f>
        <v>0</v>
      </c>
      <c r="U126" s="61">
        <v>0.0</v>
      </c>
      <c r="V126" s="19"/>
      <c r="W126" s="15"/>
      <c r="X126" s="15">
        <f>SUM(BE126*S126)</f>
        <v>0</v>
      </c>
      <c r="Y126" s="15"/>
      <c r="Z126" s="19" t="s">
        <v>225</v>
      </c>
      <c r="AA126" s="19" t="s">
        <v>1281</v>
      </c>
      <c r="AB126" s="19" t="s">
        <v>1280</v>
      </c>
      <c r="AC126" s="19">
        <v>0.0</v>
      </c>
      <c r="AD126" s="61">
        <v>74.86</v>
      </c>
      <c r="AE126" s="52"/>
      <c r="AF126" s="61">
        <f>SUM(AD126*AE126)+(AG126*AE126)</f>
        <v>0</v>
      </c>
      <c r="AG126" s="61">
        <v>0.0</v>
      </c>
      <c r="AH126" s="19"/>
      <c r="AI126">
        <f>SUM(BE126*AE126)</f>
        <v>0</v>
      </c>
      <c r="BD126">
        <f>SUM(BE126*J126)</f>
        <v>0</v>
      </c>
      <c r="BE126">
        <v>38.0</v>
      </c>
    </row>
    <row r="127" spans="1:57">
      <c r="A127" s="17" t="s">
        <v>225</v>
      </c>
      <c r="B127" s="17" t="s">
        <v>1268</v>
      </c>
      <c r="C127" s="28" t="s">
        <v>1260</v>
      </c>
      <c r="D127" s="17" t="s">
        <v>1269</v>
      </c>
      <c r="E127" s="17" t="s">
        <v>609</v>
      </c>
      <c r="F127" s="17" t="s">
        <v>39</v>
      </c>
      <c r="G127" s="17"/>
      <c r="H127" s="17">
        <v>196.0</v>
      </c>
      <c r="I127" s="59">
        <v>100.7</v>
      </c>
      <c r="J127" s="52"/>
      <c r="K127" s="63">
        <f>SUM(I127*J127)+(L127*J127)</f>
        <v>0</v>
      </c>
      <c r="L127" s="59">
        <v>0.0</v>
      </c>
      <c r="M127" s="17"/>
      <c r="N127" s="15"/>
      <c r="O127" s="15" t="s">
        <v>1268</v>
      </c>
      <c r="P127" s="17" t="s">
        <v>1267</v>
      </c>
      <c r="Q127" s="17">
        <v>0.0</v>
      </c>
      <c r="R127" s="59">
        <v>100.7</v>
      </c>
      <c r="S127" s="52"/>
      <c r="T127" s="59">
        <f>SUM(R127*S127)+(U127*S127)</f>
        <v>0</v>
      </c>
      <c r="U127" s="59">
        <v>0.0</v>
      </c>
      <c r="V127" s="17"/>
      <c r="W127" s="15"/>
      <c r="X127" s="15">
        <f>SUM(BE127*S127)</f>
        <v>0</v>
      </c>
      <c r="Y127" s="15"/>
      <c r="Z127" s="17" t="s">
        <v>225</v>
      </c>
      <c r="AA127" s="17" t="s">
        <v>1268</v>
      </c>
      <c r="AB127" s="17" t="s">
        <v>1267</v>
      </c>
      <c r="AC127" s="17">
        <v>0.0</v>
      </c>
      <c r="AD127" s="59">
        <v>100.7</v>
      </c>
      <c r="AE127" s="52"/>
      <c r="AF127" s="59">
        <f>SUM(AD127*AE127)+(AG127*AE127)</f>
        <v>0</v>
      </c>
      <c r="AG127" s="59">
        <v>0.0</v>
      </c>
      <c r="AH127" s="17"/>
      <c r="AI127">
        <f>SUM(BE127*AE127)</f>
        <v>0</v>
      </c>
      <c r="BD127">
        <f>SUM(BE127*J127)</f>
        <v>0</v>
      </c>
      <c r="BE127">
        <v>0.0</v>
      </c>
    </row>
    <row r="128" spans="1:57">
      <c r="A128" s="19" t="s">
        <v>225</v>
      </c>
      <c r="B128" s="19" t="s">
        <v>1257</v>
      </c>
      <c r="C128" s="30" t="s">
        <v>1248</v>
      </c>
      <c r="D128" s="19" t="s">
        <v>968</v>
      </c>
      <c r="E128" s="19" t="s">
        <v>1083</v>
      </c>
      <c r="F128" s="19" t="s">
        <v>39</v>
      </c>
      <c r="G128" s="19"/>
      <c r="H128" s="19">
        <v>200</v>
      </c>
      <c r="I128" s="61">
        <v>110.5</v>
      </c>
      <c r="J128" s="52"/>
      <c r="K128" s="65">
        <f>SUM(I128*J128)+(L128*J128)</f>
        <v>0</v>
      </c>
      <c r="L128" s="67">
        <v>0.0</v>
      </c>
      <c r="M128" s="48"/>
      <c r="N128" s="15"/>
      <c r="O128" s="15" t="s">
        <v>1257</v>
      </c>
      <c r="P128" s="19" t="s">
        <v>1256</v>
      </c>
      <c r="Q128" s="19">
        <v>0.0</v>
      </c>
      <c r="R128" s="61">
        <v>110.5</v>
      </c>
      <c r="S128" s="52"/>
      <c r="T128" s="61">
        <f>SUM(R128*S128)+(U128*S128)</f>
        <v>0</v>
      </c>
      <c r="U128" s="61">
        <v>0.0</v>
      </c>
      <c r="V128" s="19"/>
      <c r="W128" s="15"/>
      <c r="X128" s="15">
        <f>SUM(BE128*S128)</f>
        <v>0</v>
      </c>
      <c r="Y128" s="15"/>
      <c r="Z128" s="19" t="s">
        <v>225</v>
      </c>
      <c r="AA128" s="19" t="s">
        <v>1257</v>
      </c>
      <c r="AB128" s="19" t="s">
        <v>1256</v>
      </c>
      <c r="AC128" s="19">
        <v>0.0</v>
      </c>
      <c r="AD128" s="61">
        <v>110.5</v>
      </c>
      <c r="AE128" s="52"/>
      <c r="AF128" s="61">
        <f>SUM(AD128*AE128)+(AG128*AE128)</f>
        <v>0</v>
      </c>
      <c r="AG128" s="61">
        <v>0.0</v>
      </c>
      <c r="AH128" s="19"/>
      <c r="AI128">
        <f>SUM(BE128*AE128)</f>
        <v>0</v>
      </c>
      <c r="BD128">
        <f>SUM(BE128*J128)</f>
        <v>0</v>
      </c>
      <c r="BE128">
        <v>48.0</v>
      </c>
    </row>
    <row r="129" spans="1:57">
      <c r="A129" s="17" t="s">
        <v>225</v>
      </c>
      <c r="B129" s="17" t="s">
        <v>1228</v>
      </c>
      <c r="C129" s="28" t="s">
        <v>1222</v>
      </c>
      <c r="D129" s="17" t="s">
        <v>939</v>
      </c>
      <c r="E129" s="17" t="s">
        <v>1229</v>
      </c>
      <c r="F129" s="17" t="s">
        <v>39</v>
      </c>
      <c r="G129" s="17"/>
      <c r="H129" s="17">
        <v>50.0</v>
      </c>
      <c r="I129" s="59">
        <v>105.5</v>
      </c>
      <c r="J129" s="52"/>
      <c r="K129" s="63">
        <f>SUM(I129*J129)+(L129*J129)</f>
        <v>0</v>
      </c>
      <c r="L129" s="59">
        <v>0.0</v>
      </c>
      <c r="M129" s="17"/>
      <c r="N129" s="15"/>
      <c r="O129" s="15" t="s">
        <v>1228</v>
      </c>
      <c r="P129" s="17" t="s">
        <v>1227</v>
      </c>
      <c r="Q129" s="17">
        <v>0.0</v>
      </c>
      <c r="R129" s="59">
        <v>105.5</v>
      </c>
      <c r="S129" s="52"/>
      <c r="T129" s="59">
        <f>SUM(R129*S129)+(U129*S129)</f>
        <v>0</v>
      </c>
      <c r="U129" s="59">
        <v>0.0</v>
      </c>
      <c r="V129" s="17"/>
      <c r="W129" s="15"/>
      <c r="X129" s="15">
        <f>SUM(BE129*S129)</f>
        <v>0</v>
      </c>
      <c r="Y129" s="15"/>
      <c r="Z129" s="17" t="s">
        <v>225</v>
      </c>
      <c r="AA129" s="17" t="s">
        <v>1228</v>
      </c>
      <c r="AB129" s="17" t="s">
        <v>1227</v>
      </c>
      <c r="AC129" s="17">
        <v>0.0</v>
      </c>
      <c r="AD129" s="59">
        <v>105.5</v>
      </c>
      <c r="AE129" s="52"/>
      <c r="AF129" s="59">
        <f>SUM(AD129*AE129)+(AG129*AE129)</f>
        <v>0</v>
      </c>
      <c r="AG129" s="59">
        <v>0.0</v>
      </c>
      <c r="AH129" s="17"/>
      <c r="AI129">
        <f>SUM(BE129*AE129)</f>
        <v>0</v>
      </c>
      <c r="BD129">
        <f>SUM(BE129*J129)</f>
        <v>0</v>
      </c>
      <c r="BE129">
        <v>47.0</v>
      </c>
    </row>
    <row r="130" spans="1:57">
      <c r="A130" s="19" t="s">
        <v>225</v>
      </c>
      <c r="B130" s="19" t="s">
        <v>1192</v>
      </c>
      <c r="C130" s="30" t="s">
        <v>1194</v>
      </c>
      <c r="D130" s="19" t="s">
        <v>1193</v>
      </c>
      <c r="E130" s="19" t="s">
        <v>324</v>
      </c>
      <c r="F130" s="19" t="s">
        <v>39</v>
      </c>
      <c r="G130" s="19"/>
      <c r="H130" s="19">
        <v>156.0</v>
      </c>
      <c r="I130" s="61">
        <v>183.85</v>
      </c>
      <c r="J130" s="52"/>
      <c r="K130" s="65">
        <f>SUM(I130*J130)+(L130*J130)</f>
        <v>0</v>
      </c>
      <c r="L130" s="67">
        <v>0.0</v>
      </c>
      <c r="M130" s="48"/>
      <c r="N130" s="15"/>
      <c r="O130" s="15" t="s">
        <v>1192</v>
      </c>
      <c r="P130" s="19" t="s">
        <v>1191</v>
      </c>
      <c r="Q130" s="19">
        <v>0.0</v>
      </c>
      <c r="R130" s="61">
        <v>183.85</v>
      </c>
      <c r="S130" s="52"/>
      <c r="T130" s="61">
        <f>SUM(R130*S130)+(U130*S130)</f>
        <v>0</v>
      </c>
      <c r="U130" s="61">
        <v>0.0</v>
      </c>
      <c r="V130" s="19"/>
      <c r="W130" s="15"/>
      <c r="X130" s="15">
        <f>SUM(BE130*S130)</f>
        <v>0</v>
      </c>
      <c r="Y130" s="15"/>
      <c r="Z130" s="19" t="s">
        <v>225</v>
      </c>
      <c r="AA130" s="19" t="s">
        <v>1192</v>
      </c>
      <c r="AB130" s="19" t="s">
        <v>1191</v>
      </c>
      <c r="AC130" s="19">
        <v>0.0</v>
      </c>
      <c r="AD130" s="61">
        <v>183.85</v>
      </c>
      <c r="AE130" s="52"/>
      <c r="AF130" s="61">
        <f>SUM(AD130*AE130)+(AG130*AE130)</f>
        <v>0</v>
      </c>
      <c r="AG130" s="61">
        <v>0.0</v>
      </c>
      <c r="AH130" s="19"/>
      <c r="AI130">
        <f>SUM(BE130*AE130)</f>
        <v>0</v>
      </c>
      <c r="BD130">
        <f>SUM(BE130*J130)</f>
        <v>0</v>
      </c>
      <c r="BE130">
        <v>66.0</v>
      </c>
    </row>
    <row r="131" spans="1:57">
      <c r="A131" s="18"/>
      <c r="B131" s="18"/>
      <c r="C131" s="29"/>
      <c r="D131" s="18"/>
      <c r="E131" s="18"/>
      <c r="F131" s="18"/>
      <c r="G131" s="18"/>
      <c r="H131" s="18"/>
      <c r="I131" s="60"/>
      <c r="J131" s="18"/>
      <c r="K131" s="66"/>
      <c r="L131" s="68"/>
      <c r="M131" s="49"/>
      <c r="N131" s="15"/>
      <c r="O131" s="15"/>
      <c r="P131" s="18"/>
      <c r="Q131" s="18"/>
      <c r="R131" s="60"/>
      <c r="S131" s="18"/>
      <c r="T131" s="60"/>
      <c r="U131" s="60"/>
      <c r="V131" s="18"/>
      <c r="W131" s="69"/>
      <c r="X131" s="15"/>
      <c r="Y131" s="15"/>
      <c r="Z131" s="18"/>
      <c r="AA131" s="18"/>
      <c r="AB131" s="18"/>
      <c r="AC131" s="18"/>
      <c r="AD131" s="60"/>
      <c r="AE131" s="18"/>
      <c r="AF131" s="60"/>
      <c r="AG131" s="60"/>
      <c r="AH131" s="18"/>
      <c r="AI131" s="55"/>
      <c r="AJ131" s="55"/>
      <c r="BD131"/>
      <c r="BE131"/>
    </row>
    <row r="132" spans="1:57">
      <c r="A132" s="17" t="s">
        <v>225</v>
      </c>
      <c r="B132" s="17" t="s">
        <v>1188</v>
      </c>
      <c r="C132" s="28" t="s">
        <v>1190</v>
      </c>
      <c r="D132" s="17" t="s">
        <v>1189</v>
      </c>
      <c r="E132" s="17" t="s">
        <v>666</v>
      </c>
      <c r="F132" s="17" t="s">
        <v>39</v>
      </c>
      <c r="G132" s="17"/>
      <c r="H132" s="17">
        <v>27.0</v>
      </c>
      <c r="I132" s="59">
        <v>168.99</v>
      </c>
      <c r="J132" s="52"/>
      <c r="K132" s="63">
        <f>SUM(I132*J132)+(L132*J132)</f>
        <v>0</v>
      </c>
      <c r="L132" s="59">
        <v>0.0</v>
      </c>
      <c r="M132" s="17"/>
      <c r="N132" s="15"/>
      <c r="O132" s="15" t="s">
        <v>1188</v>
      </c>
      <c r="P132" s="17" t="s">
        <v>1187</v>
      </c>
      <c r="Q132" s="17">
        <v>0.0</v>
      </c>
      <c r="R132" s="59">
        <v>168.99</v>
      </c>
      <c r="S132" s="52"/>
      <c r="T132" s="59">
        <f>SUM(R132*S132)+(U132*S132)</f>
        <v>0</v>
      </c>
      <c r="U132" s="59">
        <v>0.0</v>
      </c>
      <c r="V132" s="17"/>
      <c r="W132" s="15"/>
      <c r="X132" s="15">
        <f>SUM(BE132*S132)</f>
        <v>0</v>
      </c>
      <c r="Y132" s="15"/>
      <c r="Z132" s="17" t="s">
        <v>225</v>
      </c>
      <c r="AA132" s="17" t="s">
        <v>1188</v>
      </c>
      <c r="AB132" s="17" t="s">
        <v>1187</v>
      </c>
      <c r="AC132" s="17">
        <v>0.0</v>
      </c>
      <c r="AD132" s="59">
        <v>168.99</v>
      </c>
      <c r="AE132" s="52"/>
      <c r="AF132" s="59">
        <f>SUM(AD132*AE132)+(AG132*AE132)</f>
        <v>0</v>
      </c>
      <c r="AG132" s="59">
        <v>0.0</v>
      </c>
      <c r="AH132" s="17"/>
      <c r="AI132">
        <f>SUM(BE132*AE132)</f>
        <v>0</v>
      </c>
      <c r="BD132">
        <f>SUM(BE132*J132)</f>
        <v>0</v>
      </c>
      <c r="BE132">
        <v>70.0</v>
      </c>
    </row>
    <row r="133" spans="1:57">
      <c r="A133" s="19" t="s">
        <v>225</v>
      </c>
      <c r="B133" s="19" t="s">
        <v>1115</v>
      </c>
      <c r="C133" s="30" t="s">
        <v>1117</v>
      </c>
      <c r="D133" s="19" t="s">
        <v>1116</v>
      </c>
      <c r="E133" s="19" t="s">
        <v>1083</v>
      </c>
      <c r="F133" s="19" t="s">
        <v>39</v>
      </c>
      <c r="G133" s="19"/>
      <c r="H133" s="19">
        <v>68.0</v>
      </c>
      <c r="I133" s="61">
        <v>85.9</v>
      </c>
      <c r="J133" s="52"/>
      <c r="K133" s="65">
        <f>SUM(I133*J133)+(L133*J133)</f>
        <v>0</v>
      </c>
      <c r="L133" s="67">
        <v>0.0</v>
      </c>
      <c r="M133" s="48"/>
      <c r="N133" s="15"/>
      <c r="O133" s="15" t="s">
        <v>1115</v>
      </c>
      <c r="P133" s="19" t="s">
        <v>1114</v>
      </c>
      <c r="Q133" s="19">
        <v>0.0</v>
      </c>
      <c r="R133" s="61">
        <v>85.9</v>
      </c>
      <c r="S133" s="52"/>
      <c r="T133" s="61">
        <f>SUM(R133*S133)+(U133*S133)</f>
        <v>0</v>
      </c>
      <c r="U133" s="61">
        <v>0.0</v>
      </c>
      <c r="V133" s="19"/>
      <c r="W133" s="15"/>
      <c r="X133" s="15">
        <f>SUM(BE133*S133)</f>
        <v>0</v>
      </c>
      <c r="Y133" s="15"/>
      <c r="Z133" s="19" t="s">
        <v>225</v>
      </c>
      <c r="AA133" s="19" t="s">
        <v>1115</v>
      </c>
      <c r="AB133" s="19" t="s">
        <v>1114</v>
      </c>
      <c r="AC133" s="19">
        <v>0.0</v>
      </c>
      <c r="AD133" s="61">
        <v>85.9</v>
      </c>
      <c r="AE133" s="52"/>
      <c r="AF133" s="61">
        <f>SUM(AD133*AE133)+(AG133*AE133)</f>
        <v>0</v>
      </c>
      <c r="AG133" s="61">
        <v>0.0</v>
      </c>
      <c r="AH133" s="19"/>
      <c r="AI133">
        <f>SUM(BE133*AE133)</f>
        <v>0</v>
      </c>
      <c r="BD133">
        <f>SUM(BE133*J133)</f>
        <v>0</v>
      </c>
      <c r="BE133">
        <v>36.0</v>
      </c>
    </row>
    <row r="134" spans="1:57">
      <c r="A134" s="17" t="s">
        <v>225</v>
      </c>
      <c r="B134" s="17" t="s">
        <v>1095</v>
      </c>
      <c r="C134" s="28" t="s">
        <v>1088</v>
      </c>
      <c r="D134" s="17" t="s">
        <v>1096</v>
      </c>
      <c r="E134" s="17" t="s">
        <v>609</v>
      </c>
      <c r="F134" s="17" t="s">
        <v>39</v>
      </c>
      <c r="G134" s="17"/>
      <c r="H134" s="17">
        <v>184.0</v>
      </c>
      <c r="I134" s="59">
        <v>113.78</v>
      </c>
      <c r="J134" s="52"/>
      <c r="K134" s="63">
        <f>SUM(I134*J134)+(L134*J134)</f>
        <v>0</v>
      </c>
      <c r="L134" s="59">
        <v>0.0</v>
      </c>
      <c r="M134" s="17"/>
      <c r="N134" s="15"/>
      <c r="O134" s="15" t="s">
        <v>1095</v>
      </c>
      <c r="P134" s="17" t="s">
        <v>1094</v>
      </c>
      <c r="Q134" s="17">
        <v>0.0</v>
      </c>
      <c r="R134" s="59">
        <v>113.78</v>
      </c>
      <c r="S134" s="52"/>
      <c r="T134" s="59">
        <f>SUM(R134*S134)+(U134*S134)</f>
        <v>0</v>
      </c>
      <c r="U134" s="59">
        <v>0.0</v>
      </c>
      <c r="V134" s="17"/>
      <c r="W134" s="15"/>
      <c r="X134" s="15">
        <f>SUM(BE134*S134)</f>
        <v>0</v>
      </c>
      <c r="Y134" s="15"/>
      <c r="Z134" s="17" t="s">
        <v>225</v>
      </c>
      <c r="AA134" s="17" t="s">
        <v>1095</v>
      </c>
      <c r="AB134" s="17" t="s">
        <v>1094</v>
      </c>
      <c r="AC134" s="17">
        <v>0.0</v>
      </c>
      <c r="AD134" s="59">
        <v>113.78</v>
      </c>
      <c r="AE134" s="52"/>
      <c r="AF134" s="59">
        <f>SUM(AD134*AE134)+(AG134*AE134)</f>
        <v>0</v>
      </c>
      <c r="AG134" s="59">
        <v>0.0</v>
      </c>
      <c r="AH134" s="17"/>
      <c r="AI134">
        <f>SUM(BE134*AE134)</f>
        <v>0</v>
      </c>
      <c r="BD134">
        <f>SUM(BE134*J134)</f>
        <v>0</v>
      </c>
      <c r="BE134">
        <v>37.95</v>
      </c>
    </row>
    <row r="135" spans="1:57">
      <c r="A135" s="19" t="s">
        <v>225</v>
      </c>
      <c r="B135" s="19" t="s">
        <v>1082</v>
      </c>
      <c r="C135" s="30" t="s">
        <v>1080</v>
      </c>
      <c r="D135" s="19" t="s">
        <v>1084</v>
      </c>
      <c r="E135" s="19" t="s">
        <v>1083</v>
      </c>
      <c r="F135" s="19" t="s">
        <v>39</v>
      </c>
      <c r="G135" s="19"/>
      <c r="H135" s="19">
        <v>99.0</v>
      </c>
      <c r="I135" s="61">
        <v>109.5</v>
      </c>
      <c r="J135" s="52"/>
      <c r="K135" s="65">
        <f>SUM(I135*J135)+(L135*J135)</f>
        <v>0</v>
      </c>
      <c r="L135" s="67">
        <v>0.0</v>
      </c>
      <c r="M135" s="48"/>
      <c r="N135" s="15"/>
      <c r="O135" s="15" t="s">
        <v>1082</v>
      </c>
      <c r="P135" s="19" t="s">
        <v>1081</v>
      </c>
      <c r="Q135" s="19">
        <v>0.0</v>
      </c>
      <c r="R135" s="61">
        <v>109.5</v>
      </c>
      <c r="S135" s="52"/>
      <c r="T135" s="61">
        <f>SUM(R135*S135)+(U135*S135)</f>
        <v>0</v>
      </c>
      <c r="U135" s="61">
        <v>0.0</v>
      </c>
      <c r="V135" s="19"/>
      <c r="W135" s="15"/>
      <c r="X135" s="15">
        <f>SUM(BE135*S135)</f>
        <v>0</v>
      </c>
      <c r="Y135" s="15"/>
      <c r="Z135" s="19" t="s">
        <v>225</v>
      </c>
      <c r="AA135" s="19" t="s">
        <v>1082</v>
      </c>
      <c r="AB135" s="19" t="s">
        <v>1081</v>
      </c>
      <c r="AC135" s="19">
        <v>0.0</v>
      </c>
      <c r="AD135" s="61">
        <v>109.5</v>
      </c>
      <c r="AE135" s="52"/>
      <c r="AF135" s="61">
        <f>SUM(AD135*AE135)+(AG135*AE135)</f>
        <v>0</v>
      </c>
      <c r="AG135" s="61">
        <v>0.0</v>
      </c>
      <c r="AH135" s="19"/>
      <c r="AI135">
        <f>SUM(BE135*AE135)</f>
        <v>0</v>
      </c>
      <c r="BD135">
        <f>SUM(BE135*J135)</f>
        <v>0</v>
      </c>
      <c r="BE135">
        <v>53.0</v>
      </c>
    </row>
    <row r="136" spans="1:57">
      <c r="A136" s="17"/>
      <c r="B136" s="17"/>
      <c r="C136" s="28"/>
      <c r="D136" s="17"/>
      <c r="E136" s="17"/>
      <c r="F136" s="17"/>
      <c r="G136" s="17"/>
      <c r="H136" s="17">
        <v>200</v>
      </c>
      <c r="I136" s="59">
        <v>81.5</v>
      </c>
      <c r="J136" s="52"/>
      <c r="K136" s="63">
        <f>SUM(I136*J136)+(L136*J136)</f>
        <v>0</v>
      </c>
      <c r="L136" s="59">
        <v>0.0</v>
      </c>
      <c r="M136" s="17"/>
      <c r="N136" s="15"/>
      <c r="O136" s="15" t="s">
        <v>288</v>
      </c>
      <c r="P136" s="17" t="s">
        <v>289</v>
      </c>
      <c r="Q136" s="17">
        <v>0.0</v>
      </c>
      <c r="R136" s="59">
        <v>81.5</v>
      </c>
      <c r="S136" s="52"/>
      <c r="T136" s="59">
        <f>SUM(R136*S136)+(U136*S136)</f>
        <v>0</v>
      </c>
      <c r="U136" s="59">
        <v>0.0</v>
      </c>
      <c r="V136" s="17"/>
      <c r="W136" s="15"/>
      <c r="X136" s="15">
        <f>SUM(BE136*S136)</f>
        <v>0</v>
      </c>
      <c r="Y136" s="15"/>
      <c r="Z136" s="17" t="s">
        <v>139</v>
      </c>
      <c r="AA136" s="17" t="s">
        <v>288</v>
      </c>
      <c r="AB136" s="17" t="s">
        <v>289</v>
      </c>
      <c r="AC136" s="17">
        <v>0.0</v>
      </c>
      <c r="AD136" s="59">
        <v>81.5</v>
      </c>
      <c r="AE136" s="52"/>
      <c r="AF136" s="59">
        <f>SUM(AD136*AE136)+(AG136*AE136)</f>
        <v>0</v>
      </c>
      <c r="AG136" s="59">
        <v>0.0</v>
      </c>
      <c r="AH136" s="17"/>
      <c r="AI136">
        <f>SUM(BE136*AE136)</f>
        <v>0</v>
      </c>
      <c r="BD136">
        <f>SUM(BE136*J136)</f>
        <v>0</v>
      </c>
      <c r="BE136">
        <v>30.73</v>
      </c>
    </row>
    <row r="137" spans="1:57">
      <c r="A137" s="19" t="s">
        <v>139</v>
      </c>
      <c r="B137" s="19">
        <v>738003571</v>
      </c>
      <c r="C137" s="30" t="s">
        <v>437</v>
      </c>
      <c r="D137" s="19" t="s">
        <v>443</v>
      </c>
      <c r="E137" s="19" t="s">
        <v>444</v>
      </c>
      <c r="F137" s="19" t="s">
        <v>39</v>
      </c>
      <c r="G137" s="19"/>
      <c r="H137" s="19">
        <v>0.0</v>
      </c>
      <c r="I137" s="61">
        <v>80.5</v>
      </c>
      <c r="J137" s="52"/>
      <c r="K137" s="65">
        <f>SUM(I137*J137)+(L137*J137)</f>
        <v>0</v>
      </c>
      <c r="L137" s="67">
        <v>0.0</v>
      </c>
      <c r="M137" s="48"/>
      <c r="N137" s="15"/>
      <c r="O137" s="15">
        <v>738003571</v>
      </c>
      <c r="P137" s="19" t="s">
        <v>445</v>
      </c>
      <c r="Q137" s="19">
        <v>0.0</v>
      </c>
      <c r="R137" s="61">
        <v>80.5</v>
      </c>
      <c r="S137" s="52"/>
      <c r="T137" s="61">
        <f>SUM(R137*S137)+(U137*S137)</f>
        <v>0</v>
      </c>
      <c r="U137" s="61">
        <v>0.0</v>
      </c>
      <c r="V137" s="19"/>
      <c r="W137" s="15"/>
      <c r="X137" s="15">
        <f>SUM(BE137*S137)</f>
        <v>0</v>
      </c>
      <c r="Y137" s="15"/>
      <c r="Z137" s="19" t="s">
        <v>139</v>
      </c>
      <c r="AA137" s="19">
        <v>738003571</v>
      </c>
      <c r="AB137" s="19" t="s">
        <v>445</v>
      </c>
      <c r="AC137" s="19">
        <v>168.0</v>
      </c>
      <c r="AD137" s="61">
        <v>80.5</v>
      </c>
      <c r="AE137" s="52"/>
      <c r="AF137" s="61">
        <f>SUM(AD137*AE137)+(AG137*AE137)</f>
        <v>0</v>
      </c>
      <c r="AG137" s="61">
        <v>0.0</v>
      </c>
      <c r="AH137" s="19"/>
      <c r="AI137">
        <f>SUM(BE137*AE137)</f>
        <v>0</v>
      </c>
      <c r="BD137">
        <f>SUM(BE137*J137)</f>
        <v>0</v>
      </c>
      <c r="BE137">
        <v>20.68</v>
      </c>
    </row>
    <row r="138" spans="1:57">
      <c r="A138" s="18"/>
      <c r="B138" s="18"/>
      <c r="C138" s="29"/>
      <c r="D138" s="18"/>
      <c r="E138" s="18"/>
      <c r="F138" s="18"/>
      <c r="G138" s="18"/>
      <c r="H138" s="18"/>
      <c r="I138" s="60"/>
      <c r="J138" s="18"/>
      <c r="K138" s="66"/>
      <c r="L138" s="68"/>
      <c r="M138" s="49"/>
      <c r="N138" s="15"/>
      <c r="O138" s="15"/>
      <c r="P138" s="18"/>
      <c r="Q138" s="18"/>
      <c r="R138" s="60"/>
      <c r="S138" s="18"/>
      <c r="T138" s="60"/>
      <c r="U138" s="60"/>
      <c r="V138" s="18"/>
      <c r="W138" s="69"/>
      <c r="X138" s="15"/>
      <c r="Y138" s="15"/>
      <c r="Z138" s="18"/>
      <c r="AA138" s="18"/>
      <c r="AB138" s="18"/>
      <c r="AC138" s="18"/>
      <c r="AD138" s="60"/>
      <c r="AE138" s="18"/>
      <c r="AF138" s="60"/>
      <c r="AG138" s="60"/>
      <c r="AH138" s="18"/>
      <c r="AI138" s="55"/>
      <c r="AJ138" s="55"/>
      <c r="BD138"/>
      <c r="BE138"/>
    </row>
    <row r="139" spans="1:57">
      <c r="A139" s="17" t="s">
        <v>139</v>
      </c>
      <c r="B139" s="17">
        <v>110571545</v>
      </c>
      <c r="C139" s="28" t="s">
        <v>464</v>
      </c>
      <c r="D139" s="17" t="s">
        <v>466</v>
      </c>
      <c r="E139" s="17" t="s">
        <v>467</v>
      </c>
      <c r="F139" s="17" t="s">
        <v>39</v>
      </c>
      <c r="G139" s="17"/>
      <c r="H139" s="17">
        <v>16.0</v>
      </c>
      <c r="I139" s="59">
        <v>111.5</v>
      </c>
      <c r="J139" s="52"/>
      <c r="K139" s="63">
        <f>SUM(I139*J139)+(L139*J139)</f>
        <v>0</v>
      </c>
      <c r="L139" s="59">
        <v>0.0</v>
      </c>
      <c r="M139" s="17"/>
      <c r="N139" s="15"/>
      <c r="O139" s="15">
        <v>110571545</v>
      </c>
      <c r="P139" s="17" t="s">
        <v>468</v>
      </c>
      <c r="Q139" s="17">
        <v>0.0</v>
      </c>
      <c r="R139" s="59">
        <v>111.5</v>
      </c>
      <c r="S139" s="52"/>
      <c r="T139" s="59">
        <f>SUM(R139*S139)+(U139*S139)</f>
        <v>0</v>
      </c>
      <c r="U139" s="59">
        <v>0.0</v>
      </c>
      <c r="V139" s="17"/>
      <c r="W139" s="15"/>
      <c r="X139" s="15">
        <f>SUM(BE139*S139)</f>
        <v>0</v>
      </c>
      <c r="Y139" s="15"/>
      <c r="Z139" s="17" t="s">
        <v>139</v>
      </c>
      <c r="AA139" s="17">
        <v>110571545</v>
      </c>
      <c r="AB139" s="17" t="s">
        <v>468</v>
      </c>
      <c r="AC139" s="17">
        <v>0.0</v>
      </c>
      <c r="AD139" s="59">
        <v>111.5</v>
      </c>
      <c r="AE139" s="52"/>
      <c r="AF139" s="59">
        <f>SUM(AD139*AE139)+(AG139*AE139)</f>
        <v>0</v>
      </c>
      <c r="AG139" s="59">
        <v>0.0</v>
      </c>
      <c r="AH139" s="17"/>
      <c r="AI139">
        <f>SUM(BE139*AE139)</f>
        <v>0</v>
      </c>
      <c r="BD139">
        <f>SUM(BE139*J139)</f>
        <v>0</v>
      </c>
      <c r="BE139">
        <v>22.6</v>
      </c>
    </row>
    <row r="140" spans="1:57">
      <c r="A140" s="19" t="s">
        <v>139</v>
      </c>
      <c r="B140" s="19">
        <v>110954545</v>
      </c>
      <c r="C140" s="30" t="s">
        <v>481</v>
      </c>
      <c r="D140" s="19" t="s">
        <v>484</v>
      </c>
      <c r="E140" s="19" t="s">
        <v>467</v>
      </c>
      <c r="F140" s="19" t="s">
        <v>39</v>
      </c>
      <c r="G140" s="19"/>
      <c r="H140" s="19">
        <v>16.0</v>
      </c>
      <c r="I140" s="61">
        <v>121.5</v>
      </c>
      <c r="J140" s="52"/>
      <c r="K140" s="65">
        <f>SUM(I140*J140)+(L140*J140)</f>
        <v>0</v>
      </c>
      <c r="L140" s="67">
        <v>0.0</v>
      </c>
      <c r="M140" s="48"/>
      <c r="N140" s="15"/>
      <c r="O140" s="15">
        <v>110954545</v>
      </c>
      <c r="P140" s="19" t="s">
        <v>485</v>
      </c>
      <c r="Q140" s="19">
        <v>0.0</v>
      </c>
      <c r="R140" s="61">
        <v>121.5</v>
      </c>
      <c r="S140" s="52"/>
      <c r="T140" s="61">
        <f>SUM(R140*S140)+(U140*S140)</f>
        <v>0</v>
      </c>
      <c r="U140" s="61">
        <v>0.0</v>
      </c>
      <c r="V140" s="19"/>
      <c r="W140" s="15"/>
      <c r="X140" s="15">
        <f>SUM(BE140*S140)</f>
        <v>0</v>
      </c>
      <c r="Y140" s="15"/>
      <c r="Z140" s="19" t="s">
        <v>139</v>
      </c>
      <c r="AA140" s="19">
        <v>110954545</v>
      </c>
      <c r="AB140" s="19" t="s">
        <v>485</v>
      </c>
      <c r="AC140" s="19">
        <v>0.0</v>
      </c>
      <c r="AD140" s="61">
        <v>121.5</v>
      </c>
      <c r="AE140" s="52"/>
      <c r="AF140" s="61">
        <f>SUM(AD140*AE140)+(AG140*AE140)</f>
        <v>0</v>
      </c>
      <c r="AG140" s="61">
        <v>0.0</v>
      </c>
      <c r="AH140" s="19"/>
      <c r="AI140">
        <f>SUM(BE140*AE140)</f>
        <v>0</v>
      </c>
      <c r="BD140">
        <f>SUM(BE140*J140)</f>
        <v>0</v>
      </c>
      <c r="BE140">
        <v>27.51</v>
      </c>
    </row>
    <row r="141" spans="1:57">
      <c r="A141" s="17" t="s">
        <v>139</v>
      </c>
      <c r="B141" s="17">
        <v>681213566</v>
      </c>
      <c r="C141" s="28" t="s">
        <v>760</v>
      </c>
      <c r="D141" s="17">
        <v>94</v>
      </c>
      <c r="E141" s="17" t="s">
        <v>789</v>
      </c>
      <c r="F141" s="17"/>
      <c r="G141" s="17"/>
      <c r="H141" s="17">
        <v>35.0</v>
      </c>
      <c r="I141" s="59">
        <v>111.5</v>
      </c>
      <c r="J141" s="52"/>
      <c r="K141" s="63">
        <f>SUM(I141*J141)+(L141*J141)</f>
        <v>0</v>
      </c>
      <c r="L141" s="59">
        <v>0.0</v>
      </c>
      <c r="M141" s="17"/>
      <c r="N141" s="15"/>
      <c r="O141" s="15">
        <v>681213566</v>
      </c>
      <c r="P141" s="17" t="s">
        <v>790</v>
      </c>
      <c r="Q141" s="17">
        <v>0.0</v>
      </c>
      <c r="R141" s="59">
        <v>111.5</v>
      </c>
      <c r="S141" s="52"/>
      <c r="T141" s="59">
        <f>SUM(R141*S141)+(U141*S141)</f>
        <v>0</v>
      </c>
      <c r="U141" s="59">
        <v>0.0</v>
      </c>
      <c r="V141" s="17"/>
      <c r="W141" s="15"/>
      <c r="X141" s="15">
        <f>SUM(BE141*S141)</f>
        <v>0</v>
      </c>
      <c r="Y141" s="15"/>
      <c r="Z141" s="17" t="s">
        <v>139</v>
      </c>
      <c r="AA141" s="17">
        <v>681213566</v>
      </c>
      <c r="AB141" s="17" t="s">
        <v>790</v>
      </c>
      <c r="AC141" s="17">
        <v>0.0</v>
      </c>
      <c r="AD141" s="59">
        <v>111.5</v>
      </c>
      <c r="AE141" s="52"/>
      <c r="AF141" s="59">
        <f>SUM(AD141*AE141)+(AG141*AE141)</f>
        <v>0</v>
      </c>
      <c r="AG141" s="59">
        <v>0.0</v>
      </c>
      <c r="AH141" s="17"/>
      <c r="AI141">
        <f>SUM(BE141*AE141)</f>
        <v>0</v>
      </c>
      <c r="BD141">
        <f>SUM(BE141*J141)</f>
        <v>0</v>
      </c>
      <c r="BE141">
        <v>22.17</v>
      </c>
    </row>
    <row r="142" spans="1:57">
      <c r="A142" s="19" t="s">
        <v>139</v>
      </c>
      <c r="B142" s="19">
        <v>110340545</v>
      </c>
      <c r="C142" s="30" t="s">
        <v>760</v>
      </c>
      <c r="D142" s="19">
        <v>94</v>
      </c>
      <c r="E142" s="19" t="s">
        <v>467</v>
      </c>
      <c r="F142" s="19"/>
      <c r="G142" s="19"/>
      <c r="H142" s="19">
        <v>17.0</v>
      </c>
      <c r="I142" s="61">
        <v>136.5</v>
      </c>
      <c r="J142" s="52"/>
      <c r="K142" s="65">
        <f>SUM(I142*J142)+(L142*J142)</f>
        <v>0</v>
      </c>
      <c r="L142" s="67">
        <v>0.0</v>
      </c>
      <c r="M142" s="48"/>
      <c r="N142" s="15"/>
      <c r="O142" s="15">
        <v>110340545</v>
      </c>
      <c r="P142" s="19" t="s">
        <v>792</v>
      </c>
      <c r="Q142" s="19">
        <v>0.0</v>
      </c>
      <c r="R142" s="61">
        <v>136.5</v>
      </c>
      <c r="S142" s="52"/>
      <c r="T142" s="61">
        <f>SUM(R142*S142)+(U142*S142)</f>
        <v>0</v>
      </c>
      <c r="U142" s="61">
        <v>0.0</v>
      </c>
      <c r="V142" s="19"/>
      <c r="W142" s="15"/>
      <c r="X142" s="15">
        <f>SUM(BE142*S142)</f>
        <v>0</v>
      </c>
      <c r="Y142" s="15"/>
      <c r="Z142" s="19" t="s">
        <v>139</v>
      </c>
      <c r="AA142" s="19">
        <v>110340545</v>
      </c>
      <c r="AB142" s="19" t="s">
        <v>792</v>
      </c>
      <c r="AC142" s="19">
        <v>0.0</v>
      </c>
      <c r="AD142" s="61">
        <v>136.5</v>
      </c>
      <c r="AE142" s="52"/>
      <c r="AF142" s="61">
        <f>SUM(AD142*AE142)+(AG142*AE142)</f>
        <v>0</v>
      </c>
      <c r="AG142" s="61">
        <v>0.0</v>
      </c>
      <c r="AH142" s="19"/>
      <c r="AI142">
        <f>SUM(BE142*AE142)</f>
        <v>0</v>
      </c>
      <c r="BD142">
        <f>SUM(BE142*J142)</f>
        <v>0</v>
      </c>
      <c r="BE142">
        <v>23.29</v>
      </c>
    </row>
    <row r="143" spans="1:57">
      <c r="A143" s="18"/>
      <c r="B143" s="18"/>
      <c r="C143" s="29"/>
      <c r="D143" s="18"/>
      <c r="E143" s="18"/>
      <c r="F143" s="18"/>
      <c r="G143" s="18"/>
      <c r="H143" s="18"/>
      <c r="I143" s="60"/>
      <c r="J143" s="18"/>
      <c r="K143" s="66"/>
      <c r="L143" s="68"/>
      <c r="M143" s="49"/>
      <c r="N143" s="15"/>
      <c r="O143" s="15"/>
      <c r="P143" s="18"/>
      <c r="Q143" s="18"/>
      <c r="R143" s="60"/>
      <c r="S143" s="18"/>
      <c r="T143" s="60"/>
      <c r="U143" s="60"/>
      <c r="V143" s="18"/>
      <c r="W143" s="69"/>
      <c r="X143" s="15"/>
      <c r="Y143" s="15"/>
      <c r="Z143" s="18"/>
      <c r="AA143" s="18"/>
      <c r="AB143" s="18"/>
      <c r="AC143" s="18"/>
      <c r="AD143" s="60"/>
      <c r="AE143" s="18"/>
      <c r="AF143" s="60"/>
      <c r="AG143" s="60"/>
      <c r="AH143" s="18"/>
      <c r="AI143" s="55"/>
      <c r="AJ143" s="55"/>
      <c r="BD143"/>
      <c r="BE143"/>
    </row>
    <row r="144" spans="1:57">
      <c r="A144" s="17"/>
      <c r="B144" s="17"/>
      <c r="C144" s="28"/>
      <c r="D144" s="17"/>
      <c r="E144" s="17"/>
      <c r="F144" s="17"/>
      <c r="G144" s="17"/>
      <c r="H144" s="17">
        <v>16.0</v>
      </c>
      <c r="I144" s="59">
        <v>276.5</v>
      </c>
      <c r="J144" s="52"/>
      <c r="K144" s="63">
        <f>SUM(I144*J144)+(L144*J144)</f>
        <v>0</v>
      </c>
      <c r="L144" s="59">
        <v>0.0</v>
      </c>
      <c r="M144" s="17"/>
      <c r="N144" s="15"/>
      <c r="O144" s="15">
        <v>796270833</v>
      </c>
      <c r="P144" s="17" t="s">
        <v>995</v>
      </c>
      <c r="Q144" s="17">
        <v>0.0</v>
      </c>
      <c r="R144" s="59">
        <v>276.5</v>
      </c>
      <c r="S144" s="52"/>
      <c r="T144" s="59">
        <f>SUM(R144*S144)+(U144*S144)</f>
        <v>0</v>
      </c>
      <c r="U144" s="59">
        <v>0.0</v>
      </c>
      <c r="V144" s="17"/>
      <c r="W144" s="15"/>
      <c r="X144" s="15">
        <f>SUM(BE144*S144)</f>
        <v>0</v>
      </c>
      <c r="Y144" s="15"/>
      <c r="Z144" s="17" t="s">
        <v>139</v>
      </c>
      <c r="AA144" s="17">
        <v>796270833</v>
      </c>
      <c r="AB144" s="17" t="s">
        <v>995</v>
      </c>
      <c r="AC144" s="17">
        <v>0.0</v>
      </c>
      <c r="AD144" s="59">
        <v>276.5</v>
      </c>
      <c r="AE144" s="52"/>
      <c r="AF144" s="59">
        <f>SUM(AD144*AE144)+(AG144*AE144)</f>
        <v>0</v>
      </c>
      <c r="AG144" s="59">
        <v>0.0</v>
      </c>
      <c r="AH144" s="17"/>
      <c r="AI144">
        <f>SUM(BE144*AE144)</f>
        <v>0</v>
      </c>
      <c r="BD144">
        <f>SUM(BE144*J144)</f>
        <v>0</v>
      </c>
      <c r="BE144">
        <v>54.3</v>
      </c>
    </row>
    <row r="145" spans="1:57">
      <c r="A145" s="19" t="s">
        <v>139</v>
      </c>
      <c r="B145" s="19">
        <v>110939545</v>
      </c>
      <c r="C145" s="30" t="s">
        <v>1025</v>
      </c>
      <c r="D145" s="19" t="s">
        <v>235</v>
      </c>
      <c r="E145" s="19" t="s">
        <v>467</v>
      </c>
      <c r="F145" s="19" t="s">
        <v>39</v>
      </c>
      <c r="G145" s="19"/>
      <c r="H145" s="19">
        <v>13.0</v>
      </c>
      <c r="I145" s="61">
        <v>140.5</v>
      </c>
      <c r="J145" s="52"/>
      <c r="K145" s="65">
        <f>SUM(I145*J145)+(L145*J145)</f>
        <v>0</v>
      </c>
      <c r="L145" s="67">
        <v>0.0</v>
      </c>
      <c r="M145" s="48"/>
      <c r="N145" s="15"/>
      <c r="O145" s="15">
        <v>110939545</v>
      </c>
      <c r="P145" s="19" t="s">
        <v>1027</v>
      </c>
      <c r="Q145" s="19">
        <v>0.0</v>
      </c>
      <c r="R145" s="61">
        <v>140.5</v>
      </c>
      <c r="S145" s="52"/>
      <c r="T145" s="61">
        <f>SUM(R145*S145)+(U145*S145)</f>
        <v>0</v>
      </c>
      <c r="U145" s="61">
        <v>0.0</v>
      </c>
      <c r="V145" s="19"/>
      <c r="W145" s="15"/>
      <c r="X145" s="15">
        <f>SUM(BE145*S145)</f>
        <v>0</v>
      </c>
      <c r="Y145" s="15"/>
      <c r="Z145" s="19" t="s">
        <v>139</v>
      </c>
      <c r="AA145" s="19">
        <v>110939545</v>
      </c>
      <c r="AB145" s="19" t="s">
        <v>1027</v>
      </c>
      <c r="AC145" s="19">
        <v>0.0</v>
      </c>
      <c r="AD145" s="61">
        <v>140.5</v>
      </c>
      <c r="AE145" s="52"/>
      <c r="AF145" s="61">
        <f>SUM(AD145*AE145)+(AG145*AE145)</f>
        <v>0</v>
      </c>
      <c r="AG145" s="61">
        <v>0.0</v>
      </c>
      <c r="AH145" s="19"/>
      <c r="AI145">
        <f>SUM(BE145*AE145)</f>
        <v>0</v>
      </c>
      <c r="BD145">
        <f>SUM(BE145*J145)</f>
        <v>0</v>
      </c>
      <c r="BE145">
        <v>24.72</v>
      </c>
    </row>
    <row r="146" spans="1:57">
      <c r="A146" s="18"/>
      <c r="B146" s="18"/>
      <c r="C146" s="29"/>
      <c r="D146" s="18"/>
      <c r="E146" s="18"/>
      <c r="F146" s="18"/>
      <c r="G146" s="18"/>
      <c r="H146" s="18"/>
      <c r="I146" s="60"/>
      <c r="J146" s="18"/>
      <c r="K146" s="66"/>
      <c r="L146" s="68"/>
      <c r="M146" s="49"/>
      <c r="N146" s="15"/>
      <c r="O146" s="15"/>
      <c r="P146" s="18"/>
      <c r="Q146" s="18"/>
      <c r="R146" s="60"/>
      <c r="S146" s="18"/>
      <c r="T146" s="60"/>
      <c r="U146" s="60"/>
      <c r="V146" s="18"/>
      <c r="W146" s="69"/>
      <c r="X146" s="15"/>
      <c r="Y146" s="15"/>
      <c r="Z146" s="18"/>
      <c r="AA146" s="18"/>
      <c r="AB146" s="18"/>
      <c r="AC146" s="18"/>
      <c r="AD146" s="60"/>
      <c r="AE146" s="18"/>
      <c r="AF146" s="60"/>
      <c r="AG146" s="60"/>
      <c r="AH146" s="18"/>
      <c r="AI146" s="55"/>
      <c r="AJ146" s="55"/>
      <c r="BD146"/>
      <c r="BE146"/>
    </row>
    <row r="147" spans="1:57">
      <c r="A147" s="17" t="s">
        <v>139</v>
      </c>
      <c r="B147" s="17">
        <v>110938545</v>
      </c>
      <c r="C147" s="28" t="s">
        <v>1688</v>
      </c>
      <c r="D147" s="17" t="s">
        <v>387</v>
      </c>
      <c r="E147" s="17" t="s">
        <v>467</v>
      </c>
      <c r="F147" s="17"/>
      <c r="G147" s="17"/>
      <c r="H147" s="17">
        <v>21.0</v>
      </c>
      <c r="I147" s="59">
        <v>126.5</v>
      </c>
      <c r="J147" s="52"/>
      <c r="K147" s="63">
        <f>SUM(I147*J147)+(L147*J147)</f>
        <v>0</v>
      </c>
      <c r="L147" s="59">
        <v>0.0</v>
      </c>
      <c r="M147" s="17"/>
      <c r="N147" s="15"/>
      <c r="O147" s="15">
        <v>110938545</v>
      </c>
      <c r="P147" s="17" t="s">
        <v>1691</v>
      </c>
      <c r="Q147" s="17">
        <v>0.0</v>
      </c>
      <c r="R147" s="59">
        <v>126.5</v>
      </c>
      <c r="S147" s="52"/>
      <c r="T147" s="59">
        <f>SUM(R147*S147)+(U147*S147)</f>
        <v>0</v>
      </c>
      <c r="U147" s="59">
        <v>0.0</v>
      </c>
      <c r="V147" s="17"/>
      <c r="W147" s="15"/>
      <c r="X147" s="15">
        <f>SUM(BE147*S147)</f>
        <v>0</v>
      </c>
      <c r="Y147" s="15"/>
      <c r="Z147" s="17" t="s">
        <v>139</v>
      </c>
      <c r="AA147" s="17">
        <v>110938545</v>
      </c>
      <c r="AB147" s="17" t="s">
        <v>1691</v>
      </c>
      <c r="AC147" s="17">
        <v>0.0</v>
      </c>
      <c r="AD147" s="59">
        <v>126.5</v>
      </c>
      <c r="AE147" s="52"/>
      <c r="AF147" s="59">
        <f>SUM(AD147*AE147)+(AG147*AE147)</f>
        <v>0</v>
      </c>
      <c r="AG147" s="59">
        <v>0.0</v>
      </c>
      <c r="AH147" s="17"/>
      <c r="AI147">
        <f>SUM(BE147*AE147)</f>
        <v>0</v>
      </c>
      <c r="BD147">
        <f>SUM(BE147*J147)</f>
        <v>0</v>
      </c>
      <c r="BE147">
        <v>21.99</v>
      </c>
    </row>
    <row r="148" spans="1:57">
      <c r="A148" s="18"/>
      <c r="B148" s="18"/>
      <c r="C148" s="29"/>
      <c r="D148" s="18"/>
      <c r="E148" s="18"/>
      <c r="F148" s="18"/>
      <c r="G148" s="18"/>
      <c r="H148" s="18"/>
      <c r="I148" s="60"/>
      <c r="J148" s="18"/>
      <c r="K148" s="64"/>
      <c r="L148" s="60"/>
      <c r="M148" s="18"/>
      <c r="N148" s="15"/>
      <c r="O148" s="15"/>
      <c r="P148" s="18"/>
      <c r="Q148" s="18"/>
      <c r="R148" s="60"/>
      <c r="S148" s="18"/>
      <c r="T148" s="60"/>
      <c r="U148" s="60"/>
      <c r="V148" s="18"/>
      <c r="W148" s="69"/>
      <c r="X148" s="15"/>
      <c r="Y148" s="15"/>
      <c r="Z148" s="18"/>
      <c r="AA148" s="18"/>
      <c r="AB148" s="18"/>
      <c r="AC148" s="18"/>
      <c r="AD148" s="60"/>
      <c r="AE148" s="18"/>
      <c r="AF148" s="60"/>
      <c r="AG148" s="60"/>
      <c r="AH148" s="18"/>
      <c r="AI148" s="55"/>
      <c r="AJ148" s="55"/>
      <c r="BD148"/>
      <c r="BE148"/>
    </row>
    <row r="149" spans="1:57">
      <c r="A149" s="19" t="s">
        <v>139</v>
      </c>
      <c r="B149" s="19">
        <v>110930545</v>
      </c>
      <c r="C149" s="30" t="s">
        <v>1499</v>
      </c>
      <c r="D149" s="19" t="s">
        <v>1477</v>
      </c>
      <c r="E149" s="19" t="s">
        <v>467</v>
      </c>
      <c r="F149" s="19" t="s">
        <v>39</v>
      </c>
      <c r="G149" s="19"/>
      <c r="H149" s="19">
        <v>8.0</v>
      </c>
      <c r="I149" s="61">
        <v>192.8</v>
      </c>
      <c r="J149" s="52"/>
      <c r="K149" s="65">
        <f>SUM(I149*J149)+(L149*J149)</f>
        <v>0</v>
      </c>
      <c r="L149" s="67">
        <v>0.0</v>
      </c>
      <c r="M149" s="48"/>
      <c r="N149" s="15"/>
      <c r="O149" s="15">
        <v>110930545</v>
      </c>
      <c r="P149" s="19" t="s">
        <v>1498</v>
      </c>
      <c r="Q149" s="19">
        <v>0.0</v>
      </c>
      <c r="R149" s="61">
        <v>192.8</v>
      </c>
      <c r="S149" s="52"/>
      <c r="T149" s="61">
        <f>SUM(R149*S149)+(U149*S149)</f>
        <v>0</v>
      </c>
      <c r="U149" s="61">
        <v>0.0</v>
      </c>
      <c r="V149" s="19"/>
      <c r="W149" s="15"/>
      <c r="X149" s="15">
        <f>SUM(BE149*S149)</f>
        <v>0</v>
      </c>
      <c r="Y149" s="15"/>
      <c r="Z149" s="19" t="s">
        <v>139</v>
      </c>
      <c r="AA149" s="19">
        <v>110930545</v>
      </c>
      <c r="AB149" s="19" t="s">
        <v>1498</v>
      </c>
      <c r="AC149" s="19">
        <v>0.0</v>
      </c>
      <c r="AD149" s="61">
        <v>192.8</v>
      </c>
      <c r="AE149" s="52"/>
      <c r="AF149" s="61">
        <f>SUM(AD149*AE149)+(AG149*AE149)</f>
        <v>0</v>
      </c>
      <c r="AG149" s="61">
        <v>0.0</v>
      </c>
      <c r="AH149" s="19"/>
      <c r="AI149">
        <f>SUM(BE149*AE149)</f>
        <v>0</v>
      </c>
      <c r="BD149">
        <f>SUM(BE149*J149)</f>
        <v>0</v>
      </c>
      <c r="BE149">
        <v>34.18</v>
      </c>
    </row>
    <row r="150" spans="1:57">
      <c r="A150" s="17" t="s">
        <v>139</v>
      </c>
      <c r="B150" s="17" t="s">
        <v>1489</v>
      </c>
      <c r="C150" s="28" t="s">
        <v>1490</v>
      </c>
      <c r="D150" s="17" t="s">
        <v>417</v>
      </c>
      <c r="E150" s="17" t="s">
        <v>1099</v>
      </c>
      <c r="F150" s="17" t="s">
        <v>39</v>
      </c>
      <c r="G150" s="17"/>
      <c r="H150" s="17">
        <v>88.0</v>
      </c>
      <c r="I150" s="59">
        <v>150.5</v>
      </c>
      <c r="J150" s="52"/>
      <c r="K150" s="63">
        <f>SUM(I150*J150)+(L150*J150)</f>
        <v>0</v>
      </c>
      <c r="L150" s="59">
        <v>0.0</v>
      </c>
      <c r="M150" s="17"/>
      <c r="N150" s="15"/>
      <c r="O150" s="15" t="s">
        <v>1489</v>
      </c>
      <c r="P150" s="17" t="s">
        <v>1488</v>
      </c>
      <c r="Q150" s="17">
        <v>0.0</v>
      </c>
      <c r="R150" s="59">
        <v>150.5</v>
      </c>
      <c r="S150" s="52"/>
      <c r="T150" s="59">
        <f>SUM(R150*S150)+(U150*S150)</f>
        <v>0</v>
      </c>
      <c r="U150" s="59">
        <v>0.0</v>
      </c>
      <c r="V150" s="17"/>
      <c r="W150" s="15"/>
      <c r="X150" s="15">
        <f>SUM(BE150*S150)</f>
        <v>0</v>
      </c>
      <c r="Y150" s="15"/>
      <c r="Z150" s="17" t="s">
        <v>139</v>
      </c>
      <c r="AA150" s="17" t="s">
        <v>1489</v>
      </c>
      <c r="AB150" s="17" t="s">
        <v>1488</v>
      </c>
      <c r="AC150" s="17">
        <v>0.0</v>
      </c>
      <c r="AD150" s="59">
        <v>150.5</v>
      </c>
      <c r="AE150" s="52"/>
      <c r="AF150" s="59">
        <f>SUM(AD150*AE150)+(AG150*AE150)</f>
        <v>0</v>
      </c>
      <c r="AG150" s="59">
        <v>0.0</v>
      </c>
      <c r="AH150" s="17"/>
      <c r="AI150">
        <f>SUM(BE150*AE150)</f>
        <v>0</v>
      </c>
      <c r="BD150">
        <f>SUM(BE150*J150)</f>
        <v>0</v>
      </c>
      <c r="BE150">
        <v>24.35</v>
      </c>
    </row>
    <row r="151" spans="1:57">
      <c r="A151" s="19" t="s">
        <v>139</v>
      </c>
      <c r="B151" s="19" t="s">
        <v>1098</v>
      </c>
      <c r="C151" s="30" t="s">
        <v>1088</v>
      </c>
      <c r="D151" s="19" t="s">
        <v>1100</v>
      </c>
      <c r="E151" s="19" t="s">
        <v>1099</v>
      </c>
      <c r="F151" s="19" t="s">
        <v>39</v>
      </c>
      <c r="G151" s="19"/>
      <c r="H151" s="19">
        <v>192.0</v>
      </c>
      <c r="I151" s="61">
        <v>143.07</v>
      </c>
      <c r="J151" s="52"/>
      <c r="K151" s="65">
        <f>SUM(I151*J151)+(L151*J151)</f>
        <v>0</v>
      </c>
      <c r="L151" s="67">
        <v>0.0</v>
      </c>
      <c r="M151" s="48"/>
      <c r="N151" s="15"/>
      <c r="O151" s="15" t="s">
        <v>1098</v>
      </c>
      <c r="P151" s="19" t="s">
        <v>1097</v>
      </c>
      <c r="Q151" s="19">
        <v>12.0</v>
      </c>
      <c r="R151" s="61">
        <v>143.07</v>
      </c>
      <c r="S151" s="52"/>
      <c r="T151" s="61">
        <f>SUM(R151*S151)+(U151*S151)</f>
        <v>0</v>
      </c>
      <c r="U151" s="61">
        <v>0.0</v>
      </c>
      <c r="V151" s="19"/>
      <c r="W151" s="15"/>
      <c r="X151" s="15">
        <f>SUM(BE151*S151)</f>
        <v>0</v>
      </c>
      <c r="Y151" s="15"/>
      <c r="Z151" s="19" t="s">
        <v>139</v>
      </c>
      <c r="AA151" s="19" t="s">
        <v>1098</v>
      </c>
      <c r="AB151" s="19" t="s">
        <v>1097</v>
      </c>
      <c r="AC151" s="19">
        <v>47.0</v>
      </c>
      <c r="AD151" s="61">
        <v>143.07</v>
      </c>
      <c r="AE151" s="52"/>
      <c r="AF151" s="61">
        <f>SUM(AD151*AE151)+(AG151*AE151)</f>
        <v>0</v>
      </c>
      <c r="AG151" s="61">
        <v>0.0</v>
      </c>
      <c r="AH151" s="19"/>
      <c r="AI151">
        <f>SUM(BE151*AE151)</f>
        <v>0</v>
      </c>
      <c r="BD151">
        <f>SUM(BE151*J151)</f>
        <v>0</v>
      </c>
      <c r="BE151">
        <v>37.95</v>
      </c>
    </row>
    <row r="152" spans="1:57">
      <c r="A152" s="17"/>
      <c r="B152" s="17"/>
      <c r="C152" s="28"/>
      <c r="D152" s="17"/>
      <c r="E152" s="17"/>
      <c r="F152" s="17"/>
      <c r="G152" s="17"/>
      <c r="H152" s="17">
        <v>12.0</v>
      </c>
      <c r="I152" s="59">
        <v>100.07</v>
      </c>
      <c r="J152" s="52"/>
      <c r="K152" s="63">
        <f>SUM(I152*J152)+(L152*J152)</f>
        <v>0</v>
      </c>
      <c r="L152" s="59">
        <v>0.0</v>
      </c>
      <c r="M152" s="17"/>
      <c r="N152" s="15"/>
      <c r="O152" s="15">
        <v>1014364</v>
      </c>
      <c r="P152" s="17" t="s">
        <v>848</v>
      </c>
      <c r="Q152" s="17">
        <v>0.0</v>
      </c>
      <c r="R152" s="59">
        <v>100.07</v>
      </c>
      <c r="S152" s="52"/>
      <c r="T152" s="59">
        <f>SUM(R152*S152)+(U152*S152)</f>
        <v>0</v>
      </c>
      <c r="U152" s="59">
        <v>0.0</v>
      </c>
      <c r="V152" s="17"/>
      <c r="W152" s="15"/>
      <c r="X152" s="15">
        <f>SUM(BE152*S152)</f>
        <v>0</v>
      </c>
      <c r="Y152" s="15"/>
      <c r="Z152" s="17" t="s">
        <v>766</v>
      </c>
      <c r="AA152" s="17">
        <v>1014364</v>
      </c>
      <c r="AB152" s="17" t="s">
        <v>848</v>
      </c>
      <c r="AC152" s="17">
        <v>0.0</v>
      </c>
      <c r="AD152" s="59">
        <v>100.07</v>
      </c>
      <c r="AE152" s="52"/>
      <c r="AF152" s="59">
        <f>SUM(AD152*AE152)+(AG152*AE152)</f>
        <v>0</v>
      </c>
      <c r="AG152" s="59">
        <v>0.0</v>
      </c>
      <c r="AH152" s="17"/>
      <c r="AI152">
        <f>SUM(BE152*AE152)</f>
        <v>0</v>
      </c>
      <c r="BD152">
        <f>SUM(BE152*J152)</f>
        <v>0</v>
      </c>
      <c r="BE152">
        <v>26.0</v>
      </c>
    </row>
    <row r="153" spans="1:57">
      <c r="A153" s="19" t="s">
        <v>41</v>
      </c>
      <c r="B153" s="19">
        <v>6133544007397</v>
      </c>
      <c r="C153" s="30" t="s">
        <v>42</v>
      </c>
      <c r="D153" s="19" t="s">
        <v>43</v>
      </c>
      <c r="E153" s="19" t="s">
        <v>44</v>
      </c>
      <c r="F153" s="19" t="s">
        <v>39</v>
      </c>
      <c r="G153" s="19"/>
      <c r="H153" s="19">
        <v>0.0</v>
      </c>
      <c r="I153" s="61">
        <v>33.23</v>
      </c>
      <c r="J153" s="52"/>
      <c r="K153" s="65">
        <f>SUM(I153*J153)+(L153*J153)</f>
        <v>0</v>
      </c>
      <c r="L153" s="67">
        <v>0.0</v>
      </c>
      <c r="M153" s="48"/>
      <c r="N153" s="15"/>
      <c r="O153" s="15">
        <v>6133544007397</v>
      </c>
      <c r="P153" s="19" t="s">
        <v>45</v>
      </c>
      <c r="Q153" s="19">
        <v>72.0</v>
      </c>
      <c r="R153" s="61">
        <v>33.23</v>
      </c>
      <c r="S153" s="52"/>
      <c r="T153" s="61">
        <f>SUM(R153*S153)+(U153*S153)</f>
        <v>0</v>
      </c>
      <c r="U153" s="61">
        <v>0.0</v>
      </c>
      <c r="V153" s="19"/>
      <c r="W153" s="15"/>
      <c r="X153" s="15">
        <f>SUM(BE153*S153)</f>
        <v>0</v>
      </c>
      <c r="Y153" s="15"/>
      <c r="Z153" s="19" t="s">
        <v>41</v>
      </c>
      <c r="AA153" s="19">
        <v>6133544007397</v>
      </c>
      <c r="AB153" s="19" t="s">
        <v>45</v>
      </c>
      <c r="AC153" s="19">
        <v>0.0</v>
      </c>
      <c r="AD153" s="61">
        <v>33.23</v>
      </c>
      <c r="AE153" s="52"/>
      <c r="AF153" s="61">
        <f>SUM(AD153*AE153)+(AG153*AE153)</f>
        <v>0</v>
      </c>
      <c r="AG153" s="61">
        <v>0.0</v>
      </c>
      <c r="AH153" s="19"/>
      <c r="AI153">
        <f>SUM(BE153*AE153)</f>
        <v>0</v>
      </c>
      <c r="BD153">
        <f>SUM(BE153*J153)</f>
        <v>0</v>
      </c>
      <c r="BE153">
        <v>13.7</v>
      </c>
    </row>
    <row r="154" spans="1:57">
      <c r="A154" s="18"/>
      <c r="B154" s="18"/>
      <c r="C154" s="29"/>
      <c r="D154" s="18"/>
      <c r="E154" s="18"/>
      <c r="F154" s="18"/>
      <c r="G154" s="18"/>
      <c r="H154" s="18"/>
      <c r="I154" s="60"/>
      <c r="J154" s="18"/>
      <c r="K154" s="66"/>
      <c r="L154" s="68"/>
      <c r="M154" s="49"/>
      <c r="N154" s="15"/>
      <c r="O154" s="15"/>
      <c r="P154" s="18"/>
      <c r="Q154" s="18"/>
      <c r="R154" s="60"/>
      <c r="S154" s="18"/>
      <c r="T154" s="60"/>
      <c r="U154" s="60"/>
      <c r="V154" s="18"/>
      <c r="W154" s="69"/>
      <c r="X154" s="15"/>
      <c r="Y154" s="15"/>
      <c r="Z154" s="18"/>
      <c r="AA154" s="18"/>
      <c r="AB154" s="18"/>
      <c r="AC154" s="18"/>
      <c r="AD154" s="60"/>
      <c r="AE154" s="18"/>
      <c r="AF154" s="60"/>
      <c r="AG154" s="60"/>
      <c r="AH154" s="18"/>
      <c r="AI154" s="55"/>
      <c r="AJ154" s="55"/>
      <c r="BD154"/>
      <c r="BE154"/>
    </row>
    <row r="155" spans="1:57">
      <c r="A155" s="17" t="s">
        <v>41</v>
      </c>
      <c r="B155" s="17">
        <v>6133544007403</v>
      </c>
      <c r="C155" s="28" t="s">
        <v>70</v>
      </c>
      <c r="D155" s="17" t="s">
        <v>73</v>
      </c>
      <c r="E155" s="17" t="s">
        <v>44</v>
      </c>
      <c r="F155" s="17" t="s">
        <v>39</v>
      </c>
      <c r="G155" s="17"/>
      <c r="H155" s="17">
        <v>0.0</v>
      </c>
      <c r="I155" s="59">
        <v>34.52</v>
      </c>
      <c r="J155" s="52"/>
      <c r="K155" s="63">
        <f>SUM(I155*J155)+(L155*J155)</f>
        <v>0</v>
      </c>
      <c r="L155" s="59">
        <v>0.0</v>
      </c>
      <c r="M155" s="17"/>
      <c r="N155" s="15"/>
      <c r="O155" s="15">
        <v>6133544007403</v>
      </c>
      <c r="P155" s="17" t="s">
        <v>74</v>
      </c>
      <c r="Q155" s="17">
        <v>150.0</v>
      </c>
      <c r="R155" s="59">
        <v>34.52</v>
      </c>
      <c r="S155" s="52"/>
      <c r="T155" s="59">
        <f>SUM(R155*S155)+(U155*S155)</f>
        <v>0</v>
      </c>
      <c r="U155" s="59">
        <v>0.0</v>
      </c>
      <c r="V155" s="17"/>
      <c r="W155" s="15"/>
      <c r="X155" s="15">
        <f>SUM(BE155*S155)</f>
        <v>0</v>
      </c>
      <c r="Y155" s="15"/>
      <c r="Z155" s="17" t="s">
        <v>41</v>
      </c>
      <c r="AA155" s="17">
        <v>6133544007403</v>
      </c>
      <c r="AB155" s="17" t="s">
        <v>74</v>
      </c>
      <c r="AC155" s="17">
        <v>0.0</v>
      </c>
      <c r="AD155" s="59">
        <v>34.52</v>
      </c>
      <c r="AE155" s="52"/>
      <c r="AF155" s="59">
        <f>SUM(AD155*AE155)+(AG155*AE155)</f>
        <v>0</v>
      </c>
      <c r="AG155" s="59">
        <v>0.0</v>
      </c>
      <c r="AH155" s="17"/>
      <c r="AI155">
        <f>SUM(BE155*AE155)</f>
        <v>0</v>
      </c>
      <c r="BD155">
        <f>SUM(BE155*J155)</f>
        <v>0</v>
      </c>
      <c r="BE155">
        <v>13.8</v>
      </c>
    </row>
    <row r="156" spans="1:57">
      <c r="A156" s="19" t="s">
        <v>41</v>
      </c>
      <c r="B156" s="19">
        <v>6133544007649</v>
      </c>
      <c r="C156" s="30" t="s">
        <v>124</v>
      </c>
      <c r="D156" s="19" t="s">
        <v>125</v>
      </c>
      <c r="E156" s="19" t="s">
        <v>44</v>
      </c>
      <c r="F156" s="19" t="s">
        <v>39</v>
      </c>
      <c r="G156" s="19"/>
      <c r="H156" s="19">
        <v>58.0</v>
      </c>
      <c r="I156" s="61">
        <v>38.31</v>
      </c>
      <c r="J156" s="52"/>
      <c r="K156" s="65">
        <f>SUM(I156*J156)+(L156*J156)</f>
        <v>0</v>
      </c>
      <c r="L156" s="67">
        <v>0.0</v>
      </c>
      <c r="M156" s="48"/>
      <c r="N156" s="15"/>
      <c r="O156" s="15">
        <v>6133544007649</v>
      </c>
      <c r="P156" s="19" t="s">
        <v>126</v>
      </c>
      <c r="Q156" s="19">
        <v>0.0</v>
      </c>
      <c r="R156" s="61">
        <v>38.31</v>
      </c>
      <c r="S156" s="52"/>
      <c r="T156" s="61">
        <f>SUM(R156*S156)+(U156*S156)</f>
        <v>0</v>
      </c>
      <c r="U156" s="61">
        <v>0.0</v>
      </c>
      <c r="V156" s="19"/>
      <c r="W156" s="15"/>
      <c r="X156" s="15">
        <f>SUM(BE156*S156)</f>
        <v>0</v>
      </c>
      <c r="Y156" s="15"/>
      <c r="Z156" s="19" t="s">
        <v>41</v>
      </c>
      <c r="AA156" s="19">
        <v>6133544007649</v>
      </c>
      <c r="AB156" s="19" t="s">
        <v>126</v>
      </c>
      <c r="AC156" s="19">
        <v>0.0</v>
      </c>
      <c r="AD156" s="61">
        <v>38.31</v>
      </c>
      <c r="AE156" s="52"/>
      <c r="AF156" s="61">
        <f>SUM(AD156*AE156)+(AG156*AE156)</f>
        <v>0</v>
      </c>
      <c r="AG156" s="61">
        <v>0.0</v>
      </c>
      <c r="AH156" s="19"/>
      <c r="AI156">
        <f>SUM(BE156*AE156)</f>
        <v>0</v>
      </c>
      <c r="BD156">
        <f>SUM(BE156*J156)</f>
        <v>0</v>
      </c>
      <c r="BE156">
        <v>13.1</v>
      </c>
    </row>
    <row r="157" spans="1:57">
      <c r="A157" s="17" t="s">
        <v>41</v>
      </c>
      <c r="B157" s="17">
        <v>6133544007502</v>
      </c>
      <c r="C157" s="28" t="s">
        <v>130</v>
      </c>
      <c r="D157" s="17" t="s">
        <v>134</v>
      </c>
      <c r="E157" s="17" t="s">
        <v>135</v>
      </c>
      <c r="F157" s="17" t="s">
        <v>39</v>
      </c>
      <c r="G157" s="17"/>
      <c r="H157" s="17">
        <v>9.0</v>
      </c>
      <c r="I157" s="59">
        <v>39.83</v>
      </c>
      <c r="J157" s="52"/>
      <c r="K157" s="63">
        <f>SUM(I157*J157)+(L157*J157)</f>
        <v>0</v>
      </c>
      <c r="L157" s="59">
        <v>0.0</v>
      </c>
      <c r="M157" s="17"/>
      <c r="N157" s="15"/>
      <c r="O157" s="15">
        <v>6133544007502</v>
      </c>
      <c r="P157" s="17" t="s">
        <v>136</v>
      </c>
      <c r="Q157" s="17">
        <v>200</v>
      </c>
      <c r="R157" s="59">
        <v>39.83</v>
      </c>
      <c r="S157" s="52"/>
      <c r="T157" s="59">
        <f>SUM(R157*S157)+(U157*S157)</f>
        <v>0</v>
      </c>
      <c r="U157" s="59">
        <v>0.0</v>
      </c>
      <c r="V157" s="17"/>
      <c r="W157" s="15"/>
      <c r="X157" s="15">
        <f>SUM(BE157*S157)</f>
        <v>0</v>
      </c>
      <c r="Y157" s="15"/>
      <c r="Z157" s="17" t="s">
        <v>41</v>
      </c>
      <c r="AA157" s="17">
        <v>6133544007502</v>
      </c>
      <c r="AB157" s="17" t="s">
        <v>136</v>
      </c>
      <c r="AC157" s="17">
        <v>0.0</v>
      </c>
      <c r="AD157" s="59">
        <v>39.83</v>
      </c>
      <c r="AE157" s="52"/>
      <c r="AF157" s="59">
        <f>SUM(AD157*AE157)+(AG157*AE157)</f>
        <v>0</v>
      </c>
      <c r="AG157" s="59">
        <v>0.0</v>
      </c>
      <c r="AH157" s="17"/>
      <c r="AI157">
        <f>SUM(BE157*AE157)</f>
        <v>0</v>
      </c>
      <c r="BD157">
        <f>SUM(BE157*J157)</f>
        <v>0</v>
      </c>
      <c r="BE157">
        <v>15.9</v>
      </c>
    </row>
    <row r="158" spans="1:57">
      <c r="A158" s="19" t="s">
        <v>41</v>
      </c>
      <c r="B158" s="19">
        <v>6133544007526</v>
      </c>
      <c r="C158" s="30" t="s">
        <v>137</v>
      </c>
      <c r="D158" s="19" t="s">
        <v>148</v>
      </c>
      <c r="E158" s="19" t="s">
        <v>44</v>
      </c>
      <c r="F158" s="19" t="s">
        <v>39</v>
      </c>
      <c r="G158" s="19"/>
      <c r="H158" s="19">
        <v>16.0</v>
      </c>
      <c r="I158" s="61">
        <v>38.56</v>
      </c>
      <c r="J158" s="52"/>
      <c r="K158" s="65">
        <f>SUM(I158*J158)+(L158*J158)</f>
        <v>0</v>
      </c>
      <c r="L158" s="67">
        <v>0.0</v>
      </c>
      <c r="M158" s="48"/>
      <c r="N158" s="15"/>
      <c r="O158" s="15">
        <v>6133544007526</v>
      </c>
      <c r="P158" s="19" t="s">
        <v>149</v>
      </c>
      <c r="Q158" s="19">
        <v>200</v>
      </c>
      <c r="R158" s="61">
        <v>38.56</v>
      </c>
      <c r="S158" s="52"/>
      <c r="T158" s="61">
        <f>SUM(R158*S158)+(U158*S158)</f>
        <v>0</v>
      </c>
      <c r="U158" s="61">
        <v>0.0</v>
      </c>
      <c r="V158" s="19"/>
      <c r="W158" s="15"/>
      <c r="X158" s="15">
        <f>SUM(BE158*S158)</f>
        <v>0</v>
      </c>
      <c r="Y158" s="15"/>
      <c r="Z158" s="19" t="s">
        <v>41</v>
      </c>
      <c r="AA158" s="19">
        <v>6133544007526</v>
      </c>
      <c r="AB158" s="19" t="s">
        <v>149</v>
      </c>
      <c r="AC158" s="19">
        <v>0.0</v>
      </c>
      <c r="AD158" s="61">
        <v>38.56</v>
      </c>
      <c r="AE158" s="52"/>
      <c r="AF158" s="61">
        <f>SUM(AD158*AE158)+(AG158*AE158)</f>
        <v>0</v>
      </c>
      <c r="AG158" s="61">
        <v>0.0</v>
      </c>
      <c r="AH158" s="19"/>
      <c r="AI158">
        <f>SUM(BE158*AE158)</f>
        <v>0</v>
      </c>
      <c r="BD158">
        <f>SUM(BE158*J158)</f>
        <v>0</v>
      </c>
      <c r="BE158">
        <v>15.0</v>
      </c>
    </row>
    <row r="159" spans="1:57">
      <c r="A159" s="17" t="s">
        <v>41</v>
      </c>
      <c r="B159" s="17">
        <v>6133544007380</v>
      </c>
      <c r="C159" s="28" t="s">
        <v>158</v>
      </c>
      <c r="D159" s="17" t="s">
        <v>168</v>
      </c>
      <c r="E159" s="17" t="s">
        <v>44</v>
      </c>
      <c r="F159" s="17" t="s">
        <v>39</v>
      </c>
      <c r="G159" s="17"/>
      <c r="H159" s="17">
        <v>197.0</v>
      </c>
      <c r="I159" s="59">
        <v>39.0</v>
      </c>
      <c r="J159" s="52"/>
      <c r="K159" s="63">
        <f>SUM(I159*J159)+(L159*J159)</f>
        <v>0</v>
      </c>
      <c r="L159" s="59">
        <v>0.0</v>
      </c>
      <c r="M159" s="17"/>
      <c r="N159" s="15"/>
      <c r="O159" s="15">
        <v>6133544007380</v>
      </c>
      <c r="P159" s="17" t="s">
        <v>169</v>
      </c>
      <c r="Q159" s="17">
        <v>200</v>
      </c>
      <c r="R159" s="59">
        <v>39.0</v>
      </c>
      <c r="S159" s="52"/>
      <c r="T159" s="59">
        <f>SUM(R159*S159)+(U159*S159)</f>
        <v>0</v>
      </c>
      <c r="U159" s="59">
        <v>0.0</v>
      </c>
      <c r="V159" s="17"/>
      <c r="W159" s="15"/>
      <c r="X159" s="15">
        <f>SUM(BE159*S159)</f>
        <v>0</v>
      </c>
      <c r="Y159" s="15"/>
      <c r="Z159" s="17" t="s">
        <v>41</v>
      </c>
      <c r="AA159" s="17">
        <v>6133544007380</v>
      </c>
      <c r="AB159" s="17" t="s">
        <v>169</v>
      </c>
      <c r="AC159" s="17">
        <v>0.0</v>
      </c>
      <c r="AD159" s="59">
        <v>39.0</v>
      </c>
      <c r="AE159" s="52"/>
      <c r="AF159" s="59">
        <f>SUM(AD159*AE159)+(AG159*AE159)</f>
        <v>0</v>
      </c>
      <c r="AG159" s="59">
        <v>0.0</v>
      </c>
      <c r="AH159" s="17"/>
      <c r="AI159">
        <f>SUM(BE159*AE159)</f>
        <v>0</v>
      </c>
      <c r="BD159">
        <f>SUM(BE159*J159)</f>
        <v>0</v>
      </c>
      <c r="BE159">
        <v>15.6</v>
      </c>
    </row>
    <row r="160" spans="1:57">
      <c r="A160" s="19" t="s">
        <v>41</v>
      </c>
      <c r="B160" s="19">
        <v>6133544007434</v>
      </c>
      <c r="C160" s="30" t="s">
        <v>188</v>
      </c>
      <c r="D160" s="19" t="s">
        <v>189</v>
      </c>
      <c r="E160" s="19" t="s">
        <v>44</v>
      </c>
      <c r="F160" s="19" t="s">
        <v>39</v>
      </c>
      <c r="G160" s="19"/>
      <c r="H160" s="19">
        <v>200</v>
      </c>
      <c r="I160" s="61">
        <v>42.5</v>
      </c>
      <c r="J160" s="52"/>
      <c r="K160" s="65">
        <f>SUM(I160*J160)+(L160*J160)</f>
        <v>0</v>
      </c>
      <c r="L160" s="67">
        <v>0.0</v>
      </c>
      <c r="M160" s="48"/>
      <c r="N160" s="15"/>
      <c r="O160" s="15">
        <v>6133544007434</v>
      </c>
      <c r="P160" s="19" t="s">
        <v>190</v>
      </c>
      <c r="Q160" s="19">
        <v>200</v>
      </c>
      <c r="R160" s="61">
        <v>42.5</v>
      </c>
      <c r="S160" s="52"/>
      <c r="T160" s="61">
        <f>SUM(R160*S160)+(U160*S160)</f>
        <v>0</v>
      </c>
      <c r="U160" s="61">
        <v>0.0</v>
      </c>
      <c r="V160" s="19"/>
      <c r="W160" s="15"/>
      <c r="X160" s="15">
        <f>SUM(BE160*S160)</f>
        <v>0</v>
      </c>
      <c r="Y160" s="15"/>
      <c r="Z160" s="19" t="s">
        <v>41</v>
      </c>
      <c r="AA160" s="19">
        <v>6133544007434</v>
      </c>
      <c r="AB160" s="19" t="s">
        <v>190</v>
      </c>
      <c r="AC160" s="19">
        <v>0.0</v>
      </c>
      <c r="AD160" s="61">
        <v>42.5</v>
      </c>
      <c r="AE160" s="52"/>
      <c r="AF160" s="61">
        <f>SUM(AD160*AE160)+(AG160*AE160)</f>
        <v>0</v>
      </c>
      <c r="AG160" s="61">
        <v>0.0</v>
      </c>
      <c r="AH160" s="19"/>
      <c r="AI160">
        <f>SUM(BE160*AE160)</f>
        <v>0</v>
      </c>
      <c r="BD160">
        <f>SUM(BE160*J160)</f>
        <v>0</v>
      </c>
      <c r="BE160">
        <v>16.8</v>
      </c>
    </row>
    <row r="161" spans="1:57">
      <c r="A161" s="17" t="s">
        <v>41</v>
      </c>
      <c r="B161" s="17">
        <v>6133544007922</v>
      </c>
      <c r="C161" s="28" t="s">
        <v>209</v>
      </c>
      <c r="D161" s="17" t="s">
        <v>210</v>
      </c>
      <c r="E161" s="17" t="s">
        <v>217</v>
      </c>
      <c r="F161" s="17" t="s">
        <v>39</v>
      </c>
      <c r="G161" s="17"/>
      <c r="H161" s="17">
        <v>0.0</v>
      </c>
      <c r="I161" s="59">
        <v>67.11</v>
      </c>
      <c r="J161" s="52"/>
      <c r="K161" s="63">
        <f>SUM(I161*J161)+(L161*J161)</f>
        <v>0</v>
      </c>
      <c r="L161" s="59">
        <v>0.0</v>
      </c>
      <c r="M161" s="17"/>
      <c r="N161" s="15"/>
      <c r="O161" s="15">
        <v>6133544007922</v>
      </c>
      <c r="P161" s="17" t="s">
        <v>218</v>
      </c>
      <c r="Q161" s="17">
        <v>45.0</v>
      </c>
      <c r="R161" s="59">
        <v>67.11</v>
      </c>
      <c r="S161" s="52"/>
      <c r="T161" s="59">
        <f>SUM(R161*S161)+(U161*S161)</f>
        <v>0</v>
      </c>
      <c r="U161" s="59">
        <v>0.0</v>
      </c>
      <c r="V161" s="17"/>
      <c r="W161" s="15"/>
      <c r="X161" s="15">
        <f>SUM(BE161*S161)</f>
        <v>0</v>
      </c>
      <c r="Y161" s="15"/>
      <c r="Z161" s="17" t="s">
        <v>41</v>
      </c>
      <c r="AA161" s="17">
        <v>6133544007922</v>
      </c>
      <c r="AB161" s="17" t="s">
        <v>218</v>
      </c>
      <c r="AC161" s="17">
        <v>0.0</v>
      </c>
      <c r="AD161" s="59">
        <v>67.11</v>
      </c>
      <c r="AE161" s="52"/>
      <c r="AF161" s="59">
        <f>SUM(AD161*AE161)+(AG161*AE161)</f>
        <v>0</v>
      </c>
      <c r="AG161" s="59">
        <v>0.0</v>
      </c>
      <c r="AH161" s="17"/>
      <c r="AI161">
        <f>SUM(BE161*AE161)</f>
        <v>0</v>
      </c>
      <c r="BD161">
        <f>SUM(BE161*J161)</f>
        <v>0</v>
      </c>
      <c r="BE161">
        <v>25.6</v>
      </c>
    </row>
    <row r="162" spans="1:57">
      <c r="A162" s="19" t="s">
        <v>41</v>
      </c>
      <c r="B162" s="19">
        <v>6133544007809</v>
      </c>
      <c r="C162" s="30" t="s">
        <v>257</v>
      </c>
      <c r="D162" s="19" t="s">
        <v>239</v>
      </c>
      <c r="E162" s="19" t="s">
        <v>135</v>
      </c>
      <c r="F162" s="19" t="s">
        <v>39</v>
      </c>
      <c r="G162" s="19"/>
      <c r="H162" s="19">
        <v>0.0</v>
      </c>
      <c r="I162" s="61">
        <v>55.02</v>
      </c>
      <c r="J162" s="52"/>
      <c r="K162" s="65">
        <f>SUM(I162*J162)+(L162*J162)</f>
        <v>0</v>
      </c>
      <c r="L162" s="67">
        <v>0.0</v>
      </c>
      <c r="M162" s="48"/>
      <c r="N162" s="15"/>
      <c r="O162" s="15">
        <v>6133544007809</v>
      </c>
      <c r="P162" s="19" t="s">
        <v>258</v>
      </c>
      <c r="Q162" s="19">
        <v>44.0</v>
      </c>
      <c r="R162" s="61">
        <v>55.02</v>
      </c>
      <c r="S162" s="52"/>
      <c r="T162" s="61">
        <f>SUM(R162*S162)+(U162*S162)</f>
        <v>0</v>
      </c>
      <c r="U162" s="61">
        <v>0.0</v>
      </c>
      <c r="V162" s="19"/>
      <c r="W162" s="15"/>
      <c r="X162" s="15">
        <f>SUM(BE162*S162)</f>
        <v>0</v>
      </c>
      <c r="Y162" s="15"/>
      <c r="Z162" s="19" t="s">
        <v>41</v>
      </c>
      <c r="AA162" s="19">
        <v>6133544007809</v>
      </c>
      <c r="AB162" s="19" t="s">
        <v>258</v>
      </c>
      <c r="AC162" s="19">
        <v>0.0</v>
      </c>
      <c r="AD162" s="61">
        <v>55.02</v>
      </c>
      <c r="AE162" s="52"/>
      <c r="AF162" s="61">
        <f>SUM(AD162*AE162)+(AG162*AE162)</f>
        <v>0</v>
      </c>
      <c r="AG162" s="61">
        <v>0.0</v>
      </c>
      <c r="AH162" s="19"/>
      <c r="AI162">
        <f>SUM(BE162*AE162)</f>
        <v>0</v>
      </c>
      <c r="BD162">
        <f>SUM(BE162*J162)</f>
        <v>0</v>
      </c>
      <c r="BE162">
        <v>21.8</v>
      </c>
    </row>
    <row r="163" spans="1:57">
      <c r="A163" s="17" t="s">
        <v>41</v>
      </c>
      <c r="B163" s="17">
        <v>6133544007588</v>
      </c>
      <c r="C163" s="28" t="s">
        <v>273</v>
      </c>
      <c r="D163" s="17" t="s">
        <v>274</v>
      </c>
      <c r="E163" s="17" t="s">
        <v>275</v>
      </c>
      <c r="F163" s="17" t="s">
        <v>39</v>
      </c>
      <c r="G163" s="17"/>
      <c r="H163" s="17">
        <v>200</v>
      </c>
      <c r="I163" s="59">
        <v>63.75</v>
      </c>
      <c r="J163" s="52"/>
      <c r="K163" s="63">
        <f>SUM(I163*J163)+(L163*J163)</f>
        <v>0</v>
      </c>
      <c r="L163" s="59">
        <v>0.0</v>
      </c>
      <c r="M163" s="17"/>
      <c r="N163" s="15"/>
      <c r="O163" s="15">
        <v>6133544007588</v>
      </c>
      <c r="P163" s="17" t="s">
        <v>276</v>
      </c>
      <c r="Q163" s="17">
        <v>200</v>
      </c>
      <c r="R163" s="59">
        <v>63.75</v>
      </c>
      <c r="S163" s="52"/>
      <c r="T163" s="59">
        <f>SUM(R163*S163)+(U163*S163)</f>
        <v>0</v>
      </c>
      <c r="U163" s="59">
        <v>0.0</v>
      </c>
      <c r="V163" s="17"/>
      <c r="W163" s="15"/>
      <c r="X163" s="15">
        <f>SUM(BE163*S163)</f>
        <v>0</v>
      </c>
      <c r="Y163" s="15"/>
      <c r="Z163" s="17" t="s">
        <v>41</v>
      </c>
      <c r="AA163" s="17">
        <v>6133544007588</v>
      </c>
      <c r="AB163" s="17" t="s">
        <v>276</v>
      </c>
      <c r="AC163" s="17">
        <v>0.0</v>
      </c>
      <c r="AD163" s="59">
        <v>63.75</v>
      </c>
      <c r="AE163" s="52"/>
      <c r="AF163" s="59">
        <f>SUM(AD163*AE163)+(AG163*AE163)</f>
        <v>0</v>
      </c>
      <c r="AG163" s="59">
        <v>0.0</v>
      </c>
      <c r="AH163" s="17"/>
      <c r="AI163">
        <f>SUM(BE163*AE163)</f>
        <v>0</v>
      </c>
      <c r="BD163">
        <f>SUM(BE163*J163)</f>
        <v>0</v>
      </c>
      <c r="BE163">
        <v>25.7</v>
      </c>
    </row>
    <row r="164" spans="1:57">
      <c r="A164" s="19" t="s">
        <v>41</v>
      </c>
      <c r="B164" s="19">
        <v>6133544007915</v>
      </c>
      <c r="C164" s="30" t="s">
        <v>370</v>
      </c>
      <c r="D164" s="19" t="s">
        <v>371</v>
      </c>
      <c r="E164" s="19" t="s">
        <v>217</v>
      </c>
      <c r="F164" s="19" t="s">
        <v>39</v>
      </c>
      <c r="G164" s="19"/>
      <c r="H164" s="19">
        <v>200</v>
      </c>
      <c r="I164" s="61">
        <v>69.74</v>
      </c>
      <c r="J164" s="52"/>
      <c r="K164" s="65">
        <f>SUM(I164*J164)+(L164*J164)</f>
        <v>0</v>
      </c>
      <c r="L164" s="67">
        <v>0.0</v>
      </c>
      <c r="M164" s="48"/>
      <c r="N164" s="15"/>
      <c r="O164" s="15">
        <v>6133544007915</v>
      </c>
      <c r="P164" s="19" t="s">
        <v>372</v>
      </c>
      <c r="Q164" s="19">
        <v>0.0</v>
      </c>
      <c r="R164" s="61">
        <v>69.74</v>
      </c>
      <c r="S164" s="52"/>
      <c r="T164" s="61">
        <f>SUM(R164*S164)+(U164*S164)</f>
        <v>0</v>
      </c>
      <c r="U164" s="61">
        <v>0.0</v>
      </c>
      <c r="V164" s="19"/>
      <c r="W164" s="15"/>
      <c r="X164" s="15">
        <f>SUM(BE164*S164)</f>
        <v>0</v>
      </c>
      <c r="Y164" s="15"/>
      <c r="Z164" s="19" t="s">
        <v>41</v>
      </c>
      <c r="AA164" s="19">
        <v>6133544007915</v>
      </c>
      <c r="AB164" s="19" t="s">
        <v>372</v>
      </c>
      <c r="AC164" s="19">
        <v>0.0</v>
      </c>
      <c r="AD164" s="61">
        <v>69.74</v>
      </c>
      <c r="AE164" s="52"/>
      <c r="AF164" s="61">
        <f>SUM(AD164*AE164)+(AG164*AE164)</f>
        <v>0</v>
      </c>
      <c r="AG164" s="61">
        <v>0.0</v>
      </c>
      <c r="AH164" s="19"/>
      <c r="AI164">
        <f>SUM(BE164*AE164)</f>
        <v>0</v>
      </c>
      <c r="BD164">
        <f>SUM(BE164*J164)</f>
        <v>0</v>
      </c>
      <c r="BE164">
        <v>27.1</v>
      </c>
    </row>
    <row r="165" spans="1:57">
      <c r="A165" s="17" t="s">
        <v>41</v>
      </c>
      <c r="B165" s="17">
        <v>6133544007557</v>
      </c>
      <c r="C165" s="28" t="s">
        <v>386</v>
      </c>
      <c r="D165" s="17" t="s">
        <v>405</v>
      </c>
      <c r="E165" s="17" t="s">
        <v>135</v>
      </c>
      <c r="F165" s="17" t="s">
        <v>39</v>
      </c>
      <c r="G165" s="17"/>
      <c r="H165" s="17">
        <v>0.0</v>
      </c>
      <c r="I165" s="59">
        <v>46.45</v>
      </c>
      <c r="J165" s="52"/>
      <c r="K165" s="63">
        <f>SUM(I165*J165)+(L165*J165)</f>
        <v>0</v>
      </c>
      <c r="L165" s="59">
        <v>0.0</v>
      </c>
      <c r="M165" s="17"/>
      <c r="N165" s="15"/>
      <c r="O165" s="15">
        <v>6133544007557</v>
      </c>
      <c r="P165" s="17" t="s">
        <v>406</v>
      </c>
      <c r="Q165" s="17">
        <v>200</v>
      </c>
      <c r="R165" s="59">
        <v>46.45</v>
      </c>
      <c r="S165" s="52"/>
      <c r="T165" s="59">
        <f>SUM(R165*S165)+(U165*S165)</f>
        <v>0</v>
      </c>
      <c r="U165" s="59">
        <v>0.0</v>
      </c>
      <c r="V165" s="17"/>
      <c r="W165" s="15"/>
      <c r="X165" s="15">
        <f>SUM(BE165*S165)</f>
        <v>0</v>
      </c>
      <c r="Y165" s="15"/>
      <c r="Z165" s="17" t="s">
        <v>41</v>
      </c>
      <c r="AA165" s="17">
        <v>6133544007557</v>
      </c>
      <c r="AB165" s="17" t="s">
        <v>406</v>
      </c>
      <c r="AC165" s="17">
        <v>0.0</v>
      </c>
      <c r="AD165" s="59">
        <v>46.45</v>
      </c>
      <c r="AE165" s="52"/>
      <c r="AF165" s="59">
        <f>SUM(AD165*AE165)+(AG165*AE165)</f>
        <v>0</v>
      </c>
      <c r="AG165" s="59">
        <v>0.0</v>
      </c>
      <c r="AH165" s="17"/>
      <c r="AI165">
        <f>SUM(BE165*AE165)</f>
        <v>0</v>
      </c>
      <c r="BD165">
        <f>SUM(BE165*J165)</f>
        <v>0</v>
      </c>
      <c r="BE165">
        <v>19.3</v>
      </c>
    </row>
    <row r="166" spans="1:57">
      <c r="A166" s="18"/>
      <c r="B166" s="18"/>
      <c r="C166" s="29"/>
      <c r="D166" s="18"/>
      <c r="E166" s="18"/>
      <c r="F166" s="18"/>
      <c r="G166" s="18"/>
      <c r="H166" s="18"/>
      <c r="I166" s="60"/>
      <c r="J166" s="18"/>
      <c r="K166" s="64"/>
      <c r="L166" s="60"/>
      <c r="M166" s="18"/>
      <c r="N166" s="15"/>
      <c r="O166" s="15"/>
      <c r="P166" s="18"/>
      <c r="Q166" s="18"/>
      <c r="R166" s="60"/>
      <c r="S166" s="18"/>
      <c r="T166" s="60"/>
      <c r="U166" s="60"/>
      <c r="V166" s="18"/>
      <c r="W166" s="69"/>
      <c r="X166" s="15"/>
      <c r="Y166" s="15"/>
      <c r="Z166" s="18"/>
      <c r="AA166" s="18"/>
      <c r="AB166" s="18"/>
      <c r="AC166" s="18"/>
      <c r="AD166" s="60"/>
      <c r="AE166" s="18"/>
      <c r="AF166" s="60"/>
      <c r="AG166" s="60"/>
      <c r="AH166" s="18"/>
      <c r="AI166" s="55"/>
      <c r="AJ166" s="55"/>
      <c r="BD166"/>
      <c r="BE166"/>
    </row>
    <row r="167" spans="1:57">
      <c r="A167" s="19" t="s">
        <v>41</v>
      </c>
      <c r="B167" s="19">
        <v>6133544007816</v>
      </c>
      <c r="C167" s="30" t="s">
        <v>416</v>
      </c>
      <c r="D167" s="19" t="s">
        <v>417</v>
      </c>
      <c r="E167" s="19" t="s">
        <v>135</v>
      </c>
      <c r="F167" s="19" t="s">
        <v>39</v>
      </c>
      <c r="G167" s="19"/>
      <c r="H167" s="19">
        <v>146.0</v>
      </c>
      <c r="I167" s="61">
        <v>51.04</v>
      </c>
      <c r="J167" s="52"/>
      <c r="K167" s="65">
        <f>SUM(I167*J167)+(L167*J167)</f>
        <v>0</v>
      </c>
      <c r="L167" s="67">
        <v>0.0</v>
      </c>
      <c r="M167" s="48"/>
      <c r="N167" s="15"/>
      <c r="O167" s="15">
        <v>6133544007816</v>
      </c>
      <c r="P167" s="19" t="s">
        <v>418</v>
      </c>
      <c r="Q167" s="19">
        <v>0.0</v>
      </c>
      <c r="R167" s="61">
        <v>51.04</v>
      </c>
      <c r="S167" s="52"/>
      <c r="T167" s="61">
        <f>SUM(R167*S167)+(U167*S167)</f>
        <v>0</v>
      </c>
      <c r="U167" s="61">
        <v>0.0</v>
      </c>
      <c r="V167" s="19"/>
      <c r="W167" s="15"/>
      <c r="X167" s="15">
        <f>SUM(BE167*S167)</f>
        <v>0</v>
      </c>
      <c r="Y167" s="15"/>
      <c r="Z167" s="19" t="s">
        <v>41</v>
      </c>
      <c r="AA167" s="19">
        <v>6133544007816</v>
      </c>
      <c r="AB167" s="19" t="s">
        <v>418</v>
      </c>
      <c r="AC167" s="19">
        <v>0.0</v>
      </c>
      <c r="AD167" s="61">
        <v>51.04</v>
      </c>
      <c r="AE167" s="52"/>
      <c r="AF167" s="61">
        <f>SUM(AD167*AE167)+(AG167*AE167)</f>
        <v>0</v>
      </c>
      <c r="AG167" s="61">
        <v>0.0</v>
      </c>
      <c r="AH167" s="19"/>
      <c r="AI167">
        <f>SUM(BE167*AE167)</f>
        <v>0</v>
      </c>
      <c r="BD167">
        <f>SUM(BE167*J167)</f>
        <v>0</v>
      </c>
      <c r="BE167">
        <v>19.8</v>
      </c>
    </row>
    <row r="168" spans="1:57">
      <c r="A168" s="17" t="s">
        <v>41</v>
      </c>
      <c r="B168" s="17">
        <v>6133544007793</v>
      </c>
      <c r="C168" s="28" t="s">
        <v>464</v>
      </c>
      <c r="D168" s="17" t="s">
        <v>363</v>
      </c>
      <c r="E168" s="17" t="s">
        <v>135</v>
      </c>
      <c r="F168" s="17" t="s">
        <v>39</v>
      </c>
      <c r="G168" s="17"/>
      <c r="H168" s="17">
        <v>0.0</v>
      </c>
      <c r="I168" s="59">
        <v>52.5</v>
      </c>
      <c r="J168" s="52"/>
      <c r="K168" s="63">
        <f>SUM(I168*J168)+(L168*J168)</f>
        <v>0</v>
      </c>
      <c r="L168" s="59">
        <v>0.0</v>
      </c>
      <c r="M168" s="17"/>
      <c r="N168" s="15"/>
      <c r="O168" s="15">
        <v>6133544007793</v>
      </c>
      <c r="P168" s="17" t="s">
        <v>469</v>
      </c>
      <c r="Q168" s="17">
        <v>157.0</v>
      </c>
      <c r="R168" s="59">
        <v>52.5</v>
      </c>
      <c r="S168" s="52"/>
      <c r="T168" s="59">
        <f>SUM(R168*S168)+(U168*S168)</f>
        <v>0</v>
      </c>
      <c r="U168" s="59">
        <v>0.0</v>
      </c>
      <c r="V168" s="17"/>
      <c r="W168" s="15"/>
      <c r="X168" s="15">
        <f>SUM(BE168*S168)</f>
        <v>0</v>
      </c>
      <c r="Y168" s="15"/>
      <c r="Z168" s="17" t="s">
        <v>41</v>
      </c>
      <c r="AA168" s="17">
        <v>6133544007793</v>
      </c>
      <c r="AB168" s="17" t="s">
        <v>469</v>
      </c>
      <c r="AC168" s="17">
        <v>0.0</v>
      </c>
      <c r="AD168" s="59">
        <v>52.5</v>
      </c>
      <c r="AE168" s="52"/>
      <c r="AF168" s="59">
        <f>SUM(AD168*AE168)+(AG168*AE168)</f>
        <v>0</v>
      </c>
      <c r="AG168" s="59">
        <v>0.0</v>
      </c>
      <c r="AH168" s="17"/>
      <c r="AI168">
        <f>SUM(BE168*AE168)</f>
        <v>0</v>
      </c>
      <c r="BD168">
        <f>SUM(BE168*J168)</f>
        <v>0</v>
      </c>
      <c r="BE168">
        <v>22.6</v>
      </c>
    </row>
    <row r="169" spans="1:57">
      <c r="A169" s="19" t="s">
        <v>41</v>
      </c>
      <c r="B169" s="19">
        <v>6133544007632</v>
      </c>
      <c r="C169" s="30" t="s">
        <v>470</v>
      </c>
      <c r="D169" s="19" t="s">
        <v>478</v>
      </c>
      <c r="E169" s="19" t="s">
        <v>135</v>
      </c>
      <c r="F169" s="19" t="s">
        <v>39</v>
      </c>
      <c r="G169" s="19"/>
      <c r="H169" s="19">
        <v>0.0</v>
      </c>
      <c r="I169" s="61">
        <v>59.98</v>
      </c>
      <c r="J169" s="52"/>
      <c r="K169" s="65">
        <f>SUM(I169*J169)+(L169*J169)</f>
        <v>0</v>
      </c>
      <c r="L169" s="67">
        <v>0.0</v>
      </c>
      <c r="M169" s="48"/>
      <c r="N169" s="15"/>
      <c r="O169" s="15">
        <v>6133544007632</v>
      </c>
      <c r="P169" s="19" t="s">
        <v>479</v>
      </c>
      <c r="Q169" s="19">
        <v>200</v>
      </c>
      <c r="R169" s="61">
        <v>59.98</v>
      </c>
      <c r="S169" s="52"/>
      <c r="T169" s="61">
        <f>SUM(R169*S169)+(U169*S169)</f>
        <v>0</v>
      </c>
      <c r="U169" s="61">
        <v>0.0</v>
      </c>
      <c r="V169" s="19"/>
      <c r="W169" s="15"/>
      <c r="X169" s="15">
        <f>SUM(BE169*S169)</f>
        <v>0</v>
      </c>
      <c r="Y169" s="15"/>
      <c r="Z169" s="19" t="s">
        <v>41</v>
      </c>
      <c r="AA169" s="19">
        <v>6133544007632</v>
      </c>
      <c r="AB169" s="19" t="s">
        <v>479</v>
      </c>
      <c r="AC169" s="19">
        <v>0.0</v>
      </c>
      <c r="AD169" s="61">
        <v>59.98</v>
      </c>
      <c r="AE169" s="52"/>
      <c r="AF169" s="61">
        <f>SUM(AD169*AE169)+(AG169*AE169)</f>
        <v>0</v>
      </c>
      <c r="AG169" s="61">
        <v>0.0</v>
      </c>
      <c r="AH169" s="19"/>
      <c r="AI169">
        <f>SUM(BE169*AE169)</f>
        <v>0</v>
      </c>
      <c r="BD169">
        <f>SUM(BE169*J169)</f>
        <v>0</v>
      </c>
      <c r="BE169">
        <v>24.3</v>
      </c>
    </row>
    <row r="170" spans="1:57">
      <c r="A170" s="17" t="s">
        <v>41</v>
      </c>
      <c r="B170" s="17">
        <v>6133544007762</v>
      </c>
      <c r="C170" s="28" t="s">
        <v>481</v>
      </c>
      <c r="D170" s="17" t="s">
        <v>484</v>
      </c>
      <c r="E170" s="17" t="s">
        <v>275</v>
      </c>
      <c r="F170" s="17" t="s">
        <v>39</v>
      </c>
      <c r="G170" s="17"/>
      <c r="H170" s="17">
        <v>0.0</v>
      </c>
      <c r="I170" s="59">
        <v>65.5</v>
      </c>
      <c r="J170" s="52"/>
      <c r="K170" s="63">
        <f>SUM(I170*J170)+(L170*J170)</f>
        <v>0</v>
      </c>
      <c r="L170" s="59">
        <v>0.0</v>
      </c>
      <c r="M170" s="17"/>
      <c r="N170" s="15"/>
      <c r="O170" s="15">
        <v>6133544007762</v>
      </c>
      <c r="P170" s="17" t="s">
        <v>488</v>
      </c>
      <c r="Q170" s="17">
        <v>45.0</v>
      </c>
      <c r="R170" s="59">
        <v>65.5</v>
      </c>
      <c r="S170" s="52"/>
      <c r="T170" s="59">
        <f>SUM(R170*S170)+(U170*S170)</f>
        <v>0</v>
      </c>
      <c r="U170" s="59">
        <v>0.0</v>
      </c>
      <c r="V170" s="17"/>
      <c r="W170" s="15"/>
      <c r="X170" s="15">
        <f>SUM(BE170*S170)</f>
        <v>0</v>
      </c>
      <c r="Y170" s="15"/>
      <c r="Z170" s="17" t="s">
        <v>41</v>
      </c>
      <c r="AA170" s="17">
        <v>6133544007762</v>
      </c>
      <c r="AB170" s="17" t="s">
        <v>488</v>
      </c>
      <c r="AC170" s="17">
        <v>0.0</v>
      </c>
      <c r="AD170" s="59">
        <v>65.5</v>
      </c>
      <c r="AE170" s="52"/>
      <c r="AF170" s="59">
        <f>SUM(AD170*AE170)+(AG170*AE170)</f>
        <v>0</v>
      </c>
      <c r="AG170" s="59">
        <v>0.0</v>
      </c>
      <c r="AH170" s="17"/>
      <c r="AI170">
        <f>SUM(BE170*AE170)</f>
        <v>0</v>
      </c>
      <c r="BD170">
        <f>SUM(BE170*J170)</f>
        <v>0</v>
      </c>
      <c r="BE170">
        <v>26.7</v>
      </c>
    </row>
    <row r="171" spans="1:57">
      <c r="A171" s="18"/>
      <c r="B171" s="18"/>
      <c r="C171" s="29"/>
      <c r="D171" s="18"/>
      <c r="E171" s="18"/>
      <c r="F171" s="18"/>
      <c r="G171" s="18"/>
      <c r="H171" s="18"/>
      <c r="I171" s="60"/>
      <c r="J171" s="18"/>
      <c r="K171" s="64"/>
      <c r="L171" s="60"/>
      <c r="M171" s="18"/>
      <c r="N171" s="15"/>
      <c r="O171" s="15"/>
      <c r="P171" s="18"/>
      <c r="Q171" s="18"/>
      <c r="R171" s="60"/>
      <c r="S171" s="18"/>
      <c r="T171" s="60"/>
      <c r="U171" s="60"/>
      <c r="V171" s="18"/>
      <c r="W171" s="69"/>
      <c r="X171" s="15"/>
      <c r="Y171" s="15"/>
      <c r="Z171" s="18"/>
      <c r="AA171" s="18"/>
      <c r="AB171" s="18"/>
      <c r="AC171" s="18"/>
      <c r="AD171" s="60"/>
      <c r="AE171" s="18"/>
      <c r="AF171" s="60"/>
      <c r="AG171" s="60"/>
      <c r="AH171" s="18"/>
      <c r="AI171" s="55"/>
      <c r="AJ171" s="55"/>
      <c r="BD171"/>
      <c r="BE171"/>
    </row>
    <row r="172" spans="1:57">
      <c r="A172" s="19" t="s">
        <v>41</v>
      </c>
      <c r="B172" s="19">
        <v>6133544007748</v>
      </c>
      <c r="C172" s="30" t="s">
        <v>574</v>
      </c>
      <c r="D172" s="19" t="s">
        <v>575</v>
      </c>
      <c r="E172" s="19" t="s">
        <v>275</v>
      </c>
      <c r="F172" s="19" t="s">
        <v>39</v>
      </c>
      <c r="G172" s="19"/>
      <c r="H172" s="19">
        <v>0.0</v>
      </c>
      <c r="I172" s="61">
        <v>75.18</v>
      </c>
      <c r="J172" s="52"/>
      <c r="K172" s="65">
        <f>SUM(I172*J172)+(L172*J172)</f>
        <v>0</v>
      </c>
      <c r="L172" s="67">
        <v>0.0</v>
      </c>
      <c r="M172" s="48"/>
      <c r="N172" s="15"/>
      <c r="O172" s="15">
        <v>6133544007748</v>
      </c>
      <c r="P172" s="19" t="s">
        <v>582</v>
      </c>
      <c r="Q172" s="19">
        <v>38.0</v>
      </c>
      <c r="R172" s="61">
        <v>75.18</v>
      </c>
      <c r="S172" s="52"/>
      <c r="T172" s="61">
        <f>SUM(R172*S172)+(U172*S172)</f>
        <v>0</v>
      </c>
      <c r="U172" s="61">
        <v>0.0</v>
      </c>
      <c r="V172" s="19"/>
      <c r="W172" s="15"/>
      <c r="X172" s="15">
        <f>SUM(BE172*S172)</f>
        <v>0</v>
      </c>
      <c r="Y172" s="15"/>
      <c r="Z172" s="19" t="s">
        <v>41</v>
      </c>
      <c r="AA172" s="19">
        <v>6133544007748</v>
      </c>
      <c r="AB172" s="19" t="s">
        <v>582</v>
      </c>
      <c r="AC172" s="19">
        <v>0.0</v>
      </c>
      <c r="AD172" s="61">
        <v>75.18</v>
      </c>
      <c r="AE172" s="52"/>
      <c r="AF172" s="61">
        <f>SUM(AD172*AE172)+(AG172*AE172)</f>
        <v>0</v>
      </c>
      <c r="AG172" s="61">
        <v>0.0</v>
      </c>
      <c r="AH172" s="19"/>
      <c r="AI172">
        <f>SUM(BE172*AE172)</f>
        <v>0</v>
      </c>
      <c r="BD172">
        <f>SUM(BE172*J172)</f>
        <v>0</v>
      </c>
      <c r="BE172">
        <v>31.2</v>
      </c>
    </row>
    <row r="173" spans="1:57">
      <c r="A173" s="18"/>
      <c r="B173" s="18"/>
      <c r="C173" s="29"/>
      <c r="D173" s="18"/>
      <c r="E173" s="18"/>
      <c r="F173" s="18"/>
      <c r="G173" s="18"/>
      <c r="H173" s="18"/>
      <c r="I173" s="60"/>
      <c r="J173" s="18"/>
      <c r="K173" s="66"/>
      <c r="L173" s="68"/>
      <c r="M173" s="49"/>
      <c r="N173" s="15"/>
      <c r="O173" s="15"/>
      <c r="P173" s="18"/>
      <c r="Q173" s="18"/>
      <c r="R173" s="60"/>
      <c r="S173" s="18"/>
      <c r="T173" s="60"/>
      <c r="U173" s="60"/>
      <c r="V173" s="18"/>
      <c r="W173" s="69"/>
      <c r="X173" s="15"/>
      <c r="Y173" s="15"/>
      <c r="Z173" s="18"/>
      <c r="AA173" s="18"/>
      <c r="AB173" s="18"/>
      <c r="AC173" s="18"/>
      <c r="AD173" s="60"/>
      <c r="AE173" s="18"/>
      <c r="AF173" s="60"/>
      <c r="AG173" s="60"/>
      <c r="AH173" s="18"/>
      <c r="AI173" s="55"/>
      <c r="AJ173" s="55"/>
      <c r="BD173"/>
      <c r="BE173"/>
    </row>
    <row r="174" spans="1:57">
      <c r="A174" s="17" t="s">
        <v>41</v>
      </c>
      <c r="B174" s="17">
        <v>6133544007656</v>
      </c>
      <c r="C174" s="28" t="s">
        <v>696</v>
      </c>
      <c r="D174" s="17" t="s">
        <v>154</v>
      </c>
      <c r="E174" s="17" t="s">
        <v>135</v>
      </c>
      <c r="F174" s="17" t="s">
        <v>39</v>
      </c>
      <c r="G174" s="17"/>
      <c r="H174" s="17">
        <v>0.0</v>
      </c>
      <c r="I174" s="59">
        <v>50.46</v>
      </c>
      <c r="J174" s="52"/>
      <c r="K174" s="63">
        <f>SUM(I174*J174)+(L174*J174)</f>
        <v>0</v>
      </c>
      <c r="L174" s="59">
        <v>0.0</v>
      </c>
      <c r="M174" s="17"/>
      <c r="N174" s="15"/>
      <c r="O174" s="15">
        <v>6133544007656</v>
      </c>
      <c r="P174" s="17" t="s">
        <v>702</v>
      </c>
      <c r="Q174" s="17">
        <v>96.0</v>
      </c>
      <c r="R174" s="59">
        <v>50.46</v>
      </c>
      <c r="S174" s="52"/>
      <c r="T174" s="59">
        <f>SUM(R174*S174)+(U174*S174)</f>
        <v>0</v>
      </c>
      <c r="U174" s="59">
        <v>0.0</v>
      </c>
      <c r="V174" s="17"/>
      <c r="W174" s="15"/>
      <c r="X174" s="15">
        <f>SUM(BE174*S174)</f>
        <v>0</v>
      </c>
      <c r="Y174" s="15"/>
      <c r="Z174" s="17" t="s">
        <v>41</v>
      </c>
      <c r="AA174" s="17">
        <v>6133544007656</v>
      </c>
      <c r="AB174" s="17" t="s">
        <v>702</v>
      </c>
      <c r="AC174" s="17">
        <v>0.0</v>
      </c>
      <c r="AD174" s="59">
        <v>50.46</v>
      </c>
      <c r="AE174" s="52"/>
      <c r="AF174" s="59">
        <f>SUM(AD174*AE174)+(AG174*AE174)</f>
        <v>0</v>
      </c>
      <c r="AG174" s="59">
        <v>0.0</v>
      </c>
      <c r="AH174" s="17"/>
      <c r="AI174">
        <f>SUM(BE174*AE174)</f>
        <v>0</v>
      </c>
      <c r="BD174">
        <f>SUM(BE174*J174)</f>
        <v>0</v>
      </c>
      <c r="BE174">
        <v>18.3</v>
      </c>
    </row>
    <row r="175" spans="1:57">
      <c r="A175" s="19" t="s">
        <v>41</v>
      </c>
      <c r="B175" s="19">
        <v>6133544007663</v>
      </c>
      <c r="C175" s="30" t="s">
        <v>705</v>
      </c>
      <c r="D175" s="19" t="s">
        <v>712</v>
      </c>
      <c r="E175" s="19" t="s">
        <v>135</v>
      </c>
      <c r="F175" s="19" t="s">
        <v>39</v>
      </c>
      <c r="G175" s="19"/>
      <c r="H175" s="19">
        <v>187.0</v>
      </c>
      <c r="I175" s="61">
        <v>53.18</v>
      </c>
      <c r="J175" s="52"/>
      <c r="K175" s="65">
        <f>SUM(I175*J175)+(L175*J175)</f>
        <v>0</v>
      </c>
      <c r="L175" s="67">
        <v>0.0</v>
      </c>
      <c r="M175" s="48"/>
      <c r="N175" s="15"/>
      <c r="O175" s="15">
        <v>6133544007663</v>
      </c>
      <c r="P175" s="19" t="s">
        <v>713</v>
      </c>
      <c r="Q175" s="19">
        <v>0.0</v>
      </c>
      <c r="R175" s="61">
        <v>53.18</v>
      </c>
      <c r="S175" s="52"/>
      <c r="T175" s="61">
        <f>SUM(R175*S175)+(U175*S175)</f>
        <v>0</v>
      </c>
      <c r="U175" s="61">
        <v>0.0</v>
      </c>
      <c r="V175" s="19"/>
      <c r="W175" s="15"/>
      <c r="X175" s="15">
        <f>SUM(BE175*S175)</f>
        <v>0</v>
      </c>
      <c r="Y175" s="15"/>
      <c r="Z175" s="19" t="s">
        <v>41</v>
      </c>
      <c r="AA175" s="19">
        <v>6133544007663</v>
      </c>
      <c r="AB175" s="19" t="s">
        <v>713</v>
      </c>
      <c r="AC175" s="19">
        <v>0.0</v>
      </c>
      <c r="AD175" s="61">
        <v>53.18</v>
      </c>
      <c r="AE175" s="52"/>
      <c r="AF175" s="61">
        <f>SUM(AD175*AE175)+(AG175*AE175)</f>
        <v>0</v>
      </c>
      <c r="AG175" s="61">
        <v>0.0</v>
      </c>
      <c r="AH175" s="19"/>
      <c r="AI175">
        <f>SUM(BE175*AE175)</f>
        <v>0</v>
      </c>
      <c r="BD175">
        <f>SUM(BE175*J175)</f>
        <v>0</v>
      </c>
      <c r="BE175">
        <v>19.8</v>
      </c>
    </row>
    <row r="176" spans="1:57">
      <c r="A176" s="17" t="s">
        <v>41</v>
      </c>
      <c r="B176" s="17">
        <v>6133544007670</v>
      </c>
      <c r="C176" s="28" t="s">
        <v>735</v>
      </c>
      <c r="D176" s="17" t="s">
        <v>736</v>
      </c>
      <c r="E176" s="17" t="s">
        <v>135</v>
      </c>
      <c r="F176" s="17" t="s">
        <v>39</v>
      </c>
      <c r="G176" s="17"/>
      <c r="H176" s="17">
        <v>91.0</v>
      </c>
      <c r="I176" s="59">
        <v>58.5</v>
      </c>
      <c r="J176" s="52"/>
      <c r="K176" s="63">
        <f>SUM(I176*J176)+(L176*J176)</f>
        <v>0</v>
      </c>
      <c r="L176" s="59">
        <v>0.0</v>
      </c>
      <c r="M176" s="17"/>
      <c r="N176" s="15"/>
      <c r="O176" s="15">
        <v>6133544007670</v>
      </c>
      <c r="P176" s="17" t="s">
        <v>737</v>
      </c>
      <c r="Q176" s="17">
        <v>200</v>
      </c>
      <c r="R176" s="59">
        <v>58.5</v>
      </c>
      <c r="S176" s="52"/>
      <c r="T176" s="59">
        <f>SUM(R176*S176)+(U176*S176)</f>
        <v>0</v>
      </c>
      <c r="U176" s="59">
        <v>0.0</v>
      </c>
      <c r="V176" s="17"/>
      <c r="W176" s="15"/>
      <c r="X176" s="15">
        <f>SUM(BE176*S176)</f>
        <v>0</v>
      </c>
      <c r="Y176" s="15"/>
      <c r="Z176" s="17" t="s">
        <v>41</v>
      </c>
      <c r="AA176" s="17">
        <v>6133544007670</v>
      </c>
      <c r="AB176" s="17" t="s">
        <v>737</v>
      </c>
      <c r="AC176" s="17">
        <v>0.0</v>
      </c>
      <c r="AD176" s="59">
        <v>58.5</v>
      </c>
      <c r="AE176" s="52"/>
      <c r="AF176" s="59">
        <f>SUM(AD176*AE176)+(AG176*AE176)</f>
        <v>0</v>
      </c>
      <c r="AG176" s="59">
        <v>0.0</v>
      </c>
      <c r="AH176" s="17"/>
      <c r="AI176">
        <f>SUM(BE176*AE176)</f>
        <v>0</v>
      </c>
      <c r="BD176">
        <f>SUM(BE176*J176)</f>
        <v>0</v>
      </c>
      <c r="BE176">
        <v>19.6</v>
      </c>
    </row>
    <row r="177" spans="1:57">
      <c r="A177" s="19" t="s">
        <v>41</v>
      </c>
      <c r="B177" s="19">
        <v>6133544007595</v>
      </c>
      <c r="C177" s="30" t="s">
        <v>808</v>
      </c>
      <c r="D177" s="19" t="s">
        <v>405</v>
      </c>
      <c r="E177" s="19" t="s">
        <v>135</v>
      </c>
      <c r="F177" s="19" t="s">
        <v>39</v>
      </c>
      <c r="G177" s="19"/>
      <c r="H177" s="19">
        <v>184.0</v>
      </c>
      <c r="I177" s="61">
        <v>51.83</v>
      </c>
      <c r="J177" s="52"/>
      <c r="K177" s="65">
        <f>SUM(I177*J177)+(L177*J177)</f>
        <v>0</v>
      </c>
      <c r="L177" s="67">
        <v>0.0</v>
      </c>
      <c r="M177" s="48"/>
      <c r="N177" s="15"/>
      <c r="O177" s="15">
        <v>6133544007595</v>
      </c>
      <c r="P177" s="19" t="s">
        <v>812</v>
      </c>
      <c r="Q177" s="19">
        <v>200</v>
      </c>
      <c r="R177" s="61">
        <v>51.83</v>
      </c>
      <c r="S177" s="52"/>
      <c r="T177" s="61">
        <f>SUM(R177*S177)+(U177*S177)</f>
        <v>0</v>
      </c>
      <c r="U177" s="61">
        <v>0.0</v>
      </c>
      <c r="V177" s="19"/>
      <c r="W177" s="15"/>
      <c r="X177" s="15">
        <f>SUM(BE177*S177)</f>
        <v>0</v>
      </c>
      <c r="Y177" s="15"/>
      <c r="Z177" s="19" t="s">
        <v>41</v>
      </c>
      <c r="AA177" s="19">
        <v>6133544007595</v>
      </c>
      <c r="AB177" s="19" t="s">
        <v>812</v>
      </c>
      <c r="AC177" s="19">
        <v>0.0</v>
      </c>
      <c r="AD177" s="61">
        <v>51.83</v>
      </c>
      <c r="AE177" s="52"/>
      <c r="AF177" s="61">
        <f>SUM(AD177*AE177)+(AG177*AE177)</f>
        <v>0</v>
      </c>
      <c r="AG177" s="61">
        <v>0.0</v>
      </c>
      <c r="AH177" s="19"/>
      <c r="AI177">
        <f>SUM(BE177*AE177)</f>
        <v>0</v>
      </c>
      <c r="BD177">
        <f>SUM(BE177*J177)</f>
        <v>0</v>
      </c>
      <c r="BE177">
        <v>22.1</v>
      </c>
    </row>
    <row r="178" spans="1:57">
      <c r="A178" s="18"/>
      <c r="B178" s="18"/>
      <c r="C178" s="29"/>
      <c r="D178" s="18"/>
      <c r="E178" s="18"/>
      <c r="F178" s="18"/>
      <c r="G178" s="18"/>
      <c r="H178" s="18"/>
      <c r="I178" s="60"/>
      <c r="J178" s="18"/>
      <c r="K178" s="66"/>
      <c r="L178" s="68"/>
      <c r="M178" s="49"/>
      <c r="N178" s="15"/>
      <c r="O178" s="15"/>
      <c r="P178" s="18"/>
      <c r="Q178" s="18"/>
      <c r="R178" s="60"/>
      <c r="S178" s="18"/>
      <c r="T178" s="60"/>
      <c r="U178" s="60"/>
      <c r="V178" s="18"/>
      <c r="W178" s="69"/>
      <c r="X178" s="15"/>
      <c r="Y178" s="15"/>
      <c r="Z178" s="18"/>
      <c r="AA178" s="18"/>
      <c r="AB178" s="18"/>
      <c r="AC178" s="18"/>
      <c r="AD178" s="60"/>
      <c r="AE178" s="18"/>
      <c r="AF178" s="60"/>
      <c r="AG178" s="60"/>
      <c r="AH178" s="18"/>
      <c r="AI178" s="55"/>
      <c r="AJ178" s="55"/>
      <c r="BD178"/>
      <c r="BE178"/>
    </row>
    <row r="179" spans="1:57">
      <c r="A179" s="17" t="s">
        <v>41</v>
      </c>
      <c r="B179" s="17">
        <v>6133544007601</v>
      </c>
      <c r="C179" s="28" t="s">
        <v>1028</v>
      </c>
      <c r="D179" s="17" t="s">
        <v>1129</v>
      </c>
      <c r="E179" s="17" t="s">
        <v>135</v>
      </c>
      <c r="F179" s="17" t="s">
        <v>39</v>
      </c>
      <c r="G179" s="17"/>
      <c r="H179" s="17">
        <v>142.0</v>
      </c>
      <c r="I179" s="59">
        <v>52.5</v>
      </c>
      <c r="J179" s="52"/>
      <c r="K179" s="63">
        <f>SUM(I179*J179)+(L179*J179)</f>
        <v>0</v>
      </c>
      <c r="L179" s="59">
        <v>0.0</v>
      </c>
      <c r="M179" s="17"/>
      <c r="N179" s="15"/>
      <c r="O179" s="15">
        <v>6133544007601</v>
      </c>
      <c r="P179" s="17" t="s">
        <v>1718</v>
      </c>
      <c r="Q179" s="17">
        <v>146.0</v>
      </c>
      <c r="R179" s="59">
        <v>52.5</v>
      </c>
      <c r="S179" s="52"/>
      <c r="T179" s="59">
        <f>SUM(R179*S179)+(U179*S179)</f>
        <v>0</v>
      </c>
      <c r="U179" s="59">
        <v>0.0</v>
      </c>
      <c r="V179" s="17"/>
      <c r="W179" s="15"/>
      <c r="X179" s="15">
        <f>SUM(BE179*S179)</f>
        <v>0</v>
      </c>
      <c r="Y179" s="15"/>
      <c r="Z179" s="17" t="s">
        <v>41</v>
      </c>
      <c r="AA179" s="17">
        <v>6133544007601</v>
      </c>
      <c r="AB179" s="17" t="s">
        <v>1718</v>
      </c>
      <c r="AC179" s="17">
        <v>0.0</v>
      </c>
      <c r="AD179" s="59">
        <v>52.5</v>
      </c>
      <c r="AE179" s="52"/>
      <c r="AF179" s="59">
        <f>SUM(AD179*AE179)+(AG179*AE179)</f>
        <v>0</v>
      </c>
      <c r="AG179" s="59">
        <v>0.0</v>
      </c>
      <c r="AH179" s="17"/>
      <c r="AI179">
        <f>SUM(BE179*AE179)</f>
        <v>0</v>
      </c>
      <c r="BD179">
        <f>SUM(BE179*J179)</f>
        <v>0</v>
      </c>
      <c r="BE179">
        <v>23.0</v>
      </c>
    </row>
    <row r="180" spans="1:57">
      <c r="A180" s="19" t="s">
        <v>680</v>
      </c>
      <c r="B180" s="19" t="s">
        <v>681</v>
      </c>
      <c r="C180" s="30" t="s">
        <v>673</v>
      </c>
      <c r="D180" s="19" t="s">
        <v>674</v>
      </c>
      <c r="E180" s="19" t="s">
        <v>682</v>
      </c>
      <c r="F180" s="19" t="s">
        <v>39</v>
      </c>
      <c r="G180" s="19"/>
      <c r="H180" s="19">
        <v>8.0</v>
      </c>
      <c r="I180" s="61">
        <v>117.4</v>
      </c>
      <c r="J180" s="52"/>
      <c r="K180" s="65">
        <f>SUM(I180*J180)+(L180*J180)</f>
        <v>0</v>
      </c>
      <c r="L180" s="67">
        <v>0.0</v>
      </c>
      <c r="M180" s="48"/>
      <c r="N180" s="15"/>
      <c r="O180" s="15" t="s">
        <v>681</v>
      </c>
      <c r="P180" s="19" t="s">
        <v>683</v>
      </c>
      <c r="Q180" s="19">
        <v>0.0</v>
      </c>
      <c r="R180" s="61">
        <v>117.4</v>
      </c>
      <c r="S180" s="52"/>
      <c r="T180" s="61">
        <f>SUM(R180*S180)+(U180*S180)</f>
        <v>0</v>
      </c>
      <c r="U180" s="61">
        <v>0.0</v>
      </c>
      <c r="V180" s="19"/>
      <c r="W180" s="15"/>
      <c r="X180" s="15">
        <f>SUM(BE180*S180)</f>
        <v>0</v>
      </c>
      <c r="Y180" s="15"/>
      <c r="Z180" s="19" t="s">
        <v>680</v>
      </c>
      <c r="AA180" s="19" t="s">
        <v>681</v>
      </c>
      <c r="AB180" s="19" t="s">
        <v>683</v>
      </c>
      <c r="AC180" s="19">
        <v>0.0</v>
      </c>
      <c r="AD180" s="61">
        <v>117.4</v>
      </c>
      <c r="AE180" s="52"/>
      <c r="AF180" s="61">
        <f>SUM(AD180*AE180)+(AG180*AE180)</f>
        <v>0</v>
      </c>
      <c r="AG180" s="61">
        <v>0.0</v>
      </c>
      <c r="AH180" s="19"/>
      <c r="AI180">
        <f>SUM(BE180*AE180)</f>
        <v>0</v>
      </c>
      <c r="BD180">
        <f>SUM(BE180*J180)</f>
        <v>0</v>
      </c>
      <c r="BE180">
        <v>34.96</v>
      </c>
    </row>
    <row r="181" spans="1:57">
      <c r="A181" s="17" t="s">
        <v>69</v>
      </c>
      <c r="B181" s="17">
        <v>2182483</v>
      </c>
      <c r="C181" s="28" t="s">
        <v>70</v>
      </c>
      <c r="D181" s="17" t="s">
        <v>43</v>
      </c>
      <c r="E181" s="17" t="s">
        <v>71</v>
      </c>
      <c r="F181" s="17" t="s">
        <v>39</v>
      </c>
      <c r="G181" s="17"/>
      <c r="H181" s="17">
        <v>14.0</v>
      </c>
      <c r="I181" s="59">
        <v>57.42</v>
      </c>
      <c r="J181" s="52"/>
      <c r="K181" s="63">
        <f>SUM(I181*J181)+(L181*J181)</f>
        <v>0</v>
      </c>
      <c r="L181" s="59">
        <v>0.0</v>
      </c>
      <c r="M181" s="17"/>
      <c r="N181" s="15"/>
      <c r="O181" s="15">
        <v>2182483</v>
      </c>
      <c r="P181" s="17" t="s">
        <v>72</v>
      </c>
      <c r="Q181" s="17">
        <v>0.0</v>
      </c>
      <c r="R181" s="59">
        <v>57.42</v>
      </c>
      <c r="S181" s="52"/>
      <c r="T181" s="59">
        <f>SUM(R181*S181)+(U181*S181)</f>
        <v>0</v>
      </c>
      <c r="U181" s="59">
        <v>0.0</v>
      </c>
      <c r="V181" s="17"/>
      <c r="W181" s="15"/>
      <c r="X181" s="15">
        <f>SUM(BE181*S181)</f>
        <v>0</v>
      </c>
      <c r="Y181" s="15"/>
      <c r="Z181" s="17" t="s">
        <v>69</v>
      </c>
      <c r="AA181" s="17">
        <v>2182483</v>
      </c>
      <c r="AB181" s="17" t="s">
        <v>72</v>
      </c>
      <c r="AC181" s="17">
        <v>0.0</v>
      </c>
      <c r="AD181" s="59">
        <v>57.42</v>
      </c>
      <c r="AE181" s="52"/>
      <c r="AF181" s="59">
        <f>SUM(AD181*AE181)+(AG181*AE181)</f>
        <v>0</v>
      </c>
      <c r="AG181" s="59">
        <v>0.0</v>
      </c>
      <c r="AH181" s="17"/>
      <c r="AI181">
        <f>SUM(BE181*AE181)</f>
        <v>0</v>
      </c>
      <c r="BD181">
        <f>SUM(BE181*J181)</f>
        <v>0</v>
      </c>
      <c r="BE181">
        <v>15.6</v>
      </c>
    </row>
    <row r="182" spans="1:57">
      <c r="A182" s="19" t="s">
        <v>69</v>
      </c>
      <c r="B182" s="19">
        <v>2214053</v>
      </c>
      <c r="C182" s="30" t="s">
        <v>75</v>
      </c>
      <c r="D182" s="19" t="s">
        <v>76</v>
      </c>
      <c r="E182" s="19" t="s">
        <v>77</v>
      </c>
      <c r="F182" s="19" t="s">
        <v>39</v>
      </c>
      <c r="G182" s="19"/>
      <c r="H182" s="19">
        <v>11.0</v>
      </c>
      <c r="I182" s="61">
        <v>55.02</v>
      </c>
      <c r="J182" s="52"/>
      <c r="K182" s="65">
        <f>SUM(I182*J182)+(L182*J182)</f>
        <v>0</v>
      </c>
      <c r="L182" s="67">
        <v>0.0</v>
      </c>
      <c r="M182" s="48"/>
      <c r="N182" s="15"/>
      <c r="O182" s="15">
        <v>2214053</v>
      </c>
      <c r="P182" s="19" t="s">
        <v>78</v>
      </c>
      <c r="Q182" s="19">
        <v>0.0</v>
      </c>
      <c r="R182" s="61">
        <v>55.02</v>
      </c>
      <c r="S182" s="52"/>
      <c r="T182" s="61">
        <f>SUM(R182*S182)+(U182*S182)</f>
        <v>0</v>
      </c>
      <c r="U182" s="61">
        <v>0.0</v>
      </c>
      <c r="V182" s="19"/>
      <c r="W182" s="15"/>
      <c r="X182" s="15">
        <f>SUM(BE182*S182)</f>
        <v>0</v>
      </c>
      <c r="Y182" s="15"/>
      <c r="Z182" s="19" t="s">
        <v>69</v>
      </c>
      <c r="AA182" s="19">
        <v>2214053</v>
      </c>
      <c r="AB182" s="19" t="s">
        <v>78</v>
      </c>
      <c r="AC182" s="19">
        <v>0.0</v>
      </c>
      <c r="AD182" s="61">
        <v>55.02</v>
      </c>
      <c r="AE182" s="52"/>
      <c r="AF182" s="61">
        <f>SUM(AD182*AE182)+(AG182*AE182)</f>
        <v>0</v>
      </c>
      <c r="AG182" s="61">
        <v>0.0</v>
      </c>
      <c r="AH182" s="19"/>
      <c r="AI182">
        <f>SUM(BE182*AE182)</f>
        <v>0</v>
      </c>
      <c r="BD182">
        <f>SUM(BE182*J182)</f>
        <v>0</v>
      </c>
      <c r="BE182">
        <v>15.3</v>
      </c>
    </row>
    <row r="183" spans="1:57">
      <c r="A183" s="17" t="s">
        <v>69</v>
      </c>
      <c r="B183" s="17">
        <v>2170283</v>
      </c>
      <c r="C183" s="28" t="s">
        <v>86</v>
      </c>
      <c r="D183" s="17" t="s">
        <v>87</v>
      </c>
      <c r="E183" s="17" t="s">
        <v>88</v>
      </c>
      <c r="F183" s="17" t="s">
        <v>39</v>
      </c>
      <c r="G183" s="17"/>
      <c r="H183" s="17">
        <v>75.0</v>
      </c>
      <c r="I183" s="59">
        <v>56.5</v>
      </c>
      <c r="J183" s="52"/>
      <c r="K183" s="63">
        <f>SUM(I183*J183)+(L183*J183)</f>
        <v>0</v>
      </c>
      <c r="L183" s="59">
        <v>0.0</v>
      </c>
      <c r="M183" s="17"/>
      <c r="N183" s="15"/>
      <c r="O183" s="15">
        <v>2170283</v>
      </c>
      <c r="P183" s="17" t="s">
        <v>89</v>
      </c>
      <c r="Q183" s="17">
        <v>0.0</v>
      </c>
      <c r="R183" s="59">
        <v>56.5</v>
      </c>
      <c r="S183" s="52"/>
      <c r="T183" s="59">
        <f>SUM(R183*S183)+(U183*S183)</f>
        <v>0</v>
      </c>
      <c r="U183" s="59">
        <v>0.0</v>
      </c>
      <c r="V183" s="17"/>
      <c r="W183" s="15"/>
      <c r="X183" s="15">
        <f>SUM(BE183*S183)</f>
        <v>0</v>
      </c>
      <c r="Y183" s="15"/>
      <c r="Z183" s="17" t="s">
        <v>69</v>
      </c>
      <c r="AA183" s="17">
        <v>2170283</v>
      </c>
      <c r="AB183" s="17" t="s">
        <v>89</v>
      </c>
      <c r="AC183" s="17">
        <v>0.0</v>
      </c>
      <c r="AD183" s="59">
        <v>56.5</v>
      </c>
      <c r="AE183" s="52"/>
      <c r="AF183" s="59">
        <f>SUM(AD183*AE183)+(AG183*AE183)</f>
        <v>0</v>
      </c>
      <c r="AG183" s="59">
        <v>0.0</v>
      </c>
      <c r="AH183" s="17"/>
      <c r="AI183">
        <f>SUM(BE183*AE183)</f>
        <v>0</v>
      </c>
      <c r="BD183">
        <f>SUM(BE183*J183)</f>
        <v>0</v>
      </c>
      <c r="BE183">
        <v>16.1</v>
      </c>
    </row>
    <row r="184" spans="1:57">
      <c r="A184" s="19" t="s">
        <v>69</v>
      </c>
      <c r="B184" s="19">
        <v>2182663</v>
      </c>
      <c r="C184" s="30" t="s">
        <v>96</v>
      </c>
      <c r="D184" s="19" t="s">
        <v>93</v>
      </c>
      <c r="E184" s="19" t="s">
        <v>71</v>
      </c>
      <c r="F184" s="19" t="s">
        <v>39</v>
      </c>
      <c r="G184" s="19"/>
      <c r="H184" s="19">
        <v>13.0</v>
      </c>
      <c r="I184" s="61">
        <v>55.5</v>
      </c>
      <c r="J184" s="52"/>
      <c r="K184" s="65">
        <f>SUM(I184*J184)+(L184*J184)</f>
        <v>0</v>
      </c>
      <c r="L184" s="67">
        <v>0.0</v>
      </c>
      <c r="M184" s="48"/>
      <c r="N184" s="15"/>
      <c r="O184" s="15">
        <v>2182663</v>
      </c>
      <c r="P184" s="19" t="s">
        <v>97</v>
      </c>
      <c r="Q184" s="19">
        <v>0.0</v>
      </c>
      <c r="R184" s="61">
        <v>55.5</v>
      </c>
      <c r="S184" s="52"/>
      <c r="T184" s="61">
        <f>SUM(R184*S184)+(U184*S184)</f>
        <v>0</v>
      </c>
      <c r="U184" s="61">
        <v>0.0</v>
      </c>
      <c r="V184" s="19"/>
      <c r="W184" s="15"/>
      <c r="X184" s="15">
        <f>SUM(BE184*S184)</f>
        <v>0</v>
      </c>
      <c r="Y184" s="15"/>
      <c r="Z184" s="19" t="s">
        <v>69</v>
      </c>
      <c r="AA184" s="19">
        <v>2182663</v>
      </c>
      <c r="AB184" s="19" t="s">
        <v>97</v>
      </c>
      <c r="AC184" s="19">
        <v>0.0</v>
      </c>
      <c r="AD184" s="61">
        <v>55.5</v>
      </c>
      <c r="AE184" s="52"/>
      <c r="AF184" s="61">
        <f>SUM(AD184*AE184)+(AG184*AE184)</f>
        <v>0</v>
      </c>
      <c r="AG184" s="61">
        <v>0.0</v>
      </c>
      <c r="AH184" s="19"/>
      <c r="AI184">
        <f>SUM(BE184*AE184)</f>
        <v>0</v>
      </c>
      <c r="BD184">
        <f>SUM(BE184*J184)</f>
        <v>0</v>
      </c>
      <c r="BE184">
        <v>18.6</v>
      </c>
    </row>
    <row r="185" spans="1:57">
      <c r="A185" s="17" t="s">
        <v>69</v>
      </c>
      <c r="B185" s="17">
        <v>2169933</v>
      </c>
      <c r="C185" s="28" t="s">
        <v>127</v>
      </c>
      <c r="D185" s="17"/>
      <c r="E185" s="17" t="s">
        <v>128</v>
      </c>
      <c r="F185" s="17" t="s">
        <v>39</v>
      </c>
      <c r="G185" s="17"/>
      <c r="H185" s="17">
        <v>34.0</v>
      </c>
      <c r="I185" s="59">
        <v>69.25</v>
      </c>
      <c r="J185" s="52"/>
      <c r="K185" s="63">
        <f>SUM(I185*J185)+(L185*J185)</f>
        <v>0</v>
      </c>
      <c r="L185" s="59">
        <v>0.0</v>
      </c>
      <c r="M185" s="17"/>
      <c r="N185" s="15"/>
      <c r="O185" s="15">
        <v>2169933</v>
      </c>
      <c r="P185" s="17" t="s">
        <v>129</v>
      </c>
      <c r="Q185" s="17">
        <v>0.0</v>
      </c>
      <c r="R185" s="59">
        <v>69.25</v>
      </c>
      <c r="S185" s="52"/>
      <c r="T185" s="59">
        <f>SUM(R185*S185)+(U185*S185)</f>
        <v>0</v>
      </c>
      <c r="U185" s="59">
        <v>0.0</v>
      </c>
      <c r="V185" s="17"/>
      <c r="W185" s="15"/>
      <c r="X185" s="15">
        <f>SUM(BE185*S185)</f>
        <v>0</v>
      </c>
      <c r="Y185" s="15"/>
      <c r="Z185" s="17" t="s">
        <v>69</v>
      </c>
      <c r="AA185" s="17">
        <v>2169933</v>
      </c>
      <c r="AB185" s="17" t="s">
        <v>129</v>
      </c>
      <c r="AC185" s="17">
        <v>0.0</v>
      </c>
      <c r="AD185" s="59">
        <v>69.25</v>
      </c>
      <c r="AE185" s="52"/>
      <c r="AF185" s="59">
        <f>SUM(AD185*AE185)+(AG185*AE185)</f>
        <v>0</v>
      </c>
      <c r="AG185" s="59">
        <v>0.0</v>
      </c>
      <c r="AH185" s="17"/>
      <c r="AI185">
        <f>SUM(BE185*AE185)</f>
        <v>0</v>
      </c>
      <c r="BD185">
        <f>SUM(BE185*J185)</f>
        <v>0</v>
      </c>
      <c r="BE185">
        <v>17.1</v>
      </c>
    </row>
    <row r="186" spans="1:57">
      <c r="A186" s="19" t="s">
        <v>69</v>
      </c>
      <c r="B186" s="19">
        <v>2267923</v>
      </c>
      <c r="C186" s="30" t="s">
        <v>130</v>
      </c>
      <c r="D186" s="19" t="s">
        <v>131</v>
      </c>
      <c r="E186" s="19" t="s">
        <v>132</v>
      </c>
      <c r="F186" s="19" t="s">
        <v>39</v>
      </c>
      <c r="G186" s="19"/>
      <c r="H186" s="19">
        <v>10.0</v>
      </c>
      <c r="I186" s="61">
        <v>67.35</v>
      </c>
      <c r="J186" s="52"/>
      <c r="K186" s="65">
        <f>SUM(I186*J186)+(L186*J186)</f>
        <v>0</v>
      </c>
      <c r="L186" s="67">
        <v>0.0</v>
      </c>
      <c r="M186" s="48"/>
      <c r="N186" s="15"/>
      <c r="O186" s="15">
        <v>2267923</v>
      </c>
      <c r="P186" s="19" t="s">
        <v>133</v>
      </c>
      <c r="Q186" s="19">
        <v>0.0</v>
      </c>
      <c r="R186" s="61">
        <v>67.35</v>
      </c>
      <c r="S186" s="52"/>
      <c r="T186" s="61">
        <f>SUM(R186*S186)+(U186*S186)</f>
        <v>0</v>
      </c>
      <c r="U186" s="61">
        <v>0.0</v>
      </c>
      <c r="V186" s="19"/>
      <c r="W186" s="15"/>
      <c r="X186" s="15">
        <f>SUM(BE186*S186)</f>
        <v>0</v>
      </c>
      <c r="Y186" s="15"/>
      <c r="Z186" s="19" t="s">
        <v>69</v>
      </c>
      <c r="AA186" s="19">
        <v>2267923</v>
      </c>
      <c r="AB186" s="19" t="s">
        <v>133</v>
      </c>
      <c r="AC186" s="19">
        <v>0.0</v>
      </c>
      <c r="AD186" s="61">
        <v>67.35</v>
      </c>
      <c r="AE186" s="52"/>
      <c r="AF186" s="61">
        <f>SUM(AD186*AE186)+(AG186*AE186)</f>
        <v>0</v>
      </c>
      <c r="AG186" s="61">
        <v>0.0</v>
      </c>
      <c r="AH186" s="19"/>
      <c r="AI186">
        <f>SUM(BE186*AE186)</f>
        <v>0</v>
      </c>
      <c r="BD186">
        <f>SUM(BE186*J186)</f>
        <v>0</v>
      </c>
      <c r="BE186">
        <v>16.74</v>
      </c>
    </row>
    <row r="187" spans="1:57">
      <c r="A187" s="17" t="s">
        <v>69</v>
      </c>
      <c r="B187" s="17">
        <v>2182523</v>
      </c>
      <c r="C187" s="28" t="s">
        <v>137</v>
      </c>
      <c r="D187" s="17" t="s">
        <v>76</v>
      </c>
      <c r="E187" s="17" t="s">
        <v>71</v>
      </c>
      <c r="F187" s="17" t="s">
        <v>39</v>
      </c>
      <c r="G187" s="17"/>
      <c r="H187" s="17">
        <v>188.0</v>
      </c>
      <c r="I187" s="59">
        <v>51.5</v>
      </c>
      <c r="J187" s="52"/>
      <c r="K187" s="63">
        <f>SUM(I187*J187)+(L187*J187)</f>
        <v>0</v>
      </c>
      <c r="L187" s="59">
        <v>0.0</v>
      </c>
      <c r="M187" s="17"/>
      <c r="N187" s="15"/>
      <c r="O187" s="15">
        <v>2182523</v>
      </c>
      <c r="P187" s="17" t="s">
        <v>138</v>
      </c>
      <c r="Q187" s="17">
        <v>0.0</v>
      </c>
      <c r="R187" s="59">
        <v>51.5</v>
      </c>
      <c r="S187" s="52"/>
      <c r="T187" s="59">
        <f>SUM(R187*S187)+(U187*S187)</f>
        <v>0</v>
      </c>
      <c r="U187" s="59">
        <v>0.0</v>
      </c>
      <c r="V187" s="17"/>
      <c r="W187" s="15"/>
      <c r="X187" s="15">
        <f>SUM(BE187*S187)</f>
        <v>0</v>
      </c>
      <c r="Y187" s="15"/>
      <c r="Z187" s="17" t="s">
        <v>69</v>
      </c>
      <c r="AA187" s="17">
        <v>2182523</v>
      </c>
      <c r="AB187" s="17" t="s">
        <v>138</v>
      </c>
      <c r="AC187" s="17">
        <v>0.0</v>
      </c>
      <c r="AD187" s="59">
        <v>51.5</v>
      </c>
      <c r="AE187" s="52"/>
      <c r="AF187" s="59">
        <f>SUM(AD187*AE187)+(AG187*AE187)</f>
        <v>0</v>
      </c>
      <c r="AG187" s="59">
        <v>0.0</v>
      </c>
      <c r="AH187" s="17"/>
      <c r="AI187">
        <f>SUM(BE187*AE187)</f>
        <v>0</v>
      </c>
      <c r="BD187">
        <f>SUM(BE187*J187)</f>
        <v>0</v>
      </c>
      <c r="BE187">
        <v>17.5</v>
      </c>
    </row>
    <row r="188" spans="1:57">
      <c r="A188" s="19" t="s">
        <v>69</v>
      </c>
      <c r="B188" s="19">
        <v>2282093</v>
      </c>
      <c r="C188" s="30" t="s">
        <v>144</v>
      </c>
      <c r="D188" s="19" t="s">
        <v>145</v>
      </c>
      <c r="E188" s="19" t="s">
        <v>146</v>
      </c>
      <c r="F188" s="19" t="s">
        <v>39</v>
      </c>
      <c r="G188" s="19">
        <v>8</v>
      </c>
      <c r="H188" s="19">
        <v>38.0</v>
      </c>
      <c r="I188" s="61">
        <v>96.22</v>
      </c>
      <c r="J188" s="52"/>
      <c r="K188" s="65">
        <f>SUM(I188*J188)+(L188*J188)</f>
        <v>0</v>
      </c>
      <c r="L188" s="67">
        <v>0.0</v>
      </c>
      <c r="M188" s="48"/>
      <c r="N188" s="15"/>
      <c r="O188" s="15">
        <v>2282093</v>
      </c>
      <c r="P188" s="19" t="s">
        <v>147</v>
      </c>
      <c r="Q188" s="19">
        <v>0.0</v>
      </c>
      <c r="R188" s="61">
        <v>96.22</v>
      </c>
      <c r="S188" s="52"/>
      <c r="T188" s="61">
        <f>SUM(R188*S188)+(U188*S188)</f>
        <v>0</v>
      </c>
      <c r="U188" s="61">
        <v>0.0</v>
      </c>
      <c r="V188" s="19"/>
      <c r="W188" s="15"/>
      <c r="X188" s="15">
        <f>SUM(BE188*S188)</f>
        <v>0</v>
      </c>
      <c r="Y188" s="15"/>
      <c r="Z188" s="19" t="s">
        <v>69</v>
      </c>
      <c r="AA188" s="19">
        <v>2282093</v>
      </c>
      <c r="AB188" s="19" t="s">
        <v>147</v>
      </c>
      <c r="AC188" s="19">
        <v>0.0</v>
      </c>
      <c r="AD188" s="61">
        <v>96.22</v>
      </c>
      <c r="AE188" s="52"/>
      <c r="AF188" s="61">
        <f>SUM(AD188*AE188)+(AG188*AE188)</f>
        <v>0</v>
      </c>
      <c r="AG188" s="61">
        <v>0.0</v>
      </c>
      <c r="AH188" s="19"/>
      <c r="AI188">
        <f>SUM(BE188*AE188)</f>
        <v>0</v>
      </c>
      <c r="BD188">
        <f>SUM(BE188*J188)</f>
        <v>0</v>
      </c>
      <c r="BE188">
        <v>11.2</v>
      </c>
    </row>
    <row r="189" spans="1:57">
      <c r="A189" s="17" t="s">
        <v>69</v>
      </c>
      <c r="B189" s="17">
        <v>2182563</v>
      </c>
      <c r="C189" s="28" t="s">
        <v>158</v>
      </c>
      <c r="D189" s="17"/>
      <c r="E189" s="17" t="s">
        <v>71</v>
      </c>
      <c r="F189" s="17" t="s">
        <v>39</v>
      </c>
      <c r="G189" s="17"/>
      <c r="H189" s="17">
        <v>200</v>
      </c>
      <c r="I189" s="59">
        <v>55.5</v>
      </c>
      <c r="J189" s="52"/>
      <c r="K189" s="63">
        <f>SUM(I189*J189)+(L189*J189)</f>
        <v>0</v>
      </c>
      <c r="L189" s="59">
        <v>0.0</v>
      </c>
      <c r="M189" s="17"/>
      <c r="N189" s="15"/>
      <c r="O189" s="15">
        <v>2182563</v>
      </c>
      <c r="P189" s="17" t="s">
        <v>162</v>
      </c>
      <c r="Q189" s="17">
        <v>0.0</v>
      </c>
      <c r="R189" s="59">
        <v>55.5</v>
      </c>
      <c r="S189" s="52"/>
      <c r="T189" s="59">
        <f>SUM(R189*S189)+(U189*S189)</f>
        <v>0</v>
      </c>
      <c r="U189" s="59">
        <v>0.0</v>
      </c>
      <c r="V189" s="17"/>
      <c r="W189" s="15"/>
      <c r="X189" s="15">
        <f>SUM(BE189*S189)</f>
        <v>0</v>
      </c>
      <c r="Y189" s="15"/>
      <c r="Z189" s="17" t="s">
        <v>69</v>
      </c>
      <c r="AA189" s="17">
        <v>2182563</v>
      </c>
      <c r="AB189" s="17" t="s">
        <v>162</v>
      </c>
      <c r="AC189" s="17">
        <v>0.0</v>
      </c>
      <c r="AD189" s="59">
        <v>55.5</v>
      </c>
      <c r="AE189" s="52"/>
      <c r="AF189" s="59">
        <f>SUM(AD189*AE189)+(AG189*AE189)</f>
        <v>0</v>
      </c>
      <c r="AG189" s="59">
        <v>0.0</v>
      </c>
      <c r="AH189" s="17"/>
      <c r="AI189">
        <f>SUM(BE189*AE189)</f>
        <v>0</v>
      </c>
      <c r="BD189">
        <f>SUM(BE189*J189)</f>
        <v>0</v>
      </c>
      <c r="BE189">
        <v>18.0</v>
      </c>
    </row>
    <row r="190" spans="1:57">
      <c r="A190" s="18"/>
      <c r="B190" s="18"/>
      <c r="C190" s="29"/>
      <c r="D190" s="18"/>
      <c r="E190" s="18"/>
      <c r="F190" s="18"/>
      <c r="G190" s="18"/>
      <c r="H190" s="18"/>
      <c r="I190" s="60"/>
      <c r="J190" s="18"/>
      <c r="K190" s="64"/>
      <c r="L190" s="60"/>
      <c r="M190" s="18"/>
      <c r="N190" s="15"/>
      <c r="O190" s="15"/>
      <c r="P190" s="18"/>
      <c r="Q190" s="18"/>
      <c r="R190" s="60"/>
      <c r="S190" s="18"/>
      <c r="T190" s="60"/>
      <c r="U190" s="60"/>
      <c r="V190" s="18"/>
      <c r="W190" s="69"/>
      <c r="X190" s="15"/>
      <c r="Y190" s="15"/>
      <c r="Z190" s="18"/>
      <c r="AA190" s="18"/>
      <c r="AB190" s="18"/>
      <c r="AC190" s="18"/>
      <c r="AD190" s="60"/>
      <c r="AE190" s="18"/>
      <c r="AF190" s="60"/>
      <c r="AG190" s="60"/>
      <c r="AH190" s="18"/>
      <c r="AI190" s="55"/>
      <c r="AJ190" s="55"/>
      <c r="BD190"/>
      <c r="BE190"/>
    </row>
    <row r="191" spans="1:57">
      <c r="A191" s="19" t="s">
        <v>69</v>
      </c>
      <c r="B191" s="19">
        <v>2182623</v>
      </c>
      <c r="C191" s="30" t="s">
        <v>172</v>
      </c>
      <c r="D191" s="19" t="s">
        <v>174</v>
      </c>
      <c r="E191" s="19" t="s">
        <v>71</v>
      </c>
      <c r="F191" s="19" t="s">
        <v>39</v>
      </c>
      <c r="G191" s="19"/>
      <c r="H191" s="19">
        <v>200</v>
      </c>
      <c r="I191" s="61">
        <v>58.5</v>
      </c>
      <c r="J191" s="52"/>
      <c r="K191" s="65">
        <f>SUM(I191*J191)+(L191*J191)</f>
        <v>0</v>
      </c>
      <c r="L191" s="67">
        <v>0.0</v>
      </c>
      <c r="M191" s="48"/>
      <c r="N191" s="15"/>
      <c r="O191" s="15">
        <v>2182623</v>
      </c>
      <c r="P191" s="19" t="s">
        <v>175</v>
      </c>
      <c r="Q191" s="19">
        <v>0.0</v>
      </c>
      <c r="R191" s="61">
        <v>58.5</v>
      </c>
      <c r="S191" s="52"/>
      <c r="T191" s="61">
        <f>SUM(R191*S191)+(U191*S191)</f>
        <v>0</v>
      </c>
      <c r="U191" s="61">
        <v>0.0</v>
      </c>
      <c r="V191" s="19"/>
      <c r="W191" s="15"/>
      <c r="X191" s="15">
        <f>SUM(BE191*S191)</f>
        <v>0</v>
      </c>
      <c r="Y191" s="15"/>
      <c r="Z191" s="19" t="s">
        <v>69</v>
      </c>
      <c r="AA191" s="19">
        <v>2182623</v>
      </c>
      <c r="AB191" s="19" t="s">
        <v>175</v>
      </c>
      <c r="AC191" s="19">
        <v>0.0</v>
      </c>
      <c r="AD191" s="61">
        <v>58.5</v>
      </c>
      <c r="AE191" s="52"/>
      <c r="AF191" s="61">
        <f>SUM(AD191*AE191)+(AG191*AE191)</f>
        <v>0</v>
      </c>
      <c r="AG191" s="61">
        <v>0.0</v>
      </c>
      <c r="AH191" s="19"/>
      <c r="AI191">
        <f>SUM(BE191*AE191)</f>
        <v>0</v>
      </c>
      <c r="BD191">
        <f>SUM(BE191*J191)</f>
        <v>0</v>
      </c>
      <c r="BE191">
        <v>18.5</v>
      </c>
    </row>
    <row r="192" spans="1:57">
      <c r="A192" s="17" t="s">
        <v>69</v>
      </c>
      <c r="B192" s="17">
        <v>2182643</v>
      </c>
      <c r="C192" s="28" t="s">
        <v>188</v>
      </c>
      <c r="D192" s="17"/>
      <c r="E192" s="17" t="s">
        <v>71</v>
      </c>
      <c r="F192" s="17" t="s">
        <v>39</v>
      </c>
      <c r="G192" s="17"/>
      <c r="H192" s="17">
        <v>125.0</v>
      </c>
      <c r="I192" s="59">
        <v>58.5</v>
      </c>
      <c r="J192" s="52"/>
      <c r="K192" s="63">
        <f>SUM(I192*J192)+(L192*J192)</f>
        <v>0</v>
      </c>
      <c r="L192" s="59">
        <v>0.0</v>
      </c>
      <c r="M192" s="17"/>
      <c r="N192" s="15"/>
      <c r="O192" s="15">
        <v>2182643</v>
      </c>
      <c r="P192" s="17" t="s">
        <v>198</v>
      </c>
      <c r="Q192" s="17">
        <v>0.0</v>
      </c>
      <c r="R192" s="59">
        <v>58.5</v>
      </c>
      <c r="S192" s="52"/>
      <c r="T192" s="59">
        <f>SUM(R192*S192)+(U192*S192)</f>
        <v>0</v>
      </c>
      <c r="U192" s="59">
        <v>0.0</v>
      </c>
      <c r="V192" s="17"/>
      <c r="W192" s="15"/>
      <c r="X192" s="15">
        <f>SUM(BE192*S192)</f>
        <v>0</v>
      </c>
      <c r="Y192" s="15"/>
      <c r="Z192" s="17" t="s">
        <v>69</v>
      </c>
      <c r="AA192" s="17">
        <v>2182643</v>
      </c>
      <c r="AB192" s="17" t="s">
        <v>198</v>
      </c>
      <c r="AC192" s="17">
        <v>0.0</v>
      </c>
      <c r="AD192" s="59">
        <v>58.5</v>
      </c>
      <c r="AE192" s="52"/>
      <c r="AF192" s="59">
        <f>SUM(AD192*AE192)+(AG192*AE192)</f>
        <v>0</v>
      </c>
      <c r="AG192" s="59">
        <v>0.0</v>
      </c>
      <c r="AH192" s="17"/>
      <c r="AI192">
        <f>SUM(BE192*AE192)</f>
        <v>0</v>
      </c>
      <c r="BD192">
        <f>SUM(BE192*J192)</f>
        <v>0</v>
      </c>
      <c r="BE192">
        <v>18.7</v>
      </c>
    </row>
    <row r="193" spans="1:57">
      <c r="A193" s="19" t="s">
        <v>69</v>
      </c>
      <c r="B193" s="19">
        <v>2253362</v>
      </c>
      <c r="C193" s="30" t="s">
        <v>188</v>
      </c>
      <c r="D193" s="19" t="s">
        <v>93</v>
      </c>
      <c r="E193" s="19" t="s">
        <v>199</v>
      </c>
      <c r="F193" s="19" t="s">
        <v>39</v>
      </c>
      <c r="G193" s="19"/>
      <c r="H193" s="19">
        <v>82.0</v>
      </c>
      <c r="I193" s="61">
        <v>60.5</v>
      </c>
      <c r="J193" s="52"/>
      <c r="K193" s="65">
        <f>SUM(I193*J193)+(L193*J193)</f>
        <v>0</v>
      </c>
      <c r="L193" s="67">
        <v>0.0</v>
      </c>
      <c r="M193" s="48"/>
      <c r="N193" s="15"/>
      <c r="O193" s="15">
        <v>2253362</v>
      </c>
      <c r="P193" s="19" t="s">
        <v>200</v>
      </c>
      <c r="Q193" s="19">
        <v>0.0</v>
      </c>
      <c r="R193" s="61">
        <v>60.5</v>
      </c>
      <c r="S193" s="52"/>
      <c r="T193" s="61">
        <f>SUM(R193*S193)+(U193*S193)</f>
        <v>0</v>
      </c>
      <c r="U193" s="61">
        <v>0.0</v>
      </c>
      <c r="V193" s="19"/>
      <c r="W193" s="15"/>
      <c r="X193" s="15">
        <f>SUM(BE193*S193)</f>
        <v>0</v>
      </c>
      <c r="Y193" s="15"/>
      <c r="Z193" s="19" t="s">
        <v>69</v>
      </c>
      <c r="AA193" s="19">
        <v>2253362</v>
      </c>
      <c r="AB193" s="19" t="s">
        <v>200</v>
      </c>
      <c r="AC193" s="19">
        <v>0.0</v>
      </c>
      <c r="AD193" s="61">
        <v>60.5</v>
      </c>
      <c r="AE193" s="52"/>
      <c r="AF193" s="61">
        <f>SUM(AD193*AE193)+(AG193*AE193)</f>
        <v>0</v>
      </c>
      <c r="AG193" s="61">
        <v>0.0</v>
      </c>
      <c r="AH193" s="19"/>
      <c r="AI193">
        <f>SUM(BE193*AE193)</f>
        <v>0</v>
      </c>
      <c r="BD193">
        <f>SUM(BE193*J193)</f>
        <v>0</v>
      </c>
      <c r="BE193">
        <v>17.0</v>
      </c>
    </row>
    <row r="194" spans="1:57">
      <c r="A194" s="17" t="s">
        <v>69</v>
      </c>
      <c r="B194" s="17">
        <v>2182723</v>
      </c>
      <c r="C194" s="28" t="s">
        <v>227</v>
      </c>
      <c r="D194" s="17" t="s">
        <v>93</v>
      </c>
      <c r="E194" s="17" t="s">
        <v>71</v>
      </c>
      <c r="F194" s="17" t="s">
        <v>39</v>
      </c>
      <c r="G194" s="17"/>
      <c r="H194" s="17">
        <v>21.0</v>
      </c>
      <c r="I194" s="59">
        <v>59.5</v>
      </c>
      <c r="J194" s="52"/>
      <c r="K194" s="63">
        <f>SUM(I194*J194)+(L194*J194)</f>
        <v>0</v>
      </c>
      <c r="L194" s="59">
        <v>0.0</v>
      </c>
      <c r="M194" s="17"/>
      <c r="N194" s="15"/>
      <c r="O194" s="15">
        <v>2182723</v>
      </c>
      <c r="P194" s="17" t="s">
        <v>230</v>
      </c>
      <c r="Q194" s="17">
        <v>0.0</v>
      </c>
      <c r="R194" s="59">
        <v>59.5</v>
      </c>
      <c r="S194" s="52"/>
      <c r="T194" s="59">
        <f>SUM(R194*S194)+(U194*S194)</f>
        <v>0</v>
      </c>
      <c r="U194" s="59">
        <v>0.0</v>
      </c>
      <c r="V194" s="17"/>
      <c r="W194" s="15"/>
      <c r="X194" s="15">
        <f>SUM(BE194*S194)</f>
        <v>0</v>
      </c>
      <c r="Y194" s="15"/>
      <c r="Z194" s="17" t="s">
        <v>69</v>
      </c>
      <c r="AA194" s="17">
        <v>2182723</v>
      </c>
      <c r="AB194" s="17" t="s">
        <v>230</v>
      </c>
      <c r="AC194" s="17">
        <v>0.0</v>
      </c>
      <c r="AD194" s="59">
        <v>59.5</v>
      </c>
      <c r="AE194" s="52"/>
      <c r="AF194" s="59">
        <f>SUM(AD194*AE194)+(AG194*AE194)</f>
        <v>0</v>
      </c>
      <c r="AG194" s="59">
        <v>0.0</v>
      </c>
      <c r="AH194" s="17"/>
      <c r="AI194">
        <f>SUM(BE194*AE194)</f>
        <v>0</v>
      </c>
      <c r="BD194">
        <f>SUM(BE194*J194)</f>
        <v>0</v>
      </c>
      <c r="BE194">
        <v>20.2</v>
      </c>
    </row>
    <row r="195" spans="1:57">
      <c r="A195" s="19" t="s">
        <v>69</v>
      </c>
      <c r="B195" s="19">
        <v>2170243</v>
      </c>
      <c r="C195" s="30" t="s">
        <v>232</v>
      </c>
      <c r="D195" s="19" t="s">
        <v>235</v>
      </c>
      <c r="E195" s="19" t="s">
        <v>88</v>
      </c>
      <c r="F195" s="19" t="s">
        <v>39</v>
      </c>
      <c r="G195" s="19"/>
      <c r="H195" s="19">
        <v>36.0</v>
      </c>
      <c r="I195" s="61">
        <v>63.5</v>
      </c>
      <c r="J195" s="52"/>
      <c r="K195" s="65">
        <f>SUM(I195*J195)+(L195*J195)</f>
        <v>0</v>
      </c>
      <c r="L195" s="67">
        <v>0.0</v>
      </c>
      <c r="M195" s="48"/>
      <c r="N195" s="15"/>
      <c r="O195" s="15">
        <v>2170243</v>
      </c>
      <c r="P195" s="19" t="s">
        <v>236</v>
      </c>
      <c r="Q195" s="19">
        <v>0.0</v>
      </c>
      <c r="R195" s="61">
        <v>63.5</v>
      </c>
      <c r="S195" s="52"/>
      <c r="T195" s="61">
        <f>SUM(R195*S195)+(U195*S195)</f>
        <v>0</v>
      </c>
      <c r="U195" s="61">
        <v>0.0</v>
      </c>
      <c r="V195" s="19"/>
      <c r="W195" s="15"/>
      <c r="X195" s="15">
        <f>SUM(BE195*S195)</f>
        <v>0</v>
      </c>
      <c r="Y195" s="15"/>
      <c r="Z195" s="19" t="s">
        <v>69</v>
      </c>
      <c r="AA195" s="19">
        <v>2170243</v>
      </c>
      <c r="AB195" s="19" t="s">
        <v>236</v>
      </c>
      <c r="AC195" s="19">
        <v>0.0</v>
      </c>
      <c r="AD195" s="61">
        <v>63.5</v>
      </c>
      <c r="AE195" s="52"/>
      <c r="AF195" s="61">
        <f>SUM(AD195*AE195)+(AG195*AE195)</f>
        <v>0</v>
      </c>
      <c r="AG195" s="61">
        <v>0.0</v>
      </c>
      <c r="AH195" s="19"/>
      <c r="AI195">
        <f>SUM(BE195*AE195)</f>
        <v>0</v>
      </c>
      <c r="BD195">
        <f>SUM(BE195*J195)</f>
        <v>0</v>
      </c>
      <c r="BE195">
        <v>20.3</v>
      </c>
    </row>
    <row r="196" spans="1:57">
      <c r="A196" s="18"/>
      <c r="B196" s="18"/>
      <c r="C196" s="29"/>
      <c r="D196" s="18"/>
      <c r="E196" s="18"/>
      <c r="F196" s="18"/>
      <c r="G196" s="18"/>
      <c r="H196" s="18"/>
      <c r="I196" s="60"/>
      <c r="J196" s="18"/>
      <c r="K196" s="66"/>
      <c r="L196" s="68"/>
      <c r="M196" s="49"/>
      <c r="N196" s="15"/>
      <c r="O196" s="15"/>
      <c r="P196" s="18"/>
      <c r="Q196" s="18"/>
      <c r="R196" s="60"/>
      <c r="S196" s="18"/>
      <c r="T196" s="60"/>
      <c r="U196" s="60"/>
      <c r="V196" s="18"/>
      <c r="W196" s="69"/>
      <c r="X196" s="15"/>
      <c r="Y196" s="15"/>
      <c r="Z196" s="18"/>
      <c r="AA196" s="18"/>
      <c r="AB196" s="18"/>
      <c r="AC196" s="18"/>
      <c r="AD196" s="60"/>
      <c r="AE196" s="18"/>
      <c r="AF196" s="60"/>
      <c r="AG196" s="60"/>
      <c r="AH196" s="18"/>
      <c r="AI196" s="55"/>
      <c r="AJ196" s="55"/>
      <c r="BD196"/>
      <c r="BE196"/>
    </row>
    <row r="197" spans="1:57">
      <c r="A197" s="17" t="s">
        <v>69</v>
      </c>
      <c r="B197" s="17">
        <v>2182783</v>
      </c>
      <c r="C197" s="28" t="s">
        <v>238</v>
      </c>
      <c r="D197" s="17" t="s">
        <v>106</v>
      </c>
      <c r="E197" s="17" t="s">
        <v>71</v>
      </c>
      <c r="F197" s="17" t="s">
        <v>39</v>
      </c>
      <c r="G197" s="17"/>
      <c r="H197" s="17">
        <v>117.0</v>
      </c>
      <c r="I197" s="59">
        <v>63.5</v>
      </c>
      <c r="J197" s="52"/>
      <c r="K197" s="63">
        <f>SUM(I197*J197)+(L197*J197)</f>
        <v>0</v>
      </c>
      <c r="L197" s="59">
        <v>0.0</v>
      </c>
      <c r="M197" s="17"/>
      <c r="N197" s="15"/>
      <c r="O197" s="15">
        <v>2182783</v>
      </c>
      <c r="P197" s="17" t="s">
        <v>242</v>
      </c>
      <c r="Q197" s="17">
        <v>0.0</v>
      </c>
      <c r="R197" s="59">
        <v>63.5</v>
      </c>
      <c r="S197" s="52"/>
      <c r="T197" s="59">
        <f>SUM(R197*S197)+(U197*S197)</f>
        <v>0</v>
      </c>
      <c r="U197" s="59">
        <v>0.0</v>
      </c>
      <c r="V197" s="17"/>
      <c r="W197" s="15"/>
      <c r="X197" s="15">
        <f>SUM(BE197*S197)</f>
        <v>0</v>
      </c>
      <c r="Y197" s="15"/>
      <c r="Z197" s="17" t="s">
        <v>69</v>
      </c>
      <c r="AA197" s="17">
        <v>2182783</v>
      </c>
      <c r="AB197" s="17" t="s">
        <v>242</v>
      </c>
      <c r="AC197" s="17">
        <v>0.0</v>
      </c>
      <c r="AD197" s="59">
        <v>63.5</v>
      </c>
      <c r="AE197" s="52"/>
      <c r="AF197" s="59">
        <f>SUM(AD197*AE197)+(AG197*AE197)</f>
        <v>0</v>
      </c>
      <c r="AG197" s="59">
        <v>0.0</v>
      </c>
      <c r="AH197" s="17"/>
      <c r="AI197">
        <f>SUM(BE197*AE197)</f>
        <v>0</v>
      </c>
      <c r="BD197">
        <f>SUM(BE197*J197)</f>
        <v>0</v>
      </c>
      <c r="BE197">
        <v>23.8</v>
      </c>
    </row>
    <row r="198" spans="1:57">
      <c r="A198" s="19" t="s">
        <v>69</v>
      </c>
      <c r="B198" s="19">
        <v>2182823</v>
      </c>
      <c r="C198" s="30" t="s">
        <v>250</v>
      </c>
      <c r="D198" s="19" t="s">
        <v>251</v>
      </c>
      <c r="E198" s="19" t="s">
        <v>71</v>
      </c>
      <c r="F198" s="19" t="s">
        <v>39</v>
      </c>
      <c r="G198" s="19"/>
      <c r="H198" s="19">
        <v>14.0</v>
      </c>
      <c r="I198" s="61">
        <v>62.5</v>
      </c>
      <c r="J198" s="52"/>
      <c r="K198" s="65">
        <f>SUM(I198*J198)+(L198*J198)</f>
        <v>0</v>
      </c>
      <c r="L198" s="67">
        <v>0.0</v>
      </c>
      <c r="M198" s="48"/>
      <c r="N198" s="15"/>
      <c r="O198" s="15">
        <v>2182823</v>
      </c>
      <c r="P198" s="19" t="s">
        <v>252</v>
      </c>
      <c r="Q198" s="19">
        <v>0.0</v>
      </c>
      <c r="R198" s="61">
        <v>62.5</v>
      </c>
      <c r="S198" s="52"/>
      <c r="T198" s="61">
        <f>SUM(R198*S198)+(U198*S198)</f>
        <v>0</v>
      </c>
      <c r="U198" s="61">
        <v>0.0</v>
      </c>
      <c r="V198" s="19"/>
      <c r="W198" s="15"/>
      <c r="X198" s="15">
        <f>SUM(BE198*S198)</f>
        <v>0</v>
      </c>
      <c r="Y198" s="15"/>
      <c r="Z198" s="19" t="s">
        <v>69</v>
      </c>
      <c r="AA198" s="19">
        <v>2182823</v>
      </c>
      <c r="AB198" s="19" t="s">
        <v>252</v>
      </c>
      <c r="AC198" s="19">
        <v>0.0</v>
      </c>
      <c r="AD198" s="61">
        <v>62.5</v>
      </c>
      <c r="AE198" s="52"/>
      <c r="AF198" s="61">
        <f>SUM(AD198*AE198)+(AG198*AE198)</f>
        <v>0</v>
      </c>
      <c r="AG198" s="61">
        <v>0.0</v>
      </c>
      <c r="AH198" s="19"/>
      <c r="AI198">
        <f>SUM(BE198*AE198)</f>
        <v>0</v>
      </c>
      <c r="BD198">
        <f>SUM(BE198*J198)</f>
        <v>0</v>
      </c>
      <c r="BE198">
        <v>24.6</v>
      </c>
    </row>
    <row r="199" spans="1:57">
      <c r="A199" s="17" t="s">
        <v>69</v>
      </c>
      <c r="B199" s="17">
        <v>2183023</v>
      </c>
      <c r="C199" s="28" t="s">
        <v>273</v>
      </c>
      <c r="D199" s="17" t="s">
        <v>274</v>
      </c>
      <c r="E199" s="17" t="s">
        <v>71</v>
      </c>
      <c r="F199" s="17" t="s">
        <v>39</v>
      </c>
      <c r="G199" s="17"/>
      <c r="H199" s="17">
        <v>10.0</v>
      </c>
      <c r="I199" s="59">
        <v>64.5</v>
      </c>
      <c r="J199" s="52"/>
      <c r="K199" s="63">
        <f>SUM(I199*J199)+(L199*J199)</f>
        <v>0</v>
      </c>
      <c r="L199" s="59">
        <v>0.0</v>
      </c>
      <c r="M199" s="17"/>
      <c r="N199" s="15"/>
      <c r="O199" s="15">
        <v>2183023</v>
      </c>
      <c r="P199" s="17" t="s">
        <v>277</v>
      </c>
      <c r="Q199" s="17">
        <v>0.0</v>
      </c>
      <c r="R199" s="59">
        <v>64.5</v>
      </c>
      <c r="S199" s="52"/>
      <c r="T199" s="59">
        <f>SUM(R199*S199)+(U199*S199)</f>
        <v>0</v>
      </c>
      <c r="U199" s="59">
        <v>0.0</v>
      </c>
      <c r="V199" s="17"/>
      <c r="W199" s="15"/>
      <c r="X199" s="15">
        <f>SUM(BE199*S199)</f>
        <v>0</v>
      </c>
      <c r="Y199" s="15"/>
      <c r="Z199" s="17" t="s">
        <v>69</v>
      </c>
      <c r="AA199" s="17">
        <v>2183023</v>
      </c>
      <c r="AB199" s="17" t="s">
        <v>277</v>
      </c>
      <c r="AC199" s="17">
        <v>0.0</v>
      </c>
      <c r="AD199" s="59">
        <v>64.5</v>
      </c>
      <c r="AE199" s="52"/>
      <c r="AF199" s="59">
        <f>SUM(AD199*AE199)+(AG199*AE199)</f>
        <v>0</v>
      </c>
      <c r="AG199" s="59">
        <v>0.0</v>
      </c>
      <c r="AH199" s="17"/>
      <c r="AI199">
        <f>SUM(BE199*AE199)</f>
        <v>0</v>
      </c>
      <c r="BD199">
        <f>SUM(BE199*J199)</f>
        <v>0</v>
      </c>
      <c r="BE199">
        <v>26.5</v>
      </c>
    </row>
    <row r="200" spans="1:57">
      <c r="A200" s="19" t="s">
        <v>69</v>
      </c>
      <c r="B200" s="19">
        <v>2183123</v>
      </c>
      <c r="C200" s="30" t="s">
        <v>278</v>
      </c>
      <c r="D200" s="19" t="s">
        <v>274</v>
      </c>
      <c r="E200" s="19" t="s">
        <v>71</v>
      </c>
      <c r="F200" s="19" t="s">
        <v>39</v>
      </c>
      <c r="G200" s="19"/>
      <c r="H200" s="19">
        <v>57.0</v>
      </c>
      <c r="I200" s="61">
        <v>70.5</v>
      </c>
      <c r="J200" s="52"/>
      <c r="K200" s="65">
        <f>SUM(I200*J200)+(L200*J200)</f>
        <v>0</v>
      </c>
      <c r="L200" s="67">
        <v>0.0</v>
      </c>
      <c r="M200" s="48"/>
      <c r="N200" s="15"/>
      <c r="O200" s="15">
        <v>2183123</v>
      </c>
      <c r="P200" s="19" t="s">
        <v>279</v>
      </c>
      <c r="Q200" s="19">
        <v>0.0</v>
      </c>
      <c r="R200" s="61">
        <v>70.5</v>
      </c>
      <c r="S200" s="52"/>
      <c r="T200" s="61">
        <f>SUM(R200*S200)+(U200*S200)</f>
        <v>0</v>
      </c>
      <c r="U200" s="61">
        <v>0.0</v>
      </c>
      <c r="V200" s="19"/>
      <c r="W200" s="15"/>
      <c r="X200" s="15">
        <f>SUM(BE200*S200)</f>
        <v>0</v>
      </c>
      <c r="Y200" s="15"/>
      <c r="Z200" s="19" t="s">
        <v>69</v>
      </c>
      <c r="AA200" s="19">
        <v>2183123</v>
      </c>
      <c r="AB200" s="19" t="s">
        <v>279</v>
      </c>
      <c r="AC200" s="19">
        <v>0.0</v>
      </c>
      <c r="AD200" s="61">
        <v>70.5</v>
      </c>
      <c r="AE200" s="52"/>
      <c r="AF200" s="61">
        <f>SUM(AD200*AE200)+(AG200*AE200)</f>
        <v>0</v>
      </c>
      <c r="AG200" s="61">
        <v>0.0</v>
      </c>
      <c r="AH200" s="19"/>
      <c r="AI200">
        <f>SUM(BE200*AE200)</f>
        <v>0</v>
      </c>
      <c r="BD200">
        <f>SUM(BE200*J200)</f>
        <v>0</v>
      </c>
      <c r="BE200">
        <v>28.3</v>
      </c>
    </row>
    <row r="201" spans="1:57">
      <c r="A201" s="17" t="s">
        <v>69</v>
      </c>
      <c r="B201" s="17">
        <v>2234883</v>
      </c>
      <c r="C201" s="28" t="s">
        <v>278</v>
      </c>
      <c r="D201" s="17" t="s">
        <v>274</v>
      </c>
      <c r="E201" s="17" t="s">
        <v>146</v>
      </c>
      <c r="F201" s="17" t="s">
        <v>39</v>
      </c>
      <c r="G201" s="17"/>
      <c r="H201" s="17">
        <v>11.0</v>
      </c>
      <c r="I201" s="59">
        <v>93.16</v>
      </c>
      <c r="J201" s="52"/>
      <c r="K201" s="63">
        <f>SUM(I201*J201)+(L201*J201)</f>
        <v>0</v>
      </c>
      <c r="L201" s="59">
        <v>0.0</v>
      </c>
      <c r="M201" s="17"/>
      <c r="N201" s="15"/>
      <c r="O201" s="15">
        <v>2234883</v>
      </c>
      <c r="P201" s="17" t="s">
        <v>280</v>
      </c>
      <c r="Q201" s="17">
        <v>0.0</v>
      </c>
      <c r="R201" s="59">
        <v>93.16</v>
      </c>
      <c r="S201" s="52"/>
      <c r="T201" s="59">
        <f>SUM(R201*S201)+(U201*S201)</f>
        <v>0</v>
      </c>
      <c r="U201" s="59">
        <v>0.0</v>
      </c>
      <c r="V201" s="17"/>
      <c r="W201" s="15"/>
      <c r="X201" s="15">
        <f>SUM(BE201*S201)</f>
        <v>0</v>
      </c>
      <c r="Y201" s="15"/>
      <c r="Z201" s="17" t="s">
        <v>69</v>
      </c>
      <c r="AA201" s="17">
        <v>2234883</v>
      </c>
      <c r="AB201" s="17" t="s">
        <v>280</v>
      </c>
      <c r="AC201" s="17">
        <v>0.0</v>
      </c>
      <c r="AD201" s="59">
        <v>93.16</v>
      </c>
      <c r="AE201" s="52"/>
      <c r="AF201" s="59">
        <f>SUM(AD201*AE201)+(AG201*AE201)</f>
        <v>0</v>
      </c>
      <c r="AG201" s="59">
        <v>0.0</v>
      </c>
      <c r="AH201" s="17"/>
      <c r="AI201">
        <f>SUM(BE201*AE201)</f>
        <v>0</v>
      </c>
      <c r="BD201">
        <f>SUM(BE201*J201)</f>
        <v>0</v>
      </c>
      <c r="BE201">
        <v>27.5</v>
      </c>
    </row>
    <row r="202" spans="1:57">
      <c r="A202" s="18"/>
      <c r="B202" s="18"/>
      <c r="C202" s="29"/>
      <c r="D202" s="18"/>
      <c r="E202" s="18"/>
      <c r="F202" s="18"/>
      <c r="G202" s="18"/>
      <c r="H202" s="18"/>
      <c r="I202" s="60"/>
      <c r="J202" s="18"/>
      <c r="K202" s="64"/>
      <c r="L202" s="60"/>
      <c r="M202" s="18"/>
      <c r="N202" s="15"/>
      <c r="O202" s="15"/>
      <c r="P202" s="18"/>
      <c r="Q202" s="18"/>
      <c r="R202" s="60"/>
      <c r="S202" s="18"/>
      <c r="T202" s="60"/>
      <c r="U202" s="60"/>
      <c r="V202" s="18"/>
      <c r="W202" s="69"/>
      <c r="X202" s="15"/>
      <c r="Y202" s="15"/>
      <c r="Z202" s="18"/>
      <c r="AA202" s="18"/>
      <c r="AB202" s="18"/>
      <c r="AC202" s="18"/>
      <c r="AD202" s="60"/>
      <c r="AE202" s="18"/>
      <c r="AF202" s="60"/>
      <c r="AG202" s="60"/>
      <c r="AH202" s="18"/>
      <c r="AI202" s="55"/>
      <c r="AJ202" s="55"/>
      <c r="BD202"/>
      <c r="BE202"/>
    </row>
    <row r="203" spans="1:57">
      <c r="A203" s="19" t="s">
        <v>69</v>
      </c>
      <c r="B203" s="19">
        <v>2183283</v>
      </c>
      <c r="C203" s="30" t="s">
        <v>282</v>
      </c>
      <c r="D203" s="19" t="s">
        <v>286</v>
      </c>
      <c r="E203" s="19" t="s">
        <v>71</v>
      </c>
      <c r="F203" s="19" t="s">
        <v>39</v>
      </c>
      <c r="G203" s="19"/>
      <c r="H203" s="19">
        <v>8.0</v>
      </c>
      <c r="I203" s="61">
        <v>85.69</v>
      </c>
      <c r="J203" s="52"/>
      <c r="K203" s="65">
        <f>SUM(I203*J203)+(L203*J203)</f>
        <v>0</v>
      </c>
      <c r="L203" s="67">
        <v>0.0</v>
      </c>
      <c r="M203" s="48"/>
      <c r="N203" s="15"/>
      <c r="O203" s="15">
        <v>2183283</v>
      </c>
      <c r="P203" s="19" t="s">
        <v>287</v>
      </c>
      <c r="Q203" s="19">
        <v>0.0</v>
      </c>
      <c r="R203" s="61">
        <v>85.69</v>
      </c>
      <c r="S203" s="52"/>
      <c r="T203" s="61">
        <f>SUM(R203*S203)+(U203*S203)</f>
        <v>0</v>
      </c>
      <c r="U203" s="61">
        <v>0.0</v>
      </c>
      <c r="V203" s="19"/>
      <c r="W203" s="15"/>
      <c r="X203" s="15">
        <f>SUM(BE203*S203)</f>
        <v>0</v>
      </c>
      <c r="Y203" s="15"/>
      <c r="Z203" s="19" t="s">
        <v>69</v>
      </c>
      <c r="AA203" s="19">
        <v>2183283</v>
      </c>
      <c r="AB203" s="19" t="s">
        <v>287</v>
      </c>
      <c r="AC203" s="19">
        <v>0.0</v>
      </c>
      <c r="AD203" s="61">
        <v>85.69</v>
      </c>
      <c r="AE203" s="52"/>
      <c r="AF203" s="61">
        <f>SUM(AD203*AE203)+(AG203*AE203)</f>
        <v>0</v>
      </c>
      <c r="AG203" s="61">
        <v>0.0</v>
      </c>
      <c r="AH203" s="19"/>
      <c r="AI203">
        <f>SUM(BE203*AE203)</f>
        <v>0</v>
      </c>
      <c r="BD203">
        <f>SUM(BE203*J203)</f>
        <v>0</v>
      </c>
      <c r="BE203">
        <v>28.6</v>
      </c>
    </row>
    <row r="204" spans="1:57">
      <c r="A204" s="17" t="s">
        <v>69</v>
      </c>
      <c r="B204" s="17">
        <v>2183323</v>
      </c>
      <c r="C204" s="28" t="s">
        <v>291</v>
      </c>
      <c r="D204" s="17"/>
      <c r="E204" s="17" t="s">
        <v>71</v>
      </c>
      <c r="F204" s="17"/>
      <c r="G204" s="17"/>
      <c r="H204" s="17">
        <v>14.0</v>
      </c>
      <c r="I204" s="59">
        <v>72.5</v>
      </c>
      <c r="J204" s="52"/>
      <c r="K204" s="63">
        <f>SUM(I204*J204)+(L204*J204)</f>
        <v>0</v>
      </c>
      <c r="L204" s="59">
        <v>0.0</v>
      </c>
      <c r="M204" s="17"/>
      <c r="N204" s="15"/>
      <c r="O204" s="15">
        <v>2183323</v>
      </c>
      <c r="P204" s="17" t="s">
        <v>302</v>
      </c>
      <c r="Q204" s="17">
        <v>0.0</v>
      </c>
      <c r="R204" s="59">
        <v>72.5</v>
      </c>
      <c r="S204" s="52"/>
      <c r="T204" s="59">
        <f>SUM(R204*S204)+(U204*S204)</f>
        <v>0</v>
      </c>
      <c r="U204" s="59">
        <v>0.0</v>
      </c>
      <c r="V204" s="17"/>
      <c r="W204" s="15"/>
      <c r="X204" s="15">
        <f>SUM(BE204*S204)</f>
        <v>0</v>
      </c>
      <c r="Y204" s="15"/>
      <c r="Z204" s="17" t="s">
        <v>69</v>
      </c>
      <c r="AA204" s="17">
        <v>2183323</v>
      </c>
      <c r="AB204" s="17" t="s">
        <v>302</v>
      </c>
      <c r="AC204" s="17">
        <v>0.0</v>
      </c>
      <c r="AD204" s="59">
        <v>72.5</v>
      </c>
      <c r="AE204" s="52"/>
      <c r="AF204" s="59">
        <f>SUM(AD204*AE204)+(AG204*AE204)</f>
        <v>0</v>
      </c>
      <c r="AG204" s="59">
        <v>0.0</v>
      </c>
      <c r="AH204" s="17"/>
      <c r="AI204">
        <f>SUM(BE204*AE204)</f>
        <v>0</v>
      </c>
      <c r="BD204">
        <f>SUM(BE204*J204)</f>
        <v>0</v>
      </c>
      <c r="BE204">
        <v>30.5</v>
      </c>
    </row>
    <row r="205" spans="1:57">
      <c r="A205" s="19" t="s">
        <v>69</v>
      </c>
      <c r="B205" s="19">
        <v>2283883</v>
      </c>
      <c r="C205" s="30" t="s">
        <v>316</v>
      </c>
      <c r="D205" s="19" t="s">
        <v>292</v>
      </c>
      <c r="E205" s="19" t="s">
        <v>317</v>
      </c>
      <c r="F205" s="19" t="s">
        <v>39</v>
      </c>
      <c r="G205" s="19">
        <v>6</v>
      </c>
      <c r="H205" s="19">
        <v>16.0</v>
      </c>
      <c r="I205" s="61">
        <v>126.52</v>
      </c>
      <c r="J205" s="52"/>
      <c r="K205" s="65">
        <f>SUM(I205*J205)+(L205*J205)</f>
        <v>0</v>
      </c>
      <c r="L205" s="67">
        <v>0.0</v>
      </c>
      <c r="M205" s="48"/>
      <c r="N205" s="15"/>
      <c r="O205" s="15">
        <v>2283883</v>
      </c>
      <c r="P205" s="19" t="s">
        <v>318</v>
      </c>
      <c r="Q205" s="19">
        <v>0.0</v>
      </c>
      <c r="R205" s="61">
        <v>126.52</v>
      </c>
      <c r="S205" s="52"/>
      <c r="T205" s="61">
        <f>SUM(R205*S205)+(U205*S205)</f>
        <v>0</v>
      </c>
      <c r="U205" s="61">
        <v>0.0</v>
      </c>
      <c r="V205" s="19"/>
      <c r="W205" s="15"/>
      <c r="X205" s="15">
        <f>SUM(BE205*S205)</f>
        <v>0</v>
      </c>
      <c r="Y205" s="15"/>
      <c r="Z205" s="19" t="s">
        <v>69</v>
      </c>
      <c r="AA205" s="19">
        <v>2283883</v>
      </c>
      <c r="AB205" s="19" t="s">
        <v>318</v>
      </c>
      <c r="AC205" s="19">
        <v>0.0</v>
      </c>
      <c r="AD205" s="61">
        <v>126.52</v>
      </c>
      <c r="AE205" s="52"/>
      <c r="AF205" s="61">
        <f>SUM(AD205*AE205)+(AG205*AE205)</f>
        <v>0</v>
      </c>
      <c r="AG205" s="61">
        <v>0.0</v>
      </c>
      <c r="AH205" s="19"/>
      <c r="AI205">
        <f>SUM(BE205*AE205)</f>
        <v>0</v>
      </c>
      <c r="BD205">
        <f>SUM(BE205*J205)</f>
        <v>0</v>
      </c>
      <c r="BE205">
        <v>42.0</v>
      </c>
    </row>
    <row r="206" spans="1:57">
      <c r="A206" s="17" t="s">
        <v>69</v>
      </c>
      <c r="B206" s="17">
        <v>2268683</v>
      </c>
      <c r="C206" s="28" t="s">
        <v>381</v>
      </c>
      <c r="D206" s="17" t="s">
        <v>383</v>
      </c>
      <c r="E206" s="17" t="s">
        <v>384</v>
      </c>
      <c r="F206" s="17" t="s">
        <v>39</v>
      </c>
      <c r="G206" s="17"/>
      <c r="H206" s="17">
        <v>9.0</v>
      </c>
      <c r="I206" s="59">
        <v>80.68</v>
      </c>
      <c r="J206" s="52"/>
      <c r="K206" s="63">
        <f>SUM(I206*J206)+(L206*J206)</f>
        <v>0</v>
      </c>
      <c r="L206" s="59">
        <v>0.0</v>
      </c>
      <c r="M206" s="17"/>
      <c r="N206" s="15"/>
      <c r="O206" s="15">
        <v>2268683</v>
      </c>
      <c r="P206" s="17" t="s">
        <v>385</v>
      </c>
      <c r="Q206" s="17">
        <v>0.0</v>
      </c>
      <c r="R206" s="59">
        <v>80.68</v>
      </c>
      <c r="S206" s="52"/>
      <c r="T206" s="59">
        <f>SUM(R206*S206)+(U206*S206)</f>
        <v>0</v>
      </c>
      <c r="U206" s="59">
        <v>0.0</v>
      </c>
      <c r="V206" s="17"/>
      <c r="W206" s="15"/>
      <c r="X206" s="15">
        <f>SUM(BE206*S206)</f>
        <v>0</v>
      </c>
      <c r="Y206" s="15"/>
      <c r="Z206" s="17" t="s">
        <v>69</v>
      </c>
      <c r="AA206" s="17">
        <v>2268683</v>
      </c>
      <c r="AB206" s="17" t="s">
        <v>385</v>
      </c>
      <c r="AC206" s="17">
        <v>0.0</v>
      </c>
      <c r="AD206" s="59">
        <v>80.68</v>
      </c>
      <c r="AE206" s="52"/>
      <c r="AF206" s="59">
        <f>SUM(AD206*AE206)+(AG206*AE206)</f>
        <v>0</v>
      </c>
      <c r="AG206" s="59">
        <v>0.0</v>
      </c>
      <c r="AH206" s="17"/>
      <c r="AI206">
        <f>SUM(BE206*AE206)</f>
        <v>0</v>
      </c>
      <c r="BD206">
        <f>SUM(BE206*J206)</f>
        <v>0</v>
      </c>
      <c r="BE206">
        <v>18.73</v>
      </c>
    </row>
    <row r="207" spans="1:57">
      <c r="A207" s="19" t="s">
        <v>69</v>
      </c>
      <c r="B207" s="19">
        <v>2182703</v>
      </c>
      <c r="C207" s="30" t="s">
        <v>386</v>
      </c>
      <c r="D207" s="19"/>
      <c r="E207" s="19" t="s">
        <v>71</v>
      </c>
      <c r="F207" s="19" t="s">
        <v>39</v>
      </c>
      <c r="G207" s="19"/>
      <c r="H207" s="19">
        <v>161.0</v>
      </c>
      <c r="I207" s="61">
        <v>66.5</v>
      </c>
      <c r="J207" s="52"/>
      <c r="K207" s="65">
        <f>SUM(I207*J207)+(L207*J207)</f>
        <v>0</v>
      </c>
      <c r="L207" s="67">
        <v>0.0</v>
      </c>
      <c r="M207" s="48"/>
      <c r="N207" s="15"/>
      <c r="O207" s="15">
        <v>2182703</v>
      </c>
      <c r="P207" s="19" t="s">
        <v>393</v>
      </c>
      <c r="Q207" s="19">
        <v>0.0</v>
      </c>
      <c r="R207" s="61">
        <v>66.5</v>
      </c>
      <c r="S207" s="52"/>
      <c r="T207" s="61">
        <f>SUM(R207*S207)+(U207*S207)</f>
        <v>0</v>
      </c>
      <c r="U207" s="61">
        <v>0.0</v>
      </c>
      <c r="V207" s="19"/>
      <c r="W207" s="15"/>
      <c r="X207" s="15">
        <f>SUM(BE207*S207)</f>
        <v>0</v>
      </c>
      <c r="Y207" s="15"/>
      <c r="Z207" s="19" t="s">
        <v>69</v>
      </c>
      <c r="AA207" s="19">
        <v>2182703</v>
      </c>
      <c r="AB207" s="19" t="s">
        <v>393</v>
      </c>
      <c r="AC207" s="19">
        <v>0.0</v>
      </c>
      <c r="AD207" s="61">
        <v>66.5</v>
      </c>
      <c r="AE207" s="52"/>
      <c r="AF207" s="61">
        <f>SUM(AD207*AE207)+(AG207*AE207)</f>
        <v>0</v>
      </c>
      <c r="AG207" s="61">
        <v>0.0</v>
      </c>
      <c r="AH207" s="19"/>
      <c r="AI207">
        <f>SUM(BE207*AE207)</f>
        <v>0</v>
      </c>
      <c r="BD207">
        <f>SUM(BE207*J207)</f>
        <v>0</v>
      </c>
      <c r="BE207">
        <v>20.8</v>
      </c>
    </row>
    <row r="208" spans="1:57">
      <c r="A208" s="17" t="s">
        <v>69</v>
      </c>
      <c r="B208" s="17">
        <v>2270282</v>
      </c>
      <c r="C208" s="28" t="s">
        <v>386</v>
      </c>
      <c r="D208" s="17">
        <v>91</v>
      </c>
      <c r="E208" s="17" t="s">
        <v>88</v>
      </c>
      <c r="F208" s="17"/>
      <c r="G208" s="17"/>
      <c r="H208" s="17">
        <v>30.0</v>
      </c>
      <c r="I208" s="59">
        <v>70.5</v>
      </c>
      <c r="J208" s="52"/>
      <c r="K208" s="63">
        <f>SUM(I208*J208)+(L208*J208)</f>
        <v>0</v>
      </c>
      <c r="L208" s="59">
        <v>0.0</v>
      </c>
      <c r="M208" s="17"/>
      <c r="N208" s="15"/>
      <c r="O208" s="15">
        <v>2270282</v>
      </c>
      <c r="P208" s="17" t="s">
        <v>400</v>
      </c>
      <c r="Q208" s="17">
        <v>0.0</v>
      </c>
      <c r="R208" s="59">
        <v>70.5</v>
      </c>
      <c r="S208" s="52"/>
      <c r="T208" s="59">
        <f>SUM(R208*S208)+(U208*S208)</f>
        <v>0</v>
      </c>
      <c r="U208" s="59">
        <v>0.0</v>
      </c>
      <c r="V208" s="17"/>
      <c r="W208" s="15"/>
      <c r="X208" s="15">
        <f>SUM(BE208*S208)</f>
        <v>0</v>
      </c>
      <c r="Y208" s="15"/>
      <c r="Z208" s="17" t="s">
        <v>69</v>
      </c>
      <c r="AA208" s="17">
        <v>2270282</v>
      </c>
      <c r="AB208" s="17" t="s">
        <v>400</v>
      </c>
      <c r="AC208" s="17">
        <v>0.0</v>
      </c>
      <c r="AD208" s="59">
        <v>70.5</v>
      </c>
      <c r="AE208" s="52"/>
      <c r="AF208" s="59">
        <f>SUM(AD208*AE208)+(AG208*AE208)</f>
        <v>0</v>
      </c>
      <c r="AG208" s="59">
        <v>0.0</v>
      </c>
      <c r="AH208" s="17"/>
      <c r="AI208">
        <f>SUM(BE208*AE208)</f>
        <v>0</v>
      </c>
      <c r="BD208">
        <f>SUM(BE208*J208)</f>
        <v>0</v>
      </c>
      <c r="BE208">
        <v>8.3</v>
      </c>
    </row>
    <row r="209" spans="1:57">
      <c r="A209" s="19" t="s">
        <v>69</v>
      </c>
      <c r="B209" s="19">
        <v>2182743</v>
      </c>
      <c r="C209" s="30" t="s">
        <v>416</v>
      </c>
      <c r="D209" s="19" t="s">
        <v>421</v>
      </c>
      <c r="E209" s="19" t="s">
        <v>71</v>
      </c>
      <c r="F209" s="19" t="s">
        <v>39</v>
      </c>
      <c r="G209" s="19"/>
      <c r="H209" s="19">
        <v>100.0</v>
      </c>
      <c r="I209" s="61">
        <v>69.5</v>
      </c>
      <c r="J209" s="52"/>
      <c r="K209" s="65">
        <f>SUM(I209*J209)+(L209*J209)</f>
        <v>0</v>
      </c>
      <c r="L209" s="67">
        <v>0.0</v>
      </c>
      <c r="M209" s="48"/>
      <c r="N209" s="15"/>
      <c r="O209" s="15">
        <v>2182743</v>
      </c>
      <c r="P209" s="19" t="s">
        <v>422</v>
      </c>
      <c r="Q209" s="19">
        <v>0.0</v>
      </c>
      <c r="R209" s="61">
        <v>69.5</v>
      </c>
      <c r="S209" s="52"/>
      <c r="T209" s="61">
        <f>SUM(R209*S209)+(U209*S209)</f>
        <v>0</v>
      </c>
      <c r="U209" s="61">
        <v>0.0</v>
      </c>
      <c r="V209" s="19"/>
      <c r="W209" s="15"/>
      <c r="X209" s="15">
        <f>SUM(BE209*S209)</f>
        <v>0</v>
      </c>
      <c r="Y209" s="15"/>
      <c r="Z209" s="19" t="s">
        <v>69</v>
      </c>
      <c r="AA209" s="19">
        <v>2182743</v>
      </c>
      <c r="AB209" s="19" t="s">
        <v>422</v>
      </c>
      <c r="AC209" s="19">
        <v>0.0</v>
      </c>
      <c r="AD209" s="61">
        <v>69.5</v>
      </c>
      <c r="AE209" s="52"/>
      <c r="AF209" s="61">
        <f>SUM(AD209*AE209)+(AG209*AE209)</f>
        <v>0</v>
      </c>
      <c r="AG209" s="61">
        <v>0.0</v>
      </c>
      <c r="AH209" s="19"/>
      <c r="AI209">
        <f>SUM(BE209*AE209)</f>
        <v>0</v>
      </c>
      <c r="BD209">
        <f>SUM(BE209*J209)</f>
        <v>0</v>
      </c>
      <c r="BE209">
        <v>21.0</v>
      </c>
    </row>
    <row r="210" spans="1:57">
      <c r="A210" s="17" t="s">
        <v>69</v>
      </c>
      <c r="B210" s="17">
        <v>2188063</v>
      </c>
      <c r="C210" s="28" t="s">
        <v>458</v>
      </c>
      <c r="D210" s="17">
        <v>97</v>
      </c>
      <c r="E210" s="17" t="s">
        <v>199</v>
      </c>
      <c r="F210" s="17"/>
      <c r="G210" s="17"/>
      <c r="H210" s="17">
        <v>12.0</v>
      </c>
      <c r="I210" s="59">
        <v>79.5</v>
      </c>
      <c r="J210" s="52"/>
      <c r="K210" s="63">
        <f>SUM(I210*J210)+(L210*J210)</f>
        <v>0</v>
      </c>
      <c r="L210" s="59">
        <v>0.0</v>
      </c>
      <c r="M210" s="17"/>
      <c r="N210" s="15"/>
      <c r="O210" s="15">
        <v>2188063</v>
      </c>
      <c r="P210" s="17" t="s">
        <v>459</v>
      </c>
      <c r="Q210" s="17">
        <v>0.0</v>
      </c>
      <c r="R210" s="59">
        <v>79.5</v>
      </c>
      <c r="S210" s="52"/>
      <c r="T210" s="59">
        <f>SUM(R210*S210)+(U210*S210)</f>
        <v>0</v>
      </c>
      <c r="U210" s="59">
        <v>0.0</v>
      </c>
      <c r="V210" s="17"/>
      <c r="W210" s="15"/>
      <c r="X210" s="15">
        <f>SUM(BE210*S210)</f>
        <v>0</v>
      </c>
      <c r="Y210" s="15"/>
      <c r="Z210" s="17" t="s">
        <v>69</v>
      </c>
      <c r="AA210" s="17">
        <v>2188063</v>
      </c>
      <c r="AB210" s="17" t="s">
        <v>459</v>
      </c>
      <c r="AC210" s="17">
        <v>0.0</v>
      </c>
      <c r="AD210" s="59">
        <v>79.5</v>
      </c>
      <c r="AE210" s="52"/>
      <c r="AF210" s="59">
        <f>SUM(AD210*AE210)+(AG210*AE210)</f>
        <v>0</v>
      </c>
      <c r="AG210" s="59">
        <v>0.0</v>
      </c>
      <c r="AH210" s="17"/>
      <c r="AI210">
        <f>SUM(BE210*AE210)</f>
        <v>0</v>
      </c>
      <c r="BD210">
        <f>SUM(BE210*J210)</f>
        <v>0</v>
      </c>
      <c r="BE210">
        <v>23.9</v>
      </c>
    </row>
    <row r="211" spans="1:57">
      <c r="A211" s="18"/>
      <c r="B211" s="18"/>
      <c r="C211" s="29"/>
      <c r="D211" s="18"/>
      <c r="E211" s="18"/>
      <c r="F211" s="18"/>
      <c r="G211" s="18"/>
      <c r="H211" s="18"/>
      <c r="I211" s="60"/>
      <c r="J211" s="18"/>
      <c r="K211" s="64"/>
      <c r="L211" s="60"/>
      <c r="M211" s="18"/>
      <c r="N211" s="15"/>
      <c r="O211" s="15"/>
      <c r="P211" s="18"/>
      <c r="Q211" s="18"/>
      <c r="R211" s="60"/>
      <c r="S211" s="18"/>
      <c r="T211" s="60"/>
      <c r="U211" s="60"/>
      <c r="V211" s="18"/>
      <c r="W211" s="69"/>
      <c r="X211" s="15"/>
      <c r="Y211" s="15"/>
      <c r="Z211" s="18"/>
      <c r="AA211" s="18"/>
      <c r="AB211" s="18"/>
      <c r="AC211" s="18"/>
      <c r="AD211" s="60"/>
      <c r="AE211" s="18"/>
      <c r="AF211" s="60"/>
      <c r="AG211" s="60"/>
      <c r="AH211" s="18"/>
      <c r="AI211" s="55"/>
      <c r="AJ211" s="55"/>
      <c r="BD211"/>
      <c r="BE211"/>
    </row>
    <row r="212" spans="1:57">
      <c r="A212" s="19" t="s">
        <v>69</v>
      </c>
      <c r="B212" s="19">
        <v>2182923</v>
      </c>
      <c r="C212" s="30" t="s">
        <v>470</v>
      </c>
      <c r="D212" s="19" t="s">
        <v>264</v>
      </c>
      <c r="E212" s="19" t="s">
        <v>71</v>
      </c>
      <c r="F212" s="19" t="s">
        <v>39</v>
      </c>
      <c r="G212" s="19"/>
      <c r="H212" s="19">
        <v>39.0</v>
      </c>
      <c r="I212" s="61">
        <v>74.5</v>
      </c>
      <c r="J212" s="52"/>
      <c r="K212" s="65">
        <f>SUM(I212*J212)+(L212*J212)</f>
        <v>0</v>
      </c>
      <c r="L212" s="67">
        <v>0.0</v>
      </c>
      <c r="M212" s="48"/>
      <c r="N212" s="15"/>
      <c r="O212" s="15">
        <v>2182923</v>
      </c>
      <c r="P212" s="19" t="s">
        <v>477</v>
      </c>
      <c r="Q212" s="19">
        <v>0.0</v>
      </c>
      <c r="R212" s="61">
        <v>74.5</v>
      </c>
      <c r="S212" s="52"/>
      <c r="T212" s="61">
        <f>SUM(R212*S212)+(U212*S212)</f>
        <v>0</v>
      </c>
      <c r="U212" s="61">
        <v>0.0</v>
      </c>
      <c r="V212" s="19"/>
      <c r="W212" s="15"/>
      <c r="X212" s="15">
        <f>SUM(BE212*S212)</f>
        <v>0</v>
      </c>
      <c r="Y212" s="15"/>
      <c r="Z212" s="19" t="s">
        <v>69</v>
      </c>
      <c r="AA212" s="19">
        <v>2182923</v>
      </c>
      <c r="AB212" s="19" t="s">
        <v>477</v>
      </c>
      <c r="AC212" s="19">
        <v>0.0</v>
      </c>
      <c r="AD212" s="61">
        <v>74.5</v>
      </c>
      <c r="AE212" s="52"/>
      <c r="AF212" s="61">
        <f>SUM(AD212*AE212)+(AG212*AE212)</f>
        <v>0</v>
      </c>
      <c r="AG212" s="61">
        <v>0.0</v>
      </c>
      <c r="AH212" s="19"/>
      <c r="AI212">
        <f>SUM(BE212*AE212)</f>
        <v>0</v>
      </c>
      <c r="BD212">
        <f>SUM(BE212*J212)</f>
        <v>0</v>
      </c>
      <c r="BE212">
        <v>26.1</v>
      </c>
    </row>
    <row r="213" spans="1:57">
      <c r="A213" s="17" t="s">
        <v>69</v>
      </c>
      <c r="B213" s="17">
        <v>2183003</v>
      </c>
      <c r="C213" s="28" t="s">
        <v>481</v>
      </c>
      <c r="D213" s="17" t="s">
        <v>274</v>
      </c>
      <c r="E213" s="17" t="s">
        <v>71</v>
      </c>
      <c r="F213" s="17" t="s">
        <v>39</v>
      </c>
      <c r="G213" s="17"/>
      <c r="H213" s="17">
        <v>62.0</v>
      </c>
      <c r="I213" s="59">
        <v>85.5</v>
      </c>
      <c r="J213" s="52"/>
      <c r="K213" s="63">
        <f>SUM(I213*J213)+(L213*J213)</f>
        <v>0</v>
      </c>
      <c r="L213" s="59">
        <v>0.0</v>
      </c>
      <c r="M213" s="17"/>
      <c r="N213" s="15"/>
      <c r="O213" s="15">
        <v>2183003</v>
      </c>
      <c r="P213" s="17" t="s">
        <v>483</v>
      </c>
      <c r="Q213" s="17">
        <v>0.0</v>
      </c>
      <c r="R213" s="59">
        <v>85.5</v>
      </c>
      <c r="S213" s="52"/>
      <c r="T213" s="59">
        <f>SUM(R213*S213)+(U213*S213)</f>
        <v>0</v>
      </c>
      <c r="U213" s="59">
        <v>0.0</v>
      </c>
      <c r="V213" s="17"/>
      <c r="W213" s="15"/>
      <c r="X213" s="15">
        <f>SUM(BE213*S213)</f>
        <v>0</v>
      </c>
      <c r="Y213" s="15"/>
      <c r="Z213" s="17" t="s">
        <v>69</v>
      </c>
      <c r="AA213" s="17">
        <v>2183003</v>
      </c>
      <c r="AB213" s="17" t="s">
        <v>483</v>
      </c>
      <c r="AC213" s="17">
        <v>0.0</v>
      </c>
      <c r="AD213" s="59">
        <v>85.5</v>
      </c>
      <c r="AE213" s="52"/>
      <c r="AF213" s="59">
        <f>SUM(AD213*AE213)+(AG213*AE213)</f>
        <v>0</v>
      </c>
      <c r="AG213" s="59">
        <v>0.0</v>
      </c>
      <c r="AH213" s="17"/>
      <c r="AI213">
        <f>SUM(BE213*AE213)</f>
        <v>0</v>
      </c>
      <c r="BD213">
        <f>SUM(BE213*J213)</f>
        <v>0</v>
      </c>
      <c r="BE213">
        <v>26.5</v>
      </c>
    </row>
    <row r="214" spans="1:57">
      <c r="A214" s="19" t="s">
        <v>69</v>
      </c>
      <c r="B214" s="19">
        <v>2248213</v>
      </c>
      <c r="C214" s="30" t="s">
        <v>481</v>
      </c>
      <c r="D214" s="19">
        <v>100</v>
      </c>
      <c r="E214" s="19" t="s">
        <v>486</v>
      </c>
      <c r="F214" s="19"/>
      <c r="G214" s="19"/>
      <c r="H214" s="19">
        <v>13.0</v>
      </c>
      <c r="I214" s="61">
        <v>93.5</v>
      </c>
      <c r="J214" s="52"/>
      <c r="K214" s="65">
        <f>SUM(I214*J214)+(L214*J214)</f>
        <v>0</v>
      </c>
      <c r="L214" s="67">
        <v>0.0</v>
      </c>
      <c r="M214" s="48"/>
      <c r="N214" s="15"/>
      <c r="O214" s="15">
        <v>2248213</v>
      </c>
      <c r="P214" s="19" t="s">
        <v>487</v>
      </c>
      <c r="Q214" s="19">
        <v>0.0</v>
      </c>
      <c r="R214" s="61">
        <v>93.5</v>
      </c>
      <c r="S214" s="52"/>
      <c r="T214" s="61">
        <f>SUM(R214*S214)+(U214*S214)</f>
        <v>0</v>
      </c>
      <c r="U214" s="61">
        <v>0.0</v>
      </c>
      <c r="V214" s="19"/>
      <c r="W214" s="15"/>
      <c r="X214" s="15">
        <f>SUM(BE214*S214)</f>
        <v>0</v>
      </c>
      <c r="Y214" s="15"/>
      <c r="Z214" s="19" t="s">
        <v>69</v>
      </c>
      <c r="AA214" s="19">
        <v>2248213</v>
      </c>
      <c r="AB214" s="19" t="s">
        <v>487</v>
      </c>
      <c r="AC214" s="19">
        <v>0.0</v>
      </c>
      <c r="AD214" s="61">
        <v>93.5</v>
      </c>
      <c r="AE214" s="52"/>
      <c r="AF214" s="61">
        <f>SUM(AD214*AE214)+(AG214*AE214)</f>
        <v>0</v>
      </c>
      <c r="AG214" s="61">
        <v>0.0</v>
      </c>
      <c r="AH214" s="19"/>
      <c r="AI214">
        <f>SUM(BE214*AE214)</f>
        <v>0</v>
      </c>
      <c r="BD214">
        <f>SUM(BE214*J214)</f>
        <v>0</v>
      </c>
      <c r="BE214">
        <v>25.9</v>
      </c>
    </row>
    <row r="215" spans="1:57">
      <c r="A215" s="17" t="s">
        <v>69</v>
      </c>
      <c r="B215" s="17">
        <v>2182093</v>
      </c>
      <c r="C215" s="28" t="s">
        <v>490</v>
      </c>
      <c r="D215" s="17" t="s">
        <v>494</v>
      </c>
      <c r="E215" s="17" t="s">
        <v>146</v>
      </c>
      <c r="F215" s="17" t="s">
        <v>39</v>
      </c>
      <c r="G215" s="17">
        <v>10</v>
      </c>
      <c r="H215" s="17">
        <v>62.0</v>
      </c>
      <c r="I215" s="59">
        <v>121.5</v>
      </c>
      <c r="J215" s="52"/>
      <c r="K215" s="63">
        <f>SUM(I215*J215)+(L215*J215)</f>
        <v>0</v>
      </c>
      <c r="L215" s="59">
        <v>0.0</v>
      </c>
      <c r="M215" s="17"/>
      <c r="N215" s="15"/>
      <c r="O215" s="15">
        <v>2182093</v>
      </c>
      <c r="P215" s="17" t="s">
        <v>495</v>
      </c>
      <c r="Q215" s="17">
        <v>0.0</v>
      </c>
      <c r="R215" s="59">
        <v>121.5</v>
      </c>
      <c r="S215" s="52"/>
      <c r="T215" s="59">
        <f>SUM(R215*S215)+(U215*S215)</f>
        <v>0</v>
      </c>
      <c r="U215" s="59">
        <v>0.0</v>
      </c>
      <c r="V215" s="17"/>
      <c r="W215" s="15"/>
      <c r="X215" s="15">
        <f>SUM(BE215*S215)</f>
        <v>0</v>
      </c>
      <c r="Y215" s="15"/>
      <c r="Z215" s="17" t="s">
        <v>69</v>
      </c>
      <c r="AA215" s="17">
        <v>2182093</v>
      </c>
      <c r="AB215" s="17" t="s">
        <v>495</v>
      </c>
      <c r="AC215" s="17">
        <v>0.0</v>
      </c>
      <c r="AD215" s="59">
        <v>121.5</v>
      </c>
      <c r="AE215" s="52"/>
      <c r="AF215" s="59">
        <f>SUM(AD215*AE215)+(AG215*AE215)</f>
        <v>0</v>
      </c>
      <c r="AG215" s="59">
        <v>0.0</v>
      </c>
      <c r="AH215" s="17"/>
      <c r="AI215">
        <f>SUM(BE215*AE215)</f>
        <v>0</v>
      </c>
      <c r="BD215">
        <f>SUM(BE215*J215)</f>
        <v>0</v>
      </c>
      <c r="BE215">
        <v>41.1</v>
      </c>
    </row>
    <row r="216" spans="1:57">
      <c r="A216" s="19" t="s">
        <v>69</v>
      </c>
      <c r="B216" s="19">
        <v>2183043</v>
      </c>
      <c r="C216" s="30" t="s">
        <v>510</v>
      </c>
      <c r="D216" s="19" t="s">
        <v>264</v>
      </c>
      <c r="E216" s="19" t="s">
        <v>71</v>
      </c>
      <c r="F216" s="19" t="s">
        <v>39</v>
      </c>
      <c r="G216" s="19"/>
      <c r="H216" s="19">
        <v>60.0</v>
      </c>
      <c r="I216" s="61">
        <v>76.5</v>
      </c>
      <c r="J216" s="52"/>
      <c r="K216" s="65">
        <f>SUM(I216*J216)+(L216*J216)</f>
        <v>0</v>
      </c>
      <c r="L216" s="67">
        <v>0.0</v>
      </c>
      <c r="M216" s="48"/>
      <c r="N216" s="15"/>
      <c r="O216" s="15">
        <v>2183043</v>
      </c>
      <c r="P216" s="19" t="s">
        <v>517</v>
      </c>
      <c r="Q216" s="19">
        <v>0.0</v>
      </c>
      <c r="R216" s="61">
        <v>76.5</v>
      </c>
      <c r="S216" s="52"/>
      <c r="T216" s="61">
        <f>SUM(R216*S216)+(U216*S216)</f>
        <v>0</v>
      </c>
      <c r="U216" s="61">
        <v>0.0</v>
      </c>
      <c r="V216" s="19"/>
      <c r="W216" s="15"/>
      <c r="X216" s="15">
        <f>SUM(BE216*S216)</f>
        <v>0</v>
      </c>
      <c r="Y216" s="15"/>
      <c r="Z216" s="19" t="s">
        <v>69</v>
      </c>
      <c r="AA216" s="19">
        <v>2183043</v>
      </c>
      <c r="AB216" s="19" t="s">
        <v>517</v>
      </c>
      <c r="AC216" s="19">
        <v>0.0</v>
      </c>
      <c r="AD216" s="61">
        <v>76.5</v>
      </c>
      <c r="AE216" s="52"/>
      <c r="AF216" s="61">
        <f>SUM(AD216*AE216)+(AG216*AE216)</f>
        <v>0</v>
      </c>
      <c r="AG216" s="61">
        <v>0.0</v>
      </c>
      <c r="AH216" s="19"/>
      <c r="AI216">
        <f>SUM(BE216*AE216)</f>
        <v>0</v>
      </c>
      <c r="BD216">
        <f>SUM(BE216*J216)</f>
        <v>0</v>
      </c>
      <c r="BE216">
        <v>27.0</v>
      </c>
    </row>
    <row r="217" spans="1:57">
      <c r="A217" s="17" t="s">
        <v>69</v>
      </c>
      <c r="B217" s="17">
        <v>2176683</v>
      </c>
      <c r="C217" s="28" t="s">
        <v>520</v>
      </c>
      <c r="D217" s="17" t="s">
        <v>274</v>
      </c>
      <c r="E217" s="17" t="s">
        <v>88</v>
      </c>
      <c r="F217" s="17" t="s">
        <v>39</v>
      </c>
      <c r="G217" s="17"/>
      <c r="H217" s="17">
        <v>88.0</v>
      </c>
      <c r="I217" s="59">
        <v>85.5</v>
      </c>
      <c r="J217" s="52"/>
      <c r="K217" s="63">
        <f>SUM(I217*J217)+(L217*J217)</f>
        <v>0</v>
      </c>
      <c r="L217" s="59">
        <v>0.0</v>
      </c>
      <c r="M217" s="17"/>
      <c r="N217" s="15"/>
      <c r="O217" s="15">
        <v>2176683</v>
      </c>
      <c r="P217" s="17" t="s">
        <v>522</v>
      </c>
      <c r="Q217" s="17">
        <v>0.0</v>
      </c>
      <c r="R217" s="59">
        <v>85.5</v>
      </c>
      <c r="S217" s="52"/>
      <c r="T217" s="59">
        <f>SUM(R217*S217)+(U217*S217)</f>
        <v>0</v>
      </c>
      <c r="U217" s="59">
        <v>0.0</v>
      </c>
      <c r="V217" s="17"/>
      <c r="W217" s="15"/>
      <c r="X217" s="15">
        <f>SUM(BE217*S217)</f>
        <v>0</v>
      </c>
      <c r="Y217" s="15"/>
      <c r="Z217" s="17" t="s">
        <v>69</v>
      </c>
      <c r="AA217" s="17">
        <v>2176683</v>
      </c>
      <c r="AB217" s="17" t="s">
        <v>522</v>
      </c>
      <c r="AC217" s="17">
        <v>0.0</v>
      </c>
      <c r="AD217" s="59">
        <v>85.5</v>
      </c>
      <c r="AE217" s="52"/>
      <c r="AF217" s="59">
        <f>SUM(AD217*AE217)+(AG217*AE217)</f>
        <v>0</v>
      </c>
      <c r="AG217" s="59">
        <v>0.0</v>
      </c>
      <c r="AH217" s="17"/>
      <c r="AI217">
        <f>SUM(BE217*AE217)</f>
        <v>0</v>
      </c>
      <c r="BD217">
        <f>SUM(BE217*J217)</f>
        <v>0</v>
      </c>
      <c r="BE217">
        <v>27.3</v>
      </c>
    </row>
    <row r="218" spans="1:57">
      <c r="A218" s="18"/>
      <c r="B218" s="18"/>
      <c r="C218" s="29"/>
      <c r="D218" s="18"/>
      <c r="E218" s="18"/>
      <c r="F218" s="18"/>
      <c r="G218" s="18"/>
      <c r="H218" s="18"/>
      <c r="I218" s="60"/>
      <c r="J218" s="18"/>
      <c r="K218" s="64"/>
      <c r="L218" s="60"/>
      <c r="M218" s="18"/>
      <c r="N218" s="15"/>
      <c r="O218" s="15"/>
      <c r="P218" s="18"/>
      <c r="Q218" s="18"/>
      <c r="R218" s="60"/>
      <c r="S218" s="18"/>
      <c r="T218" s="60"/>
      <c r="U218" s="60"/>
      <c r="V218" s="18"/>
      <c r="W218" s="69"/>
      <c r="X218" s="15"/>
      <c r="Y218" s="15"/>
      <c r="Z218" s="18"/>
      <c r="AA218" s="18"/>
      <c r="AB218" s="18"/>
      <c r="AC218" s="18"/>
      <c r="AD218" s="60"/>
      <c r="AE218" s="18"/>
      <c r="AF218" s="60"/>
      <c r="AG218" s="60"/>
      <c r="AH218" s="18"/>
      <c r="AI218" s="55"/>
      <c r="AJ218" s="55"/>
      <c r="BD218"/>
      <c r="BE218"/>
    </row>
    <row r="219" spans="1:57">
      <c r="A219" s="19" t="s">
        <v>69</v>
      </c>
      <c r="B219" s="19">
        <v>2246803</v>
      </c>
      <c r="C219" s="30" t="s">
        <v>527</v>
      </c>
      <c r="D219" s="19" t="s">
        <v>530</v>
      </c>
      <c r="E219" s="19" t="s">
        <v>531</v>
      </c>
      <c r="F219" s="19" t="s">
        <v>39</v>
      </c>
      <c r="G219" s="19">
        <v>10</v>
      </c>
      <c r="H219" s="19">
        <v>194.0</v>
      </c>
      <c r="I219" s="61">
        <v>121.5</v>
      </c>
      <c r="J219" s="52"/>
      <c r="K219" s="65">
        <f>SUM(I219*J219)+(L219*J219)</f>
        <v>0</v>
      </c>
      <c r="L219" s="67">
        <v>0.0</v>
      </c>
      <c r="M219" s="48"/>
      <c r="N219" s="15"/>
      <c r="O219" s="15">
        <v>2246803</v>
      </c>
      <c r="P219" s="19" t="s">
        <v>532</v>
      </c>
      <c r="Q219" s="19">
        <v>0.0</v>
      </c>
      <c r="R219" s="61">
        <v>121.5</v>
      </c>
      <c r="S219" s="52"/>
      <c r="T219" s="61">
        <f>SUM(R219*S219)+(U219*S219)</f>
        <v>0</v>
      </c>
      <c r="U219" s="61">
        <v>0.0</v>
      </c>
      <c r="V219" s="19"/>
      <c r="W219" s="15"/>
      <c r="X219" s="15">
        <f>SUM(BE219*S219)</f>
        <v>0</v>
      </c>
      <c r="Y219" s="15"/>
      <c r="Z219" s="19" t="s">
        <v>69</v>
      </c>
      <c r="AA219" s="19">
        <v>2246803</v>
      </c>
      <c r="AB219" s="19" t="s">
        <v>532</v>
      </c>
      <c r="AC219" s="19">
        <v>0.0</v>
      </c>
      <c r="AD219" s="61">
        <v>121.5</v>
      </c>
      <c r="AE219" s="52"/>
      <c r="AF219" s="61">
        <f>SUM(AD219*AE219)+(AG219*AE219)</f>
        <v>0</v>
      </c>
      <c r="AG219" s="61">
        <v>0.0</v>
      </c>
      <c r="AH219" s="19"/>
      <c r="AI219">
        <f>SUM(BE219*AE219)</f>
        <v>0</v>
      </c>
      <c r="BD219">
        <f>SUM(BE219*J219)</f>
        <v>0</v>
      </c>
      <c r="BE219">
        <v>39.8</v>
      </c>
    </row>
    <row r="220" spans="1:57">
      <c r="A220" s="17" t="s">
        <v>69</v>
      </c>
      <c r="B220" s="17">
        <v>2282043</v>
      </c>
      <c r="C220" s="28" t="s">
        <v>527</v>
      </c>
      <c r="D220" s="17" t="s">
        <v>533</v>
      </c>
      <c r="E220" s="17" t="s">
        <v>146</v>
      </c>
      <c r="F220" s="17" t="s">
        <v>39</v>
      </c>
      <c r="G220" s="17">
        <v>10</v>
      </c>
      <c r="H220" s="17">
        <v>152.0</v>
      </c>
      <c r="I220" s="59">
        <v>121.5</v>
      </c>
      <c r="J220" s="52"/>
      <c r="K220" s="63">
        <f>SUM(I220*J220)+(L220*J220)</f>
        <v>0</v>
      </c>
      <c r="L220" s="59">
        <v>0.0</v>
      </c>
      <c r="M220" s="17"/>
      <c r="N220" s="15"/>
      <c r="O220" s="15">
        <v>2282043</v>
      </c>
      <c r="P220" s="17" t="s">
        <v>534</v>
      </c>
      <c r="Q220" s="17">
        <v>0.0</v>
      </c>
      <c r="R220" s="59">
        <v>121.5</v>
      </c>
      <c r="S220" s="52"/>
      <c r="T220" s="59">
        <f>SUM(R220*S220)+(U220*S220)</f>
        <v>0</v>
      </c>
      <c r="U220" s="59">
        <v>0.0</v>
      </c>
      <c r="V220" s="17"/>
      <c r="W220" s="15"/>
      <c r="X220" s="15">
        <f>SUM(BE220*S220)</f>
        <v>0</v>
      </c>
      <c r="Y220" s="15"/>
      <c r="Z220" s="17" t="s">
        <v>69</v>
      </c>
      <c r="AA220" s="17">
        <v>2282043</v>
      </c>
      <c r="AB220" s="17" t="s">
        <v>534</v>
      </c>
      <c r="AC220" s="17">
        <v>0.0</v>
      </c>
      <c r="AD220" s="59">
        <v>121.5</v>
      </c>
      <c r="AE220" s="52"/>
      <c r="AF220" s="59">
        <f>SUM(AD220*AE220)+(AG220*AE220)</f>
        <v>0</v>
      </c>
      <c r="AG220" s="59">
        <v>0.0</v>
      </c>
      <c r="AH220" s="17"/>
      <c r="AI220">
        <f>SUM(BE220*AE220)</f>
        <v>0</v>
      </c>
      <c r="BD220">
        <f>SUM(BE220*J220)</f>
        <v>0</v>
      </c>
      <c r="BE220">
        <v>18.5</v>
      </c>
    </row>
    <row r="221" spans="1:57">
      <c r="A221" s="19" t="s">
        <v>69</v>
      </c>
      <c r="B221" s="19">
        <v>2183183</v>
      </c>
      <c r="C221" s="30" t="s">
        <v>544</v>
      </c>
      <c r="D221" s="19" t="s">
        <v>274</v>
      </c>
      <c r="E221" s="19" t="s">
        <v>71</v>
      </c>
      <c r="F221" s="19" t="s">
        <v>39</v>
      </c>
      <c r="G221" s="19"/>
      <c r="H221" s="19">
        <v>96.0</v>
      </c>
      <c r="I221" s="61">
        <v>81.5</v>
      </c>
      <c r="J221" s="52"/>
      <c r="K221" s="65">
        <f>SUM(I221*J221)+(L221*J221)</f>
        <v>0</v>
      </c>
      <c r="L221" s="67">
        <v>0.0</v>
      </c>
      <c r="M221" s="48"/>
      <c r="N221" s="15"/>
      <c r="O221" s="15">
        <v>2183183</v>
      </c>
      <c r="P221" s="19" t="s">
        <v>545</v>
      </c>
      <c r="Q221" s="19">
        <v>0.0</v>
      </c>
      <c r="R221" s="61">
        <v>81.5</v>
      </c>
      <c r="S221" s="52"/>
      <c r="T221" s="61">
        <f>SUM(R221*S221)+(U221*S221)</f>
        <v>0</v>
      </c>
      <c r="U221" s="61">
        <v>0.0</v>
      </c>
      <c r="V221" s="19"/>
      <c r="W221" s="15"/>
      <c r="X221" s="15">
        <f>SUM(BE221*S221)</f>
        <v>0</v>
      </c>
      <c r="Y221" s="15"/>
      <c r="Z221" s="19" t="s">
        <v>69</v>
      </c>
      <c r="AA221" s="19">
        <v>2183183</v>
      </c>
      <c r="AB221" s="19" t="s">
        <v>545</v>
      </c>
      <c r="AC221" s="19">
        <v>0.0</v>
      </c>
      <c r="AD221" s="61">
        <v>81.5</v>
      </c>
      <c r="AE221" s="52"/>
      <c r="AF221" s="61">
        <f>SUM(AD221*AE221)+(AG221*AE221)</f>
        <v>0</v>
      </c>
      <c r="AG221" s="61">
        <v>0.0</v>
      </c>
      <c r="AH221" s="19"/>
      <c r="AI221">
        <f>SUM(BE221*AE221)</f>
        <v>0</v>
      </c>
      <c r="BD221">
        <f>SUM(BE221*J221)</f>
        <v>0</v>
      </c>
      <c r="BE221">
        <v>27.7</v>
      </c>
    </row>
    <row r="222" spans="1:57">
      <c r="A222" s="18"/>
      <c r="B222" s="18"/>
      <c r="C222" s="29"/>
      <c r="D222" s="18"/>
      <c r="E222" s="18"/>
      <c r="F222" s="18"/>
      <c r="G222" s="18"/>
      <c r="H222" s="18"/>
      <c r="I222" s="60"/>
      <c r="J222" s="18"/>
      <c r="K222" s="66"/>
      <c r="L222" s="68"/>
      <c r="M222" s="49"/>
      <c r="N222" s="15"/>
      <c r="O222" s="15"/>
      <c r="P222" s="18"/>
      <c r="Q222" s="18"/>
      <c r="R222" s="60"/>
      <c r="S222" s="18"/>
      <c r="T222" s="60"/>
      <c r="U222" s="60"/>
      <c r="V222" s="18"/>
      <c r="W222" s="69"/>
      <c r="X222" s="15"/>
      <c r="Y222" s="15"/>
      <c r="Z222" s="18"/>
      <c r="AA222" s="18"/>
      <c r="AB222" s="18"/>
      <c r="AC222" s="18"/>
      <c r="AD222" s="60"/>
      <c r="AE222" s="18"/>
      <c r="AF222" s="60"/>
      <c r="AG222" s="60"/>
      <c r="AH222" s="18"/>
      <c r="AI222" s="55"/>
      <c r="AJ222" s="55"/>
      <c r="BD222"/>
      <c r="BE222"/>
    </row>
    <row r="223" spans="1:57">
      <c r="A223" s="17" t="s">
        <v>69</v>
      </c>
      <c r="B223" s="17">
        <v>2282033</v>
      </c>
      <c r="C223" s="28" t="s">
        <v>563</v>
      </c>
      <c r="D223" s="17" t="s">
        <v>533</v>
      </c>
      <c r="E223" s="17" t="s">
        <v>146</v>
      </c>
      <c r="F223" s="17" t="s">
        <v>39</v>
      </c>
      <c r="G223" s="17">
        <v>10</v>
      </c>
      <c r="H223" s="17">
        <v>16.0</v>
      </c>
      <c r="I223" s="59">
        <v>129.5</v>
      </c>
      <c r="J223" s="52"/>
      <c r="K223" s="63">
        <f>SUM(I223*J223)+(L223*J223)</f>
        <v>0</v>
      </c>
      <c r="L223" s="59">
        <v>0.0</v>
      </c>
      <c r="M223" s="17"/>
      <c r="N223" s="15"/>
      <c r="O223" s="15">
        <v>2282033</v>
      </c>
      <c r="P223" s="17" t="s">
        <v>572</v>
      </c>
      <c r="Q223" s="17">
        <v>0.0</v>
      </c>
      <c r="R223" s="59">
        <v>129.5</v>
      </c>
      <c r="S223" s="52"/>
      <c r="T223" s="59">
        <f>SUM(R223*S223)+(U223*S223)</f>
        <v>0</v>
      </c>
      <c r="U223" s="59">
        <v>0.0</v>
      </c>
      <c r="V223" s="17"/>
      <c r="W223" s="15"/>
      <c r="X223" s="15">
        <f>SUM(BE223*S223)</f>
        <v>0</v>
      </c>
      <c r="Y223" s="15"/>
      <c r="Z223" s="17" t="s">
        <v>69</v>
      </c>
      <c r="AA223" s="17">
        <v>2282033</v>
      </c>
      <c r="AB223" s="17" t="s">
        <v>572</v>
      </c>
      <c r="AC223" s="17">
        <v>0.0</v>
      </c>
      <c r="AD223" s="59">
        <v>129.5</v>
      </c>
      <c r="AE223" s="52"/>
      <c r="AF223" s="59">
        <f>SUM(AD223*AE223)+(AG223*AE223)</f>
        <v>0</v>
      </c>
      <c r="AG223" s="59">
        <v>0.0</v>
      </c>
      <c r="AH223" s="17"/>
      <c r="AI223">
        <f>SUM(BE223*AE223)</f>
        <v>0</v>
      </c>
      <c r="BD223">
        <f>SUM(BE223*J223)</f>
        <v>0</v>
      </c>
      <c r="BE223">
        <v>17.8</v>
      </c>
    </row>
    <row r="224" spans="1:57">
      <c r="A224" s="19" t="s">
        <v>69</v>
      </c>
      <c r="B224" s="19">
        <v>2182153</v>
      </c>
      <c r="C224" s="30" t="s">
        <v>588</v>
      </c>
      <c r="D224" s="19">
        <v>0</v>
      </c>
      <c r="E224" s="19" t="s">
        <v>146</v>
      </c>
      <c r="F224" s="19" t="s">
        <v>39</v>
      </c>
      <c r="G224" s="19">
        <v>10</v>
      </c>
      <c r="H224" s="19">
        <v>200</v>
      </c>
      <c r="I224" s="61">
        <v>116.5</v>
      </c>
      <c r="J224" s="52"/>
      <c r="K224" s="65">
        <f>SUM(I224*J224)+(L224*J224)</f>
        <v>0</v>
      </c>
      <c r="L224" s="67">
        <v>0.0</v>
      </c>
      <c r="M224" s="48"/>
      <c r="N224" s="15"/>
      <c r="O224" s="15">
        <v>2182153</v>
      </c>
      <c r="P224" s="19" t="s">
        <v>589</v>
      </c>
      <c r="Q224" s="19">
        <v>0.0</v>
      </c>
      <c r="R224" s="61">
        <v>116.5</v>
      </c>
      <c r="S224" s="52"/>
      <c r="T224" s="61">
        <f>SUM(R224*S224)+(U224*S224)</f>
        <v>0</v>
      </c>
      <c r="U224" s="61">
        <v>0.0</v>
      </c>
      <c r="V224" s="19"/>
      <c r="W224" s="15"/>
      <c r="X224" s="15">
        <f>SUM(BE224*S224)</f>
        <v>0</v>
      </c>
      <c r="Y224" s="15"/>
      <c r="Z224" s="19" t="s">
        <v>69</v>
      </c>
      <c r="AA224" s="19">
        <v>2182153</v>
      </c>
      <c r="AB224" s="19" t="s">
        <v>589</v>
      </c>
      <c r="AC224" s="19">
        <v>0.0</v>
      </c>
      <c r="AD224" s="61">
        <v>116.5</v>
      </c>
      <c r="AE224" s="52"/>
      <c r="AF224" s="61">
        <f>SUM(AD224*AE224)+(AG224*AE224)</f>
        <v>0</v>
      </c>
      <c r="AG224" s="61">
        <v>0.0</v>
      </c>
      <c r="AH224" s="19"/>
      <c r="AI224">
        <f>SUM(BE224*AE224)</f>
        <v>0</v>
      </c>
      <c r="BD224">
        <f>SUM(BE224*J224)</f>
        <v>0</v>
      </c>
      <c r="BE224">
        <v>44.9</v>
      </c>
    </row>
    <row r="225" spans="1:57">
      <c r="A225" s="18"/>
      <c r="B225" s="18"/>
      <c r="C225" s="29"/>
      <c r="D225" s="18"/>
      <c r="E225" s="18"/>
      <c r="F225" s="18"/>
      <c r="G225" s="18"/>
      <c r="H225" s="18"/>
      <c r="I225" s="60"/>
      <c r="J225" s="18"/>
      <c r="K225" s="66"/>
      <c r="L225" s="68"/>
      <c r="M225" s="49"/>
      <c r="N225" s="15"/>
      <c r="O225" s="15"/>
      <c r="P225" s="18"/>
      <c r="Q225" s="18"/>
      <c r="R225" s="60"/>
      <c r="S225" s="18"/>
      <c r="T225" s="60"/>
      <c r="U225" s="60"/>
      <c r="V225" s="18"/>
      <c r="W225" s="69"/>
      <c r="X225" s="15"/>
      <c r="Y225" s="15"/>
      <c r="Z225" s="18"/>
      <c r="AA225" s="18"/>
      <c r="AB225" s="18"/>
      <c r="AC225" s="18"/>
      <c r="AD225" s="60"/>
      <c r="AE225" s="18"/>
      <c r="AF225" s="60"/>
      <c r="AG225" s="60"/>
      <c r="AH225" s="18"/>
      <c r="AI225" s="55"/>
      <c r="AJ225" s="55"/>
      <c r="BD225"/>
      <c r="BE225"/>
    </row>
    <row r="226" spans="1:57">
      <c r="A226" s="17" t="s">
        <v>69</v>
      </c>
      <c r="B226" s="17">
        <v>2228623</v>
      </c>
      <c r="C226" s="28" t="s">
        <v>625</v>
      </c>
      <c r="D226" s="17" t="s">
        <v>629</v>
      </c>
      <c r="E226" s="17" t="s">
        <v>531</v>
      </c>
      <c r="F226" s="17" t="s">
        <v>39</v>
      </c>
      <c r="G226" s="17">
        <v>10</v>
      </c>
      <c r="H226" s="17">
        <v>200</v>
      </c>
      <c r="I226" s="59">
        <v>141.74</v>
      </c>
      <c r="J226" s="52"/>
      <c r="K226" s="63">
        <f>SUM(I226*J226)+(L226*J226)</f>
        <v>0</v>
      </c>
      <c r="L226" s="59">
        <v>0.0</v>
      </c>
      <c r="M226" s="17"/>
      <c r="N226" s="15"/>
      <c r="O226" s="15">
        <v>2228623</v>
      </c>
      <c r="P226" s="17" t="s">
        <v>632</v>
      </c>
      <c r="Q226" s="17">
        <v>0.0</v>
      </c>
      <c r="R226" s="59">
        <v>141.74</v>
      </c>
      <c r="S226" s="52"/>
      <c r="T226" s="59">
        <f>SUM(R226*S226)+(U226*S226)</f>
        <v>0</v>
      </c>
      <c r="U226" s="59">
        <v>0.0</v>
      </c>
      <c r="V226" s="17"/>
      <c r="W226" s="15"/>
      <c r="X226" s="15">
        <f>SUM(BE226*S226)</f>
        <v>0</v>
      </c>
      <c r="Y226" s="15"/>
      <c r="Z226" s="17" t="s">
        <v>69</v>
      </c>
      <c r="AA226" s="17">
        <v>2228623</v>
      </c>
      <c r="AB226" s="17" t="s">
        <v>632</v>
      </c>
      <c r="AC226" s="17">
        <v>0.0</v>
      </c>
      <c r="AD226" s="59">
        <v>141.74</v>
      </c>
      <c r="AE226" s="52"/>
      <c r="AF226" s="59">
        <f>SUM(AD226*AE226)+(AG226*AE226)</f>
        <v>0</v>
      </c>
      <c r="AG226" s="59">
        <v>0.0</v>
      </c>
      <c r="AH226" s="17"/>
      <c r="AI226">
        <f>SUM(BE226*AE226)</f>
        <v>0</v>
      </c>
      <c r="BD226">
        <f>SUM(BE226*J226)</f>
        <v>0</v>
      </c>
      <c r="BE226">
        <v>41.9</v>
      </c>
    </row>
    <row r="227" spans="1:57">
      <c r="A227" s="19" t="s">
        <v>69</v>
      </c>
      <c r="B227" s="19">
        <v>2230903</v>
      </c>
      <c r="C227" s="30" t="s">
        <v>644</v>
      </c>
      <c r="D227" s="19" t="s">
        <v>645</v>
      </c>
      <c r="E227" s="19" t="s">
        <v>146</v>
      </c>
      <c r="F227" s="19" t="s">
        <v>39</v>
      </c>
      <c r="G227" s="19"/>
      <c r="H227" s="19">
        <v>93.0</v>
      </c>
      <c r="I227" s="61">
        <v>114.08</v>
      </c>
      <c r="J227" s="52"/>
      <c r="K227" s="65">
        <f>SUM(I227*J227)+(L227*J227)</f>
        <v>0</v>
      </c>
      <c r="L227" s="67">
        <v>0.0</v>
      </c>
      <c r="M227" s="48"/>
      <c r="N227" s="15"/>
      <c r="O227" s="15">
        <v>2230903</v>
      </c>
      <c r="P227" s="19" t="s">
        <v>649</v>
      </c>
      <c r="Q227" s="19">
        <v>0.0</v>
      </c>
      <c r="R227" s="61">
        <v>114.08</v>
      </c>
      <c r="S227" s="52"/>
      <c r="T227" s="61">
        <f>SUM(R227*S227)+(U227*S227)</f>
        <v>0</v>
      </c>
      <c r="U227" s="61">
        <v>0.0</v>
      </c>
      <c r="V227" s="19"/>
      <c r="W227" s="15"/>
      <c r="X227" s="15">
        <f>SUM(BE227*S227)</f>
        <v>0</v>
      </c>
      <c r="Y227" s="15"/>
      <c r="Z227" s="19" t="s">
        <v>69</v>
      </c>
      <c r="AA227" s="19">
        <v>2230903</v>
      </c>
      <c r="AB227" s="19" t="s">
        <v>649</v>
      </c>
      <c r="AC227" s="19">
        <v>0.0</v>
      </c>
      <c r="AD227" s="61">
        <v>114.08</v>
      </c>
      <c r="AE227" s="52"/>
      <c r="AF227" s="61">
        <f>SUM(AD227*AE227)+(AG227*AE227)</f>
        <v>0</v>
      </c>
      <c r="AG227" s="61">
        <v>0.0</v>
      </c>
      <c r="AH227" s="19"/>
      <c r="AI227">
        <f>SUM(BE227*AE227)</f>
        <v>0</v>
      </c>
      <c r="BD227">
        <f>SUM(BE227*J227)</f>
        <v>0</v>
      </c>
      <c r="BE227">
        <v>34.0</v>
      </c>
    </row>
    <row r="228" spans="1:57">
      <c r="A228" s="17" t="s">
        <v>69</v>
      </c>
      <c r="B228" s="17">
        <v>2181953</v>
      </c>
      <c r="C228" s="28" t="s">
        <v>653</v>
      </c>
      <c r="D228" s="17"/>
      <c r="E228" s="17" t="s">
        <v>146</v>
      </c>
      <c r="F228" s="17" t="s">
        <v>39</v>
      </c>
      <c r="G228" s="17"/>
      <c r="H228" s="17">
        <v>50.0</v>
      </c>
      <c r="I228" s="59">
        <v>110.5</v>
      </c>
      <c r="J228" s="52"/>
      <c r="K228" s="63">
        <f>SUM(I228*J228)+(L228*J228)</f>
        <v>0</v>
      </c>
      <c r="L228" s="59">
        <v>0.0</v>
      </c>
      <c r="M228" s="17"/>
      <c r="N228" s="15"/>
      <c r="O228" s="15">
        <v>2181953</v>
      </c>
      <c r="P228" s="17" t="s">
        <v>654</v>
      </c>
      <c r="Q228" s="17">
        <v>0.0</v>
      </c>
      <c r="R228" s="59">
        <v>110.5</v>
      </c>
      <c r="S228" s="52"/>
      <c r="T228" s="59">
        <f>SUM(R228*S228)+(U228*S228)</f>
        <v>0</v>
      </c>
      <c r="U228" s="59">
        <v>0.0</v>
      </c>
      <c r="V228" s="17"/>
      <c r="W228" s="15"/>
      <c r="X228" s="15">
        <f>SUM(BE228*S228)</f>
        <v>0</v>
      </c>
      <c r="Y228" s="15"/>
      <c r="Z228" s="17" t="s">
        <v>69</v>
      </c>
      <c r="AA228" s="17">
        <v>2181953</v>
      </c>
      <c r="AB228" s="17" t="s">
        <v>654</v>
      </c>
      <c r="AC228" s="17">
        <v>0.0</v>
      </c>
      <c r="AD228" s="59">
        <v>110.5</v>
      </c>
      <c r="AE228" s="52"/>
      <c r="AF228" s="59">
        <f>SUM(AD228*AE228)+(AG228*AE228)</f>
        <v>0</v>
      </c>
      <c r="AG228" s="59">
        <v>0.0</v>
      </c>
      <c r="AH228" s="17"/>
      <c r="AI228">
        <f>SUM(BE228*AE228)</f>
        <v>0</v>
      </c>
      <c r="BD228">
        <f>SUM(BE228*J228)</f>
        <v>0</v>
      </c>
      <c r="BE228">
        <v>37.4</v>
      </c>
    </row>
    <row r="229" spans="1:57">
      <c r="A229" s="19" t="s">
        <v>69</v>
      </c>
      <c r="B229" s="19">
        <v>2283853</v>
      </c>
      <c r="C229" s="30" t="s">
        <v>673</v>
      </c>
      <c r="D229" s="19" t="s">
        <v>674</v>
      </c>
      <c r="E229" s="19" t="s">
        <v>317</v>
      </c>
      <c r="F229" s="19" t="s">
        <v>39</v>
      </c>
      <c r="G229" s="19"/>
      <c r="H229" s="19">
        <v>26.0</v>
      </c>
      <c r="I229" s="61">
        <v>127.5</v>
      </c>
      <c r="J229" s="52"/>
      <c r="K229" s="65">
        <f>SUM(I229*J229)+(L229*J229)</f>
        <v>0</v>
      </c>
      <c r="L229" s="67">
        <v>0.0</v>
      </c>
      <c r="M229" s="48"/>
      <c r="N229" s="15"/>
      <c r="O229" s="15">
        <v>2283853</v>
      </c>
      <c r="P229" s="19" t="s">
        <v>675</v>
      </c>
      <c r="Q229" s="19">
        <v>0.0</v>
      </c>
      <c r="R229" s="61">
        <v>127.5</v>
      </c>
      <c r="S229" s="52"/>
      <c r="T229" s="61">
        <f>SUM(R229*S229)+(U229*S229)</f>
        <v>0</v>
      </c>
      <c r="U229" s="61">
        <v>0.0</v>
      </c>
      <c r="V229" s="19"/>
      <c r="W229" s="15"/>
      <c r="X229" s="15">
        <f>SUM(BE229*S229)</f>
        <v>0</v>
      </c>
      <c r="Y229" s="15"/>
      <c r="Z229" s="19" t="s">
        <v>69</v>
      </c>
      <c r="AA229" s="19">
        <v>2283853</v>
      </c>
      <c r="AB229" s="19" t="s">
        <v>675</v>
      </c>
      <c r="AC229" s="19">
        <v>0.0</v>
      </c>
      <c r="AD229" s="61">
        <v>127.5</v>
      </c>
      <c r="AE229" s="52"/>
      <c r="AF229" s="61">
        <f>SUM(AD229*AE229)+(AG229*AE229)</f>
        <v>0</v>
      </c>
      <c r="AG229" s="61">
        <v>0.0</v>
      </c>
      <c r="AH229" s="19"/>
      <c r="AI229">
        <f>SUM(BE229*AE229)</f>
        <v>0</v>
      </c>
      <c r="BD229">
        <f>SUM(BE229*J229)</f>
        <v>0</v>
      </c>
      <c r="BE229">
        <v>48.0</v>
      </c>
    </row>
    <row r="230" spans="1:57">
      <c r="A230" s="17" t="s">
        <v>69</v>
      </c>
      <c r="B230" s="17">
        <v>2283763</v>
      </c>
      <c r="C230" s="28" t="s">
        <v>669</v>
      </c>
      <c r="D230" s="17">
        <v>0</v>
      </c>
      <c r="E230" s="17" t="s">
        <v>317</v>
      </c>
      <c r="F230" s="17" t="s">
        <v>39</v>
      </c>
      <c r="G230" s="17">
        <v>10</v>
      </c>
      <c r="H230" s="17">
        <v>8.0</v>
      </c>
      <c r="I230" s="59">
        <v>147.08</v>
      </c>
      <c r="J230" s="52"/>
      <c r="K230" s="63">
        <f>SUM(I230*J230)+(L230*J230)</f>
        <v>0</v>
      </c>
      <c r="L230" s="59">
        <v>0.0</v>
      </c>
      <c r="M230" s="17"/>
      <c r="N230" s="15"/>
      <c r="O230" s="15">
        <v>2283763</v>
      </c>
      <c r="P230" s="17" t="s">
        <v>679</v>
      </c>
      <c r="Q230" s="17">
        <v>0.0</v>
      </c>
      <c r="R230" s="59">
        <v>147.08</v>
      </c>
      <c r="S230" s="52"/>
      <c r="T230" s="59">
        <f>SUM(R230*S230)+(U230*S230)</f>
        <v>0</v>
      </c>
      <c r="U230" s="59">
        <v>0.0</v>
      </c>
      <c r="V230" s="17"/>
      <c r="W230" s="15"/>
      <c r="X230" s="15">
        <f>SUM(BE230*S230)</f>
        <v>0</v>
      </c>
      <c r="Y230" s="15"/>
      <c r="Z230" s="17" t="s">
        <v>69</v>
      </c>
      <c r="AA230" s="17">
        <v>2283763</v>
      </c>
      <c r="AB230" s="17" t="s">
        <v>679</v>
      </c>
      <c r="AC230" s="17">
        <v>0.0</v>
      </c>
      <c r="AD230" s="59">
        <v>147.08</v>
      </c>
      <c r="AE230" s="52"/>
      <c r="AF230" s="59">
        <f>SUM(AD230*AE230)+(AG230*AE230)</f>
        <v>0</v>
      </c>
      <c r="AG230" s="59">
        <v>0.0</v>
      </c>
      <c r="AH230" s="17"/>
      <c r="AI230">
        <f>SUM(BE230*AE230)</f>
        <v>0</v>
      </c>
      <c r="BD230">
        <f>SUM(BE230*J230)</f>
        <v>0</v>
      </c>
      <c r="BE230">
        <v>48.0</v>
      </c>
    </row>
    <row r="231" spans="1:57">
      <c r="A231" s="18"/>
      <c r="B231" s="18"/>
      <c r="C231" s="29"/>
      <c r="D231" s="18"/>
      <c r="E231" s="18"/>
      <c r="F231" s="18"/>
      <c r="G231" s="18"/>
      <c r="H231" s="18"/>
      <c r="I231" s="60"/>
      <c r="J231" s="18"/>
      <c r="K231" s="64"/>
      <c r="L231" s="60"/>
      <c r="M231" s="18"/>
      <c r="N231" s="15"/>
      <c r="O231" s="15"/>
      <c r="P231" s="18"/>
      <c r="Q231" s="18"/>
      <c r="R231" s="60"/>
      <c r="S231" s="18"/>
      <c r="T231" s="60"/>
      <c r="U231" s="60"/>
      <c r="V231" s="18"/>
      <c r="W231" s="69"/>
      <c r="X231" s="15"/>
      <c r="Y231" s="15"/>
      <c r="Z231" s="18"/>
      <c r="AA231" s="18"/>
      <c r="AB231" s="18"/>
      <c r="AC231" s="18"/>
      <c r="AD231" s="60"/>
      <c r="AE231" s="18"/>
      <c r="AF231" s="60"/>
      <c r="AG231" s="60"/>
      <c r="AH231" s="18"/>
      <c r="AI231" s="55"/>
      <c r="AJ231" s="55"/>
      <c r="BD231"/>
      <c r="BE231"/>
    </row>
    <row r="232" spans="1:57">
      <c r="A232" s="19" t="s">
        <v>69</v>
      </c>
      <c r="B232" s="19">
        <v>2268013</v>
      </c>
      <c r="C232" s="30" t="s">
        <v>696</v>
      </c>
      <c r="D232" s="19" t="s">
        <v>697</v>
      </c>
      <c r="E232" s="19" t="s">
        <v>384</v>
      </c>
      <c r="F232" s="19" t="s">
        <v>39</v>
      </c>
      <c r="G232" s="19"/>
      <c r="H232" s="19">
        <v>39.0</v>
      </c>
      <c r="I232" s="61">
        <v>85.03</v>
      </c>
      <c r="J232" s="52"/>
      <c r="K232" s="65">
        <f>SUM(I232*J232)+(L232*J232)</f>
        <v>0</v>
      </c>
      <c r="L232" s="67">
        <v>0.0</v>
      </c>
      <c r="M232" s="48"/>
      <c r="N232" s="15"/>
      <c r="O232" s="15">
        <v>2268013</v>
      </c>
      <c r="P232" s="19" t="s">
        <v>698</v>
      </c>
      <c r="Q232" s="19">
        <v>0.0</v>
      </c>
      <c r="R232" s="61">
        <v>85.03</v>
      </c>
      <c r="S232" s="52"/>
      <c r="T232" s="61">
        <f>SUM(R232*S232)+(U232*S232)</f>
        <v>0</v>
      </c>
      <c r="U232" s="61">
        <v>0.0</v>
      </c>
      <c r="V232" s="19"/>
      <c r="W232" s="15"/>
      <c r="X232" s="15">
        <f>SUM(BE232*S232)</f>
        <v>0</v>
      </c>
      <c r="Y232" s="15"/>
      <c r="Z232" s="19" t="s">
        <v>69</v>
      </c>
      <c r="AA232" s="19">
        <v>2268013</v>
      </c>
      <c r="AB232" s="19" t="s">
        <v>698</v>
      </c>
      <c r="AC232" s="19">
        <v>0.0</v>
      </c>
      <c r="AD232" s="61">
        <v>85.03</v>
      </c>
      <c r="AE232" s="52"/>
      <c r="AF232" s="61">
        <f>SUM(AD232*AE232)+(AG232*AE232)</f>
        <v>0</v>
      </c>
      <c r="AG232" s="61">
        <v>0.0</v>
      </c>
      <c r="AH232" s="19"/>
      <c r="AI232">
        <f>SUM(BE232*AE232)</f>
        <v>0</v>
      </c>
      <c r="BD232">
        <f>SUM(BE232*J232)</f>
        <v>0</v>
      </c>
      <c r="BE232">
        <v>19.58</v>
      </c>
    </row>
    <row r="233" spans="1:57">
      <c r="A233" s="17" t="s">
        <v>69</v>
      </c>
      <c r="B233" s="17">
        <v>2268073</v>
      </c>
      <c r="C233" s="28" t="s">
        <v>705</v>
      </c>
      <c r="D233" s="17" t="s">
        <v>718</v>
      </c>
      <c r="E233" s="17" t="s">
        <v>384</v>
      </c>
      <c r="F233" s="17" t="s">
        <v>39</v>
      </c>
      <c r="G233" s="17"/>
      <c r="H233" s="17">
        <v>20.0</v>
      </c>
      <c r="I233" s="59">
        <v>90.5</v>
      </c>
      <c r="J233" s="52"/>
      <c r="K233" s="63">
        <f>SUM(I233*J233)+(L233*J233)</f>
        <v>0</v>
      </c>
      <c r="L233" s="59">
        <v>0.0</v>
      </c>
      <c r="M233" s="17"/>
      <c r="N233" s="15"/>
      <c r="O233" s="15">
        <v>2268073</v>
      </c>
      <c r="P233" s="17" t="s">
        <v>719</v>
      </c>
      <c r="Q233" s="17">
        <v>0.0</v>
      </c>
      <c r="R233" s="59">
        <v>90.5</v>
      </c>
      <c r="S233" s="52"/>
      <c r="T233" s="59">
        <f>SUM(R233*S233)+(U233*S233)</f>
        <v>0</v>
      </c>
      <c r="U233" s="59">
        <v>0.0</v>
      </c>
      <c r="V233" s="17"/>
      <c r="W233" s="15"/>
      <c r="X233" s="15">
        <f>SUM(BE233*S233)</f>
        <v>0</v>
      </c>
      <c r="Y233" s="15"/>
      <c r="Z233" s="17" t="s">
        <v>69</v>
      </c>
      <c r="AA233" s="17">
        <v>2268073</v>
      </c>
      <c r="AB233" s="17" t="s">
        <v>719</v>
      </c>
      <c r="AC233" s="17">
        <v>0.0</v>
      </c>
      <c r="AD233" s="59">
        <v>90.5</v>
      </c>
      <c r="AE233" s="52"/>
      <c r="AF233" s="59">
        <f>SUM(AD233*AE233)+(AG233*AE233)</f>
        <v>0</v>
      </c>
      <c r="AG233" s="59">
        <v>0.0</v>
      </c>
      <c r="AH233" s="17"/>
      <c r="AI233">
        <f>SUM(BE233*AE233)</f>
        <v>0</v>
      </c>
      <c r="BD233">
        <f>SUM(BE233*J233)</f>
        <v>0</v>
      </c>
      <c r="BE233">
        <v>20.34</v>
      </c>
    </row>
    <row r="234" spans="1:57">
      <c r="A234" s="19" t="s">
        <v>69</v>
      </c>
      <c r="B234" s="19">
        <v>2247983</v>
      </c>
      <c r="C234" s="30" t="s">
        <v>705</v>
      </c>
      <c r="D234" s="19" t="s">
        <v>720</v>
      </c>
      <c r="E234" s="19" t="s">
        <v>721</v>
      </c>
      <c r="F234" s="19" t="s">
        <v>39</v>
      </c>
      <c r="G234" s="19"/>
      <c r="H234" s="19">
        <v>18.0</v>
      </c>
      <c r="I234" s="61">
        <v>88.5</v>
      </c>
      <c r="J234" s="52"/>
      <c r="K234" s="65">
        <f>SUM(I234*J234)+(L234*J234)</f>
        <v>0</v>
      </c>
      <c r="L234" s="67">
        <v>0.0</v>
      </c>
      <c r="M234" s="48"/>
      <c r="N234" s="15"/>
      <c r="O234" s="15">
        <v>2247983</v>
      </c>
      <c r="P234" s="19" t="s">
        <v>722</v>
      </c>
      <c r="Q234" s="19">
        <v>0.0</v>
      </c>
      <c r="R234" s="61">
        <v>88.5</v>
      </c>
      <c r="S234" s="52"/>
      <c r="T234" s="61">
        <f>SUM(R234*S234)+(U234*S234)</f>
        <v>0</v>
      </c>
      <c r="U234" s="61">
        <v>0.0</v>
      </c>
      <c r="V234" s="19"/>
      <c r="W234" s="15"/>
      <c r="X234" s="15">
        <f>SUM(BE234*S234)</f>
        <v>0</v>
      </c>
      <c r="Y234" s="15"/>
      <c r="Z234" s="19" t="s">
        <v>69</v>
      </c>
      <c r="AA234" s="19">
        <v>2247983</v>
      </c>
      <c r="AB234" s="19" t="s">
        <v>722</v>
      </c>
      <c r="AC234" s="19">
        <v>0.0</v>
      </c>
      <c r="AD234" s="61">
        <v>88.5</v>
      </c>
      <c r="AE234" s="52"/>
      <c r="AF234" s="61">
        <f>SUM(AD234*AE234)+(AG234*AE234)</f>
        <v>0</v>
      </c>
      <c r="AG234" s="61">
        <v>0.0</v>
      </c>
      <c r="AH234" s="19"/>
      <c r="AI234">
        <f>SUM(BE234*AE234)</f>
        <v>0</v>
      </c>
      <c r="BD234">
        <f>SUM(BE234*J234)</f>
        <v>0</v>
      </c>
      <c r="BE234">
        <v>21.3</v>
      </c>
    </row>
    <row r="235" spans="1:57">
      <c r="A235" s="17" t="s">
        <v>69</v>
      </c>
      <c r="B235" s="17">
        <v>2267893</v>
      </c>
      <c r="C235" s="28" t="s">
        <v>745</v>
      </c>
      <c r="D235" s="17" t="s">
        <v>749</v>
      </c>
      <c r="E235" s="17" t="s">
        <v>132</v>
      </c>
      <c r="F235" s="17" t="s">
        <v>39</v>
      </c>
      <c r="G235" s="17"/>
      <c r="H235" s="17">
        <v>32.0</v>
      </c>
      <c r="I235" s="59">
        <v>77.98</v>
      </c>
      <c r="J235" s="52"/>
      <c r="K235" s="63">
        <f>SUM(I235*J235)+(L235*J235)</f>
        <v>0</v>
      </c>
      <c r="L235" s="59">
        <v>0.0</v>
      </c>
      <c r="M235" s="17"/>
      <c r="N235" s="15"/>
      <c r="O235" s="15">
        <v>2267893</v>
      </c>
      <c r="P235" s="17" t="s">
        <v>750</v>
      </c>
      <c r="Q235" s="17">
        <v>0.0</v>
      </c>
      <c r="R235" s="59">
        <v>77.98</v>
      </c>
      <c r="S235" s="52"/>
      <c r="T235" s="59">
        <f>SUM(R235*S235)+(U235*S235)</f>
        <v>0</v>
      </c>
      <c r="U235" s="59">
        <v>0.0</v>
      </c>
      <c r="V235" s="17"/>
      <c r="W235" s="15"/>
      <c r="X235" s="15">
        <f>SUM(BE235*S235)</f>
        <v>0</v>
      </c>
      <c r="Y235" s="15"/>
      <c r="Z235" s="17" t="s">
        <v>69</v>
      </c>
      <c r="AA235" s="17">
        <v>2267893</v>
      </c>
      <c r="AB235" s="17" t="s">
        <v>750</v>
      </c>
      <c r="AC235" s="17">
        <v>0.0</v>
      </c>
      <c r="AD235" s="59">
        <v>77.98</v>
      </c>
      <c r="AE235" s="52"/>
      <c r="AF235" s="59">
        <f>SUM(AD235*AE235)+(AG235*AE235)</f>
        <v>0</v>
      </c>
      <c r="AG235" s="59">
        <v>0.0</v>
      </c>
      <c r="AH235" s="17"/>
      <c r="AI235">
        <f>SUM(BE235*AE235)</f>
        <v>0</v>
      </c>
      <c r="BD235">
        <f>SUM(BE235*J235)</f>
        <v>0</v>
      </c>
      <c r="BE235">
        <v>20.27</v>
      </c>
    </row>
    <row r="236" spans="1:57">
      <c r="A236" s="19" t="s">
        <v>69</v>
      </c>
      <c r="B236" s="19">
        <v>2267983</v>
      </c>
      <c r="C236" s="30" t="s">
        <v>843</v>
      </c>
      <c r="D236" s="19" t="s">
        <v>844</v>
      </c>
      <c r="E236" s="19" t="s">
        <v>132</v>
      </c>
      <c r="F236" s="19" t="s">
        <v>39</v>
      </c>
      <c r="G236" s="19"/>
      <c r="H236" s="19">
        <v>26.0</v>
      </c>
      <c r="I236" s="61">
        <v>79.5</v>
      </c>
      <c r="J236" s="52"/>
      <c r="K236" s="65">
        <f>SUM(I236*J236)+(L236*J236)</f>
        <v>0</v>
      </c>
      <c r="L236" s="67">
        <v>0.0</v>
      </c>
      <c r="M236" s="48"/>
      <c r="N236" s="15"/>
      <c r="O236" s="15">
        <v>2267983</v>
      </c>
      <c r="P236" s="19" t="s">
        <v>845</v>
      </c>
      <c r="Q236" s="19">
        <v>0.0</v>
      </c>
      <c r="R236" s="61">
        <v>79.5</v>
      </c>
      <c r="S236" s="52"/>
      <c r="T236" s="61">
        <f>SUM(R236*S236)+(U236*S236)</f>
        <v>0</v>
      </c>
      <c r="U236" s="61">
        <v>0.0</v>
      </c>
      <c r="V236" s="19"/>
      <c r="W236" s="15"/>
      <c r="X236" s="15">
        <f>SUM(BE236*S236)</f>
        <v>0</v>
      </c>
      <c r="Y236" s="15"/>
      <c r="Z236" s="19" t="s">
        <v>69</v>
      </c>
      <c r="AA236" s="19">
        <v>2267983</v>
      </c>
      <c r="AB236" s="19" t="s">
        <v>845</v>
      </c>
      <c r="AC236" s="19">
        <v>0.0</v>
      </c>
      <c r="AD236" s="61">
        <v>79.5</v>
      </c>
      <c r="AE236" s="52"/>
      <c r="AF236" s="61">
        <f>SUM(AD236*AE236)+(AG236*AE236)</f>
        <v>0</v>
      </c>
      <c r="AG236" s="61">
        <v>0.0</v>
      </c>
      <c r="AH236" s="19"/>
      <c r="AI236">
        <f>SUM(BE236*AE236)</f>
        <v>0</v>
      </c>
      <c r="BD236">
        <f>SUM(BE236*J236)</f>
        <v>0</v>
      </c>
      <c r="BE236">
        <v>24.63</v>
      </c>
    </row>
    <row r="237" spans="1:57">
      <c r="A237" s="18"/>
      <c r="B237" s="18"/>
      <c r="C237" s="29"/>
      <c r="D237" s="18"/>
      <c r="E237" s="18"/>
      <c r="F237" s="18"/>
      <c r="G237" s="18"/>
      <c r="H237" s="18"/>
      <c r="I237" s="60"/>
      <c r="J237" s="18"/>
      <c r="K237" s="66"/>
      <c r="L237" s="68"/>
      <c r="M237" s="49"/>
      <c r="N237" s="15"/>
      <c r="O237" s="15"/>
      <c r="P237" s="18"/>
      <c r="Q237" s="18"/>
      <c r="R237" s="60"/>
      <c r="S237" s="18"/>
      <c r="T237" s="60"/>
      <c r="U237" s="60"/>
      <c r="V237" s="18"/>
      <c r="W237" s="69"/>
      <c r="X237" s="15"/>
      <c r="Y237" s="15"/>
      <c r="Z237" s="18"/>
      <c r="AA237" s="18"/>
      <c r="AB237" s="18"/>
      <c r="AC237" s="18"/>
      <c r="AD237" s="60"/>
      <c r="AE237" s="18"/>
      <c r="AF237" s="60"/>
      <c r="AG237" s="60"/>
      <c r="AH237" s="18"/>
      <c r="AI237" s="55"/>
      <c r="AJ237" s="55"/>
      <c r="BD237"/>
      <c r="BE237"/>
    </row>
    <row r="238" spans="1:57">
      <c r="A238" s="17" t="s">
        <v>69</v>
      </c>
      <c r="B238" s="17">
        <v>2267953</v>
      </c>
      <c r="C238" s="28" t="s">
        <v>849</v>
      </c>
      <c r="D238" s="17" t="s">
        <v>850</v>
      </c>
      <c r="E238" s="17" t="s">
        <v>132</v>
      </c>
      <c r="F238" s="17" t="s">
        <v>39</v>
      </c>
      <c r="G238" s="17"/>
      <c r="H238" s="17">
        <v>200</v>
      </c>
      <c r="I238" s="59">
        <v>78.5</v>
      </c>
      <c r="J238" s="52"/>
      <c r="K238" s="63">
        <f>SUM(I238*J238)+(L238*J238)</f>
        <v>0</v>
      </c>
      <c r="L238" s="59">
        <v>0.0</v>
      </c>
      <c r="M238" s="17"/>
      <c r="N238" s="15"/>
      <c r="O238" s="15">
        <v>2267953</v>
      </c>
      <c r="P238" s="17" t="s">
        <v>851</v>
      </c>
      <c r="Q238" s="17">
        <v>0.0</v>
      </c>
      <c r="R238" s="59">
        <v>78.5</v>
      </c>
      <c r="S238" s="52"/>
      <c r="T238" s="59">
        <f>SUM(R238*S238)+(U238*S238)</f>
        <v>0</v>
      </c>
      <c r="U238" s="59">
        <v>0.0</v>
      </c>
      <c r="V238" s="17"/>
      <c r="W238" s="15"/>
      <c r="X238" s="15">
        <f>SUM(BE238*S238)</f>
        <v>0</v>
      </c>
      <c r="Y238" s="15"/>
      <c r="Z238" s="17" t="s">
        <v>69</v>
      </c>
      <c r="AA238" s="17">
        <v>2267953</v>
      </c>
      <c r="AB238" s="17" t="s">
        <v>851</v>
      </c>
      <c r="AC238" s="17">
        <v>0.0</v>
      </c>
      <c r="AD238" s="59">
        <v>78.5</v>
      </c>
      <c r="AE238" s="52"/>
      <c r="AF238" s="59">
        <f>SUM(AD238*AE238)+(AG238*AE238)</f>
        <v>0</v>
      </c>
      <c r="AG238" s="59">
        <v>0.0</v>
      </c>
      <c r="AH238" s="17"/>
      <c r="AI238">
        <f>SUM(BE238*AE238)</f>
        <v>0</v>
      </c>
      <c r="BD238">
        <f>SUM(BE238*J238)</f>
        <v>0</v>
      </c>
      <c r="BE238">
        <v>26.08</v>
      </c>
    </row>
    <row r="239" spans="1:57">
      <c r="A239" s="19" t="s">
        <v>69</v>
      </c>
      <c r="B239" s="19">
        <v>2183063</v>
      </c>
      <c r="C239" s="30" t="s">
        <v>864</v>
      </c>
      <c r="D239" s="19"/>
      <c r="E239" s="19" t="s">
        <v>71</v>
      </c>
      <c r="F239" s="19" t="s">
        <v>39</v>
      </c>
      <c r="G239" s="19"/>
      <c r="H239" s="19">
        <v>8.0</v>
      </c>
      <c r="I239" s="61">
        <v>89.5</v>
      </c>
      <c r="J239" s="52"/>
      <c r="K239" s="65">
        <f>SUM(I239*J239)+(L239*J239)</f>
        <v>0</v>
      </c>
      <c r="L239" s="67">
        <v>0.0</v>
      </c>
      <c r="M239" s="48"/>
      <c r="N239" s="15"/>
      <c r="O239" s="15">
        <v>2183063</v>
      </c>
      <c r="P239" s="19" t="s">
        <v>870</v>
      </c>
      <c r="Q239" s="19">
        <v>0.0</v>
      </c>
      <c r="R239" s="61">
        <v>89.5</v>
      </c>
      <c r="S239" s="52"/>
      <c r="T239" s="61">
        <f>SUM(R239*S239)+(U239*S239)</f>
        <v>0</v>
      </c>
      <c r="U239" s="61">
        <v>0.0</v>
      </c>
      <c r="V239" s="19"/>
      <c r="W239" s="15"/>
      <c r="X239" s="15">
        <f>SUM(BE239*S239)</f>
        <v>0</v>
      </c>
      <c r="Y239" s="15"/>
      <c r="Z239" s="19" t="s">
        <v>69</v>
      </c>
      <c r="AA239" s="19">
        <v>2183063</v>
      </c>
      <c r="AB239" s="19" t="s">
        <v>870</v>
      </c>
      <c r="AC239" s="19">
        <v>0.0</v>
      </c>
      <c r="AD239" s="61">
        <v>89.5</v>
      </c>
      <c r="AE239" s="52"/>
      <c r="AF239" s="61">
        <f>SUM(AD239*AE239)+(AG239*AE239)</f>
        <v>0</v>
      </c>
      <c r="AG239" s="61">
        <v>0.0</v>
      </c>
      <c r="AH239" s="19"/>
      <c r="AI239">
        <f>SUM(BE239*AE239)</f>
        <v>0</v>
      </c>
      <c r="BD239">
        <f>SUM(BE239*J239)</f>
        <v>0</v>
      </c>
      <c r="BE239">
        <v>27.2</v>
      </c>
    </row>
    <row r="240" spans="1:57">
      <c r="A240" s="17" t="s">
        <v>69</v>
      </c>
      <c r="B240" s="17">
        <v>2183103</v>
      </c>
      <c r="C240" s="28" t="s">
        <v>874</v>
      </c>
      <c r="D240" s="17"/>
      <c r="E240" s="17" t="s">
        <v>71</v>
      </c>
      <c r="F240" s="17" t="s">
        <v>39</v>
      </c>
      <c r="G240" s="17"/>
      <c r="H240" s="17">
        <v>28.0</v>
      </c>
      <c r="I240" s="59">
        <v>100.55</v>
      </c>
      <c r="J240" s="52"/>
      <c r="K240" s="63">
        <f>SUM(I240*J240)+(L240*J240)</f>
        <v>0</v>
      </c>
      <c r="L240" s="59">
        <v>0.0</v>
      </c>
      <c r="M240" s="17"/>
      <c r="N240" s="15"/>
      <c r="O240" s="15">
        <v>2183103</v>
      </c>
      <c r="P240" s="17" t="s">
        <v>881</v>
      </c>
      <c r="Q240" s="17">
        <v>0.0</v>
      </c>
      <c r="R240" s="59">
        <v>100.55</v>
      </c>
      <c r="S240" s="52"/>
      <c r="T240" s="59">
        <f>SUM(R240*S240)+(U240*S240)</f>
        <v>0</v>
      </c>
      <c r="U240" s="59">
        <v>0.0</v>
      </c>
      <c r="V240" s="17"/>
      <c r="W240" s="15"/>
      <c r="X240" s="15">
        <f>SUM(BE240*S240)</f>
        <v>0</v>
      </c>
      <c r="Y240" s="15"/>
      <c r="Z240" s="17" t="s">
        <v>69</v>
      </c>
      <c r="AA240" s="17">
        <v>2183103</v>
      </c>
      <c r="AB240" s="17" t="s">
        <v>881</v>
      </c>
      <c r="AC240" s="17">
        <v>0.0</v>
      </c>
      <c r="AD240" s="59">
        <v>100.55</v>
      </c>
      <c r="AE240" s="52"/>
      <c r="AF240" s="59">
        <f>SUM(AD240*AE240)+(AG240*AE240)</f>
        <v>0</v>
      </c>
      <c r="AG240" s="59">
        <v>0.0</v>
      </c>
      <c r="AH240" s="17"/>
      <c r="AI240">
        <f>SUM(BE240*AE240)</f>
        <v>0</v>
      </c>
      <c r="BD240">
        <f>SUM(BE240*J240)</f>
        <v>0</v>
      </c>
      <c r="BE240">
        <v>29.2</v>
      </c>
    </row>
    <row r="241" spans="1:57">
      <c r="A241" s="18"/>
      <c r="B241" s="18"/>
      <c r="C241" s="29"/>
      <c r="D241" s="18"/>
      <c r="E241" s="18"/>
      <c r="F241" s="18"/>
      <c r="G241" s="18"/>
      <c r="H241" s="18"/>
      <c r="I241" s="60"/>
      <c r="J241" s="18"/>
      <c r="K241" s="64"/>
      <c r="L241" s="60"/>
      <c r="M241" s="18"/>
      <c r="N241" s="15"/>
      <c r="O241" s="15"/>
      <c r="P241" s="18"/>
      <c r="Q241" s="18"/>
      <c r="R241" s="60"/>
      <c r="S241" s="18"/>
      <c r="T241" s="60"/>
      <c r="U241" s="60"/>
      <c r="V241" s="18"/>
      <c r="W241" s="69"/>
      <c r="X241" s="15"/>
      <c r="Y241" s="15"/>
      <c r="Z241" s="18"/>
      <c r="AA241" s="18"/>
      <c r="AB241" s="18"/>
      <c r="AC241" s="18"/>
      <c r="AD241" s="60"/>
      <c r="AE241" s="18"/>
      <c r="AF241" s="60"/>
      <c r="AG241" s="60"/>
      <c r="AH241" s="18"/>
      <c r="AI241" s="55"/>
      <c r="AJ241" s="55"/>
      <c r="BD241"/>
      <c r="BE241"/>
    </row>
    <row r="242" spans="1:57">
      <c r="A242" s="19" t="s">
        <v>69</v>
      </c>
      <c r="B242" s="19">
        <v>2183203</v>
      </c>
      <c r="C242" s="30" t="s">
        <v>885</v>
      </c>
      <c r="D242" s="19"/>
      <c r="E242" s="19" t="s">
        <v>71</v>
      </c>
      <c r="F242" s="19" t="s">
        <v>39</v>
      </c>
      <c r="G242" s="19"/>
      <c r="H242" s="19">
        <v>15.0</v>
      </c>
      <c r="I242" s="61">
        <v>90.5</v>
      </c>
      <c r="J242" s="52"/>
      <c r="K242" s="65">
        <f>SUM(I242*J242)+(L242*J242)</f>
        <v>0</v>
      </c>
      <c r="L242" s="67">
        <v>0.0</v>
      </c>
      <c r="M242" s="48"/>
      <c r="N242" s="15"/>
      <c r="O242" s="15">
        <v>2183203</v>
      </c>
      <c r="P242" s="19" t="s">
        <v>886</v>
      </c>
      <c r="Q242" s="19">
        <v>0.0</v>
      </c>
      <c r="R242" s="61">
        <v>90.5</v>
      </c>
      <c r="S242" s="52"/>
      <c r="T242" s="61">
        <f>SUM(R242*S242)+(U242*S242)</f>
        <v>0</v>
      </c>
      <c r="U242" s="61">
        <v>0.0</v>
      </c>
      <c r="V242" s="19"/>
      <c r="W242" s="15"/>
      <c r="X242" s="15">
        <f>SUM(BE242*S242)</f>
        <v>0</v>
      </c>
      <c r="Y242" s="15"/>
      <c r="Z242" s="19" t="s">
        <v>69</v>
      </c>
      <c r="AA242" s="19">
        <v>2183203</v>
      </c>
      <c r="AB242" s="19" t="s">
        <v>886</v>
      </c>
      <c r="AC242" s="19">
        <v>0.0</v>
      </c>
      <c r="AD242" s="61">
        <v>90.5</v>
      </c>
      <c r="AE242" s="52"/>
      <c r="AF242" s="61">
        <f>SUM(AD242*AE242)+(AG242*AE242)</f>
        <v>0</v>
      </c>
      <c r="AG242" s="61">
        <v>0.0</v>
      </c>
      <c r="AH242" s="19"/>
      <c r="AI242">
        <f>SUM(BE242*AE242)</f>
        <v>0</v>
      </c>
      <c r="BD242">
        <f>SUM(BE242*J242)</f>
        <v>0</v>
      </c>
      <c r="BE242">
        <v>29.3</v>
      </c>
    </row>
    <row r="243" spans="1:57">
      <c r="A243" s="17" t="s">
        <v>69</v>
      </c>
      <c r="B243" s="17">
        <v>2183243</v>
      </c>
      <c r="C243" s="28" t="s">
        <v>887</v>
      </c>
      <c r="D243" s="17"/>
      <c r="E243" s="17" t="s">
        <v>71</v>
      </c>
      <c r="F243" s="17" t="s">
        <v>39</v>
      </c>
      <c r="G243" s="17"/>
      <c r="H243" s="17">
        <v>151.0</v>
      </c>
      <c r="I243" s="59">
        <v>101.5</v>
      </c>
      <c r="J243" s="52"/>
      <c r="K243" s="63">
        <f>SUM(I243*J243)+(L243*J243)</f>
        <v>0</v>
      </c>
      <c r="L243" s="59">
        <v>0.0</v>
      </c>
      <c r="M243" s="17"/>
      <c r="N243" s="15"/>
      <c r="O243" s="15">
        <v>2183243</v>
      </c>
      <c r="P243" s="17" t="s">
        <v>888</v>
      </c>
      <c r="Q243" s="17">
        <v>0.0</v>
      </c>
      <c r="R243" s="59">
        <v>101.5</v>
      </c>
      <c r="S243" s="52"/>
      <c r="T243" s="59">
        <f>SUM(R243*S243)+(U243*S243)</f>
        <v>0</v>
      </c>
      <c r="U243" s="59">
        <v>0.0</v>
      </c>
      <c r="V243" s="17"/>
      <c r="W243" s="15"/>
      <c r="X243" s="15">
        <f>SUM(BE243*S243)</f>
        <v>0</v>
      </c>
      <c r="Y243" s="15"/>
      <c r="Z243" s="17" t="s">
        <v>69</v>
      </c>
      <c r="AA243" s="17">
        <v>2183243</v>
      </c>
      <c r="AB243" s="17" t="s">
        <v>888</v>
      </c>
      <c r="AC243" s="17">
        <v>0.0</v>
      </c>
      <c r="AD243" s="59">
        <v>101.5</v>
      </c>
      <c r="AE243" s="52"/>
      <c r="AF243" s="59">
        <f>SUM(AD243*AE243)+(AG243*AE243)</f>
        <v>0</v>
      </c>
      <c r="AG243" s="59">
        <v>0.0</v>
      </c>
      <c r="AH243" s="17"/>
      <c r="AI243">
        <f>SUM(BE243*AE243)</f>
        <v>0</v>
      </c>
      <c r="BD243">
        <f>SUM(BE243*J243)</f>
        <v>0</v>
      </c>
      <c r="BE243">
        <v>30.1</v>
      </c>
    </row>
    <row r="244" spans="1:57">
      <c r="A244" s="18"/>
      <c r="B244" s="18"/>
      <c r="C244" s="29"/>
      <c r="D244" s="18"/>
      <c r="E244" s="18"/>
      <c r="F244" s="18"/>
      <c r="G244" s="18"/>
      <c r="H244" s="18"/>
      <c r="I244" s="60"/>
      <c r="J244" s="18"/>
      <c r="K244" s="64"/>
      <c r="L244" s="60"/>
      <c r="M244" s="18"/>
      <c r="N244" s="15"/>
      <c r="O244" s="15"/>
      <c r="P244" s="18"/>
      <c r="Q244" s="18"/>
      <c r="R244" s="60"/>
      <c r="S244" s="18"/>
      <c r="T244" s="60"/>
      <c r="U244" s="60"/>
      <c r="V244" s="18"/>
      <c r="W244" s="69"/>
      <c r="X244" s="15"/>
      <c r="Y244" s="15"/>
      <c r="Z244" s="18"/>
      <c r="AA244" s="18"/>
      <c r="AB244" s="18"/>
      <c r="AC244" s="18"/>
      <c r="AD244" s="60"/>
      <c r="AE244" s="18"/>
      <c r="AF244" s="60"/>
      <c r="AG244" s="60"/>
      <c r="AH244" s="18"/>
      <c r="AI244" s="55"/>
      <c r="AJ244" s="55"/>
      <c r="BD244"/>
      <c r="BE244"/>
    </row>
    <row r="245" spans="1:57">
      <c r="A245" s="19" t="s">
        <v>69</v>
      </c>
      <c r="B245" s="19">
        <v>2182293</v>
      </c>
      <c r="C245" s="30" t="s">
        <v>911</v>
      </c>
      <c r="D245" s="19" t="s">
        <v>541</v>
      </c>
      <c r="E245" s="19" t="s">
        <v>146</v>
      </c>
      <c r="F245" s="19" t="s">
        <v>39</v>
      </c>
      <c r="G245" s="19">
        <v>10</v>
      </c>
      <c r="H245" s="19">
        <v>15.0</v>
      </c>
      <c r="I245" s="61">
        <v>131.5</v>
      </c>
      <c r="J245" s="52"/>
      <c r="K245" s="65">
        <f>SUM(I245*J245)+(L245*J245)</f>
        <v>0</v>
      </c>
      <c r="L245" s="67">
        <v>0.0</v>
      </c>
      <c r="M245" s="48"/>
      <c r="N245" s="15"/>
      <c r="O245" s="15">
        <v>2182293</v>
      </c>
      <c r="P245" s="19" t="s">
        <v>920</v>
      </c>
      <c r="Q245" s="19">
        <v>0.0</v>
      </c>
      <c r="R245" s="61">
        <v>131.5</v>
      </c>
      <c r="S245" s="52"/>
      <c r="T245" s="61">
        <f>SUM(R245*S245)+(U245*S245)</f>
        <v>0</v>
      </c>
      <c r="U245" s="61">
        <v>0.0</v>
      </c>
      <c r="V245" s="19"/>
      <c r="W245" s="15"/>
      <c r="X245" s="15">
        <f>SUM(BE245*S245)</f>
        <v>0</v>
      </c>
      <c r="Y245" s="15"/>
      <c r="Z245" s="19" t="s">
        <v>69</v>
      </c>
      <c r="AA245" s="19">
        <v>2182293</v>
      </c>
      <c r="AB245" s="19" t="s">
        <v>920</v>
      </c>
      <c r="AC245" s="19">
        <v>0.0</v>
      </c>
      <c r="AD245" s="61">
        <v>131.5</v>
      </c>
      <c r="AE245" s="52"/>
      <c r="AF245" s="61">
        <f>SUM(AD245*AE245)+(AG245*AE245)</f>
        <v>0</v>
      </c>
      <c r="AG245" s="61">
        <v>0.0</v>
      </c>
      <c r="AH245" s="19"/>
      <c r="AI245">
        <f>SUM(BE245*AE245)</f>
        <v>0</v>
      </c>
      <c r="BD245">
        <f>SUM(BE245*J245)</f>
        <v>0</v>
      </c>
      <c r="BE245">
        <v>46.3</v>
      </c>
    </row>
    <row r="246" spans="1:57">
      <c r="A246" s="17" t="s">
        <v>69</v>
      </c>
      <c r="B246" s="17">
        <v>2181913</v>
      </c>
      <c r="C246" s="28" t="s">
        <v>938</v>
      </c>
      <c r="D246" s="17"/>
      <c r="E246" s="17" t="s">
        <v>146</v>
      </c>
      <c r="F246" s="17" t="s">
        <v>39</v>
      </c>
      <c r="G246" s="17"/>
      <c r="H246" s="17">
        <v>185.0</v>
      </c>
      <c r="I246" s="59">
        <v>116.5</v>
      </c>
      <c r="J246" s="52"/>
      <c r="K246" s="63">
        <f>SUM(I246*J246)+(L246*J246)</f>
        <v>0</v>
      </c>
      <c r="L246" s="59">
        <v>0.0</v>
      </c>
      <c r="M246" s="17"/>
      <c r="N246" s="15"/>
      <c r="O246" s="15">
        <v>2181913</v>
      </c>
      <c r="P246" s="17" t="s">
        <v>941</v>
      </c>
      <c r="Q246" s="17">
        <v>0.0</v>
      </c>
      <c r="R246" s="59">
        <v>116.5</v>
      </c>
      <c r="S246" s="52"/>
      <c r="T246" s="59">
        <f>SUM(R246*S246)+(U246*S246)</f>
        <v>0</v>
      </c>
      <c r="U246" s="59">
        <v>0.0</v>
      </c>
      <c r="V246" s="17"/>
      <c r="W246" s="15"/>
      <c r="X246" s="15">
        <f>SUM(BE246*S246)</f>
        <v>0</v>
      </c>
      <c r="Y246" s="15"/>
      <c r="Z246" s="17" t="s">
        <v>69</v>
      </c>
      <c r="AA246" s="17">
        <v>2181913</v>
      </c>
      <c r="AB246" s="17" t="s">
        <v>941</v>
      </c>
      <c r="AC246" s="17">
        <v>0.0</v>
      </c>
      <c r="AD246" s="59">
        <v>116.5</v>
      </c>
      <c r="AE246" s="52"/>
      <c r="AF246" s="59">
        <f>SUM(AD246*AE246)+(AG246*AE246)</f>
        <v>0</v>
      </c>
      <c r="AG246" s="59">
        <v>0.0</v>
      </c>
      <c r="AH246" s="17"/>
      <c r="AI246">
        <f>SUM(BE246*AE246)</f>
        <v>0</v>
      </c>
      <c r="BD246">
        <f>SUM(BE246*J246)</f>
        <v>0</v>
      </c>
      <c r="BE246">
        <v>36.3</v>
      </c>
    </row>
    <row r="247" spans="1:57">
      <c r="A247" s="19" t="s">
        <v>69</v>
      </c>
      <c r="B247" s="19">
        <v>2181973</v>
      </c>
      <c r="C247" s="30" t="s">
        <v>950</v>
      </c>
      <c r="D247" s="19"/>
      <c r="E247" s="19" t="s">
        <v>146</v>
      </c>
      <c r="F247" s="19" t="s">
        <v>39</v>
      </c>
      <c r="G247" s="19"/>
      <c r="H247" s="19">
        <v>91.0</v>
      </c>
      <c r="I247" s="61">
        <v>125.5</v>
      </c>
      <c r="J247" s="52"/>
      <c r="K247" s="65">
        <f>SUM(I247*J247)+(L247*J247)</f>
        <v>0</v>
      </c>
      <c r="L247" s="67">
        <v>0.0</v>
      </c>
      <c r="M247" s="48"/>
      <c r="N247" s="15"/>
      <c r="O247" s="15">
        <v>2181973</v>
      </c>
      <c r="P247" s="19" t="s">
        <v>956</v>
      </c>
      <c r="Q247" s="19">
        <v>0.0</v>
      </c>
      <c r="R247" s="61">
        <v>125.5</v>
      </c>
      <c r="S247" s="52"/>
      <c r="T247" s="61">
        <f>SUM(R247*S247)+(U247*S247)</f>
        <v>0</v>
      </c>
      <c r="U247" s="61">
        <v>0.0</v>
      </c>
      <c r="V247" s="19"/>
      <c r="W247" s="15"/>
      <c r="X247" s="15">
        <f>SUM(BE247*S247)</f>
        <v>0</v>
      </c>
      <c r="Y247" s="15"/>
      <c r="Z247" s="19" t="s">
        <v>69</v>
      </c>
      <c r="AA247" s="19">
        <v>2181973</v>
      </c>
      <c r="AB247" s="19" t="s">
        <v>956</v>
      </c>
      <c r="AC247" s="19">
        <v>0.0</v>
      </c>
      <c r="AD247" s="61">
        <v>125.5</v>
      </c>
      <c r="AE247" s="52"/>
      <c r="AF247" s="61">
        <f>SUM(AD247*AE247)+(AG247*AE247)</f>
        <v>0</v>
      </c>
      <c r="AG247" s="61">
        <v>0.0</v>
      </c>
      <c r="AH247" s="19"/>
      <c r="AI247">
        <f>SUM(BE247*AE247)</f>
        <v>0</v>
      </c>
      <c r="BD247">
        <f>SUM(BE247*J247)</f>
        <v>0</v>
      </c>
      <c r="BE247">
        <v>39.4</v>
      </c>
    </row>
    <row r="248" spans="1:57">
      <c r="A248" s="17" t="s">
        <v>69</v>
      </c>
      <c r="B248" s="17">
        <v>2182253</v>
      </c>
      <c r="C248" s="28" t="s">
        <v>958</v>
      </c>
      <c r="D248" s="17"/>
      <c r="E248" s="17" t="s">
        <v>146</v>
      </c>
      <c r="F248" s="17"/>
      <c r="G248" s="17"/>
      <c r="H248" s="17">
        <v>26.0</v>
      </c>
      <c r="I248" s="59">
        <v>140.5</v>
      </c>
      <c r="J248" s="52"/>
      <c r="K248" s="63">
        <f>SUM(I248*J248)+(L248*J248)</f>
        <v>0</v>
      </c>
      <c r="L248" s="59">
        <v>0.0</v>
      </c>
      <c r="M248" s="17"/>
      <c r="N248" s="15"/>
      <c r="O248" s="15">
        <v>2182253</v>
      </c>
      <c r="P248" s="17" t="s">
        <v>966</v>
      </c>
      <c r="Q248" s="17">
        <v>0.0</v>
      </c>
      <c r="R248" s="59">
        <v>140.5</v>
      </c>
      <c r="S248" s="52"/>
      <c r="T248" s="59">
        <f>SUM(R248*S248)+(U248*S248)</f>
        <v>0</v>
      </c>
      <c r="U248" s="59">
        <v>0.0</v>
      </c>
      <c r="V248" s="17"/>
      <c r="W248" s="15"/>
      <c r="X248" s="15">
        <f>SUM(BE248*S248)</f>
        <v>0</v>
      </c>
      <c r="Y248" s="15"/>
      <c r="Z248" s="17" t="s">
        <v>69</v>
      </c>
      <c r="AA248" s="17">
        <v>2182253</v>
      </c>
      <c r="AB248" s="17" t="s">
        <v>966</v>
      </c>
      <c r="AC248" s="17">
        <v>0.0</v>
      </c>
      <c r="AD248" s="59">
        <v>140.5</v>
      </c>
      <c r="AE248" s="52"/>
      <c r="AF248" s="59">
        <f>SUM(AD248*AE248)+(AG248*AE248)</f>
        <v>0</v>
      </c>
      <c r="AG248" s="59">
        <v>0.0</v>
      </c>
      <c r="AH248" s="17"/>
      <c r="AI248">
        <f>SUM(BE248*AE248)</f>
        <v>0</v>
      </c>
      <c r="BD248">
        <f>SUM(BE248*J248)</f>
        <v>0</v>
      </c>
      <c r="BE248">
        <v>53.0</v>
      </c>
    </row>
    <row r="249" spans="1:57">
      <c r="A249" s="19" t="s">
        <v>69</v>
      </c>
      <c r="B249" s="19">
        <v>2262653</v>
      </c>
      <c r="C249" s="30" t="s">
        <v>982</v>
      </c>
      <c r="D249" s="19" t="s">
        <v>989</v>
      </c>
      <c r="E249" s="19" t="s">
        <v>990</v>
      </c>
      <c r="F249" s="19" t="s">
        <v>39</v>
      </c>
      <c r="G249" s="19">
        <v>10</v>
      </c>
      <c r="H249" s="19">
        <v>14.0</v>
      </c>
      <c r="I249" s="61">
        <v>186.5</v>
      </c>
      <c r="J249" s="52"/>
      <c r="K249" s="65">
        <f>SUM(I249*J249)+(L249*J249)</f>
        <v>0</v>
      </c>
      <c r="L249" s="67">
        <v>0.0</v>
      </c>
      <c r="M249" s="48"/>
      <c r="N249" s="15"/>
      <c r="O249" s="15">
        <v>2262653</v>
      </c>
      <c r="P249" s="19" t="s">
        <v>991</v>
      </c>
      <c r="Q249" s="19">
        <v>0.0</v>
      </c>
      <c r="R249" s="61">
        <v>186.5</v>
      </c>
      <c r="S249" s="52"/>
      <c r="T249" s="61">
        <f>SUM(R249*S249)+(U249*S249)</f>
        <v>0</v>
      </c>
      <c r="U249" s="61">
        <v>0.0</v>
      </c>
      <c r="V249" s="19"/>
      <c r="W249" s="15"/>
      <c r="X249" s="15">
        <f>SUM(BE249*S249)</f>
        <v>0</v>
      </c>
      <c r="Y249" s="15"/>
      <c r="Z249" s="19" t="s">
        <v>69</v>
      </c>
      <c r="AA249" s="19">
        <v>2262653</v>
      </c>
      <c r="AB249" s="19" t="s">
        <v>991</v>
      </c>
      <c r="AC249" s="19">
        <v>0.0</v>
      </c>
      <c r="AD249" s="61">
        <v>186.5</v>
      </c>
      <c r="AE249" s="52"/>
      <c r="AF249" s="61">
        <f>SUM(AD249*AE249)+(AG249*AE249)</f>
        <v>0</v>
      </c>
      <c r="AG249" s="61">
        <v>0.0</v>
      </c>
      <c r="AH249" s="19"/>
      <c r="AI249">
        <f>SUM(BE249*AE249)</f>
        <v>0</v>
      </c>
      <c r="BD249">
        <f>SUM(BE249*J249)</f>
        <v>0</v>
      </c>
      <c r="BE249">
        <v>66.95</v>
      </c>
    </row>
    <row r="250" spans="1:57">
      <c r="A250" s="18"/>
      <c r="B250" s="18"/>
      <c r="C250" s="29"/>
      <c r="D250" s="18"/>
      <c r="E250" s="18"/>
      <c r="F250" s="18"/>
      <c r="G250" s="18"/>
      <c r="H250" s="18"/>
      <c r="I250" s="60"/>
      <c r="J250" s="18"/>
      <c r="K250" s="66"/>
      <c r="L250" s="68"/>
      <c r="M250" s="49"/>
      <c r="N250" s="15"/>
      <c r="O250" s="15"/>
      <c r="P250" s="18"/>
      <c r="Q250" s="18"/>
      <c r="R250" s="60"/>
      <c r="S250" s="18"/>
      <c r="T250" s="60"/>
      <c r="U250" s="60"/>
      <c r="V250" s="18"/>
      <c r="W250" s="69"/>
      <c r="X250" s="15"/>
      <c r="Y250" s="15"/>
      <c r="Z250" s="18"/>
      <c r="AA250" s="18"/>
      <c r="AB250" s="18"/>
      <c r="AC250" s="18"/>
      <c r="AD250" s="60"/>
      <c r="AE250" s="18"/>
      <c r="AF250" s="60"/>
      <c r="AG250" s="60"/>
      <c r="AH250" s="18"/>
      <c r="AI250" s="55"/>
      <c r="AJ250" s="55"/>
      <c r="BD250"/>
      <c r="BE250"/>
    </row>
    <row r="251" spans="1:57">
      <c r="A251" s="17" t="s">
        <v>69</v>
      </c>
      <c r="B251" s="17">
        <v>2247873</v>
      </c>
      <c r="C251" s="28" t="s">
        <v>1019</v>
      </c>
      <c r="D251" s="17" t="s">
        <v>1020</v>
      </c>
      <c r="E251" s="17" t="s">
        <v>721</v>
      </c>
      <c r="F251" s="17" t="s">
        <v>39</v>
      </c>
      <c r="G251" s="17"/>
      <c r="H251" s="17">
        <v>29.0</v>
      </c>
      <c r="I251" s="59">
        <v>97.5</v>
      </c>
      <c r="J251" s="52"/>
      <c r="K251" s="63">
        <f>SUM(I251*J251)+(L251*J251)</f>
        <v>0</v>
      </c>
      <c r="L251" s="59">
        <v>0.0</v>
      </c>
      <c r="M251" s="17"/>
      <c r="N251" s="15"/>
      <c r="O251" s="15">
        <v>2247873</v>
      </c>
      <c r="P251" s="17" t="s">
        <v>1021</v>
      </c>
      <c r="Q251" s="17">
        <v>0.0</v>
      </c>
      <c r="R251" s="59">
        <v>97.5</v>
      </c>
      <c r="S251" s="52"/>
      <c r="T251" s="59">
        <f>SUM(R251*S251)+(U251*S251)</f>
        <v>0</v>
      </c>
      <c r="U251" s="59">
        <v>0.0</v>
      </c>
      <c r="V251" s="17"/>
      <c r="W251" s="15"/>
      <c r="X251" s="15">
        <f>SUM(BE251*S251)</f>
        <v>0</v>
      </c>
      <c r="Y251" s="15"/>
      <c r="Z251" s="17" t="s">
        <v>69</v>
      </c>
      <c r="AA251" s="17">
        <v>2247873</v>
      </c>
      <c r="AB251" s="17" t="s">
        <v>1021</v>
      </c>
      <c r="AC251" s="17">
        <v>0.0</v>
      </c>
      <c r="AD251" s="59">
        <v>97.5</v>
      </c>
      <c r="AE251" s="52"/>
      <c r="AF251" s="59">
        <f>SUM(AD251*AE251)+(AG251*AE251)</f>
        <v>0</v>
      </c>
      <c r="AG251" s="59">
        <v>0.0</v>
      </c>
      <c r="AH251" s="17"/>
      <c r="AI251">
        <f>SUM(BE251*AE251)</f>
        <v>0</v>
      </c>
      <c r="BD251">
        <f>SUM(BE251*J251)</f>
        <v>0</v>
      </c>
      <c r="BE251">
        <v>22.3</v>
      </c>
    </row>
    <row r="252" spans="1:57">
      <c r="A252" s="19" t="s">
        <v>69</v>
      </c>
      <c r="B252" s="19">
        <v>2261153</v>
      </c>
      <c r="C252" s="30" t="s">
        <v>1022</v>
      </c>
      <c r="D252" s="19" t="s">
        <v>720</v>
      </c>
      <c r="E252" s="19" t="s">
        <v>721</v>
      </c>
      <c r="F252" s="19" t="s">
        <v>39</v>
      </c>
      <c r="G252" s="19"/>
      <c r="H252" s="19">
        <v>22.0</v>
      </c>
      <c r="I252" s="61">
        <v>96.5</v>
      </c>
      <c r="J252" s="52"/>
      <c r="K252" s="65">
        <f>SUM(I252*J252)+(L252*J252)</f>
        <v>0</v>
      </c>
      <c r="L252" s="67">
        <v>0.0</v>
      </c>
      <c r="M252" s="48"/>
      <c r="N252" s="15"/>
      <c r="O252" s="15">
        <v>2261153</v>
      </c>
      <c r="P252" s="19" t="s">
        <v>1023</v>
      </c>
      <c r="Q252" s="19">
        <v>0.0</v>
      </c>
      <c r="R252" s="61">
        <v>96.5</v>
      </c>
      <c r="S252" s="52"/>
      <c r="T252" s="61">
        <f>SUM(R252*S252)+(U252*S252)</f>
        <v>0</v>
      </c>
      <c r="U252" s="61">
        <v>0.0</v>
      </c>
      <c r="V252" s="19"/>
      <c r="W252" s="15"/>
      <c r="X252" s="15">
        <f>SUM(BE252*S252)</f>
        <v>0</v>
      </c>
      <c r="Y252" s="15"/>
      <c r="Z252" s="19" t="s">
        <v>69</v>
      </c>
      <c r="AA252" s="19">
        <v>2261153</v>
      </c>
      <c r="AB252" s="19" t="s">
        <v>1023</v>
      </c>
      <c r="AC252" s="19">
        <v>0.0</v>
      </c>
      <c r="AD252" s="61">
        <v>96.5</v>
      </c>
      <c r="AE252" s="52"/>
      <c r="AF252" s="61">
        <f>SUM(AD252*AE252)+(AG252*AE252)</f>
        <v>0</v>
      </c>
      <c r="AG252" s="61">
        <v>0.0</v>
      </c>
      <c r="AH252" s="19"/>
      <c r="AI252">
        <f>SUM(BE252*AE252)</f>
        <v>0</v>
      </c>
      <c r="BD252">
        <f>SUM(BE252*J252)</f>
        <v>0</v>
      </c>
      <c r="BE252">
        <v>24.3</v>
      </c>
    </row>
    <row r="253" spans="1:57">
      <c r="A253" s="17" t="s">
        <v>69</v>
      </c>
      <c r="B253" s="17">
        <v>2267913</v>
      </c>
      <c r="C253" s="28" t="s">
        <v>1022</v>
      </c>
      <c r="D253" s="17" t="s">
        <v>720</v>
      </c>
      <c r="E253" s="17" t="s">
        <v>132</v>
      </c>
      <c r="F253" s="17" t="s">
        <v>39</v>
      </c>
      <c r="G253" s="17"/>
      <c r="H253" s="17">
        <v>15.0</v>
      </c>
      <c r="I253" s="59">
        <v>99.5</v>
      </c>
      <c r="J253" s="52"/>
      <c r="K253" s="63">
        <f>SUM(I253*J253)+(L253*J253)</f>
        <v>0</v>
      </c>
      <c r="L253" s="59">
        <v>0.0</v>
      </c>
      <c r="M253" s="17"/>
      <c r="N253" s="15"/>
      <c r="O253" s="15">
        <v>2267913</v>
      </c>
      <c r="P253" s="17" t="s">
        <v>1024</v>
      </c>
      <c r="Q253" s="17">
        <v>0.0</v>
      </c>
      <c r="R253" s="59">
        <v>99.5</v>
      </c>
      <c r="S253" s="52"/>
      <c r="T253" s="59">
        <f>SUM(R253*S253)+(U253*S253)</f>
        <v>0</v>
      </c>
      <c r="U253" s="59">
        <v>0.0</v>
      </c>
      <c r="V253" s="17"/>
      <c r="W253" s="15"/>
      <c r="X253" s="15">
        <f>SUM(BE253*S253)</f>
        <v>0</v>
      </c>
      <c r="Y253" s="15"/>
      <c r="Z253" s="17" t="s">
        <v>69</v>
      </c>
      <c r="AA253" s="17">
        <v>2267913</v>
      </c>
      <c r="AB253" s="17" t="s">
        <v>1024</v>
      </c>
      <c r="AC253" s="17">
        <v>0.0</v>
      </c>
      <c r="AD253" s="59">
        <v>99.5</v>
      </c>
      <c r="AE253" s="52"/>
      <c r="AF253" s="59">
        <f>SUM(AD253*AE253)+(AG253*AE253)</f>
        <v>0</v>
      </c>
      <c r="AG253" s="59">
        <v>0.0</v>
      </c>
      <c r="AH253" s="17"/>
      <c r="AI253">
        <f>SUM(BE253*AE253)</f>
        <v>0</v>
      </c>
      <c r="BD253">
        <f>SUM(BE253*J253)</f>
        <v>0</v>
      </c>
      <c r="BE253">
        <v>22.6</v>
      </c>
    </row>
    <row r="254" spans="1:57">
      <c r="A254" s="19" t="s">
        <v>69</v>
      </c>
      <c r="B254" s="19">
        <v>2268033</v>
      </c>
      <c r="C254" s="30" t="s">
        <v>1030</v>
      </c>
      <c r="D254" s="19" t="s">
        <v>749</v>
      </c>
      <c r="E254" s="19" t="s">
        <v>132</v>
      </c>
      <c r="F254" s="19" t="s">
        <v>39</v>
      </c>
      <c r="G254" s="19"/>
      <c r="H254" s="19">
        <v>200</v>
      </c>
      <c r="I254" s="61">
        <v>86.5</v>
      </c>
      <c r="J254" s="52"/>
      <c r="K254" s="65">
        <f>SUM(I254*J254)+(L254*J254)</f>
        <v>0</v>
      </c>
      <c r="L254" s="67">
        <v>0.0</v>
      </c>
      <c r="M254" s="48"/>
      <c r="N254" s="15"/>
      <c r="O254" s="15">
        <v>2268033</v>
      </c>
      <c r="P254" s="19" t="s">
        <v>1031</v>
      </c>
      <c r="Q254" s="19">
        <v>0.0</v>
      </c>
      <c r="R254" s="61">
        <v>86.5</v>
      </c>
      <c r="S254" s="52"/>
      <c r="T254" s="61">
        <f>SUM(R254*S254)+(U254*S254)</f>
        <v>0</v>
      </c>
      <c r="U254" s="61">
        <v>0.0</v>
      </c>
      <c r="V254" s="19"/>
      <c r="W254" s="15"/>
      <c r="X254" s="15">
        <f>SUM(BE254*S254)</f>
        <v>0</v>
      </c>
      <c r="Y254" s="15"/>
      <c r="Z254" s="19" t="s">
        <v>69</v>
      </c>
      <c r="AA254" s="19">
        <v>2268033</v>
      </c>
      <c r="AB254" s="19" t="s">
        <v>1031</v>
      </c>
      <c r="AC254" s="19">
        <v>0.0</v>
      </c>
      <c r="AD254" s="61">
        <v>86.5</v>
      </c>
      <c r="AE254" s="52"/>
      <c r="AF254" s="61">
        <f>SUM(AD254*AE254)+(AG254*AE254)</f>
        <v>0</v>
      </c>
      <c r="AG254" s="61">
        <v>0.0</v>
      </c>
      <c r="AH254" s="19"/>
      <c r="AI254">
        <f>SUM(BE254*AE254)</f>
        <v>0</v>
      </c>
      <c r="BD254">
        <f>SUM(BE254*J254)</f>
        <v>0</v>
      </c>
      <c r="BE254">
        <v>23.27</v>
      </c>
    </row>
    <row r="255" spans="1:57">
      <c r="A255" s="17" t="s">
        <v>69</v>
      </c>
      <c r="B255" s="17">
        <v>2173173</v>
      </c>
      <c r="C255" s="28" t="s">
        <v>1028</v>
      </c>
      <c r="D255" s="17" t="s">
        <v>154</v>
      </c>
      <c r="E255" s="17" t="s">
        <v>88</v>
      </c>
      <c r="F255" s="17" t="s">
        <v>39</v>
      </c>
      <c r="G255" s="17"/>
      <c r="H255" s="17">
        <v>13.0</v>
      </c>
      <c r="I255" s="59">
        <v>121.5</v>
      </c>
      <c r="J255" s="52"/>
      <c r="K255" s="63">
        <f>SUM(I255*J255)+(L255*J255)</f>
        <v>0</v>
      </c>
      <c r="L255" s="59">
        <v>0.0</v>
      </c>
      <c r="M255" s="17"/>
      <c r="N255" s="15"/>
      <c r="O255" s="15">
        <v>2173173</v>
      </c>
      <c r="P255" s="17" t="s">
        <v>1708</v>
      </c>
      <c r="Q255" s="17">
        <v>0.0</v>
      </c>
      <c r="R255" s="59">
        <v>121.5</v>
      </c>
      <c r="S255" s="52"/>
      <c r="T255" s="59">
        <f>SUM(R255*S255)+(U255*S255)</f>
        <v>0</v>
      </c>
      <c r="U255" s="59">
        <v>0.0</v>
      </c>
      <c r="V255" s="17"/>
      <c r="W255" s="15"/>
      <c r="X255" s="15">
        <f>SUM(BE255*S255)</f>
        <v>0</v>
      </c>
      <c r="Y255" s="15"/>
      <c r="Z255" s="17" t="s">
        <v>69</v>
      </c>
      <c r="AA255" s="17">
        <v>2173173</v>
      </c>
      <c r="AB255" s="17" t="s">
        <v>1708</v>
      </c>
      <c r="AC255" s="17">
        <v>0.0</v>
      </c>
      <c r="AD255" s="59">
        <v>121.5</v>
      </c>
      <c r="AE255" s="52"/>
      <c r="AF255" s="59">
        <f>SUM(AD255*AE255)+(AG255*AE255)</f>
        <v>0</v>
      </c>
      <c r="AG255" s="59">
        <v>0.0</v>
      </c>
      <c r="AH255" s="17"/>
      <c r="AI255">
        <f>SUM(BE255*AE255)</f>
        <v>0</v>
      </c>
      <c r="BD255">
        <f>SUM(BE255*J255)</f>
        <v>0</v>
      </c>
      <c r="BE255">
        <v>23.7</v>
      </c>
    </row>
    <row r="256" spans="1:57">
      <c r="A256" s="19" t="s">
        <v>69</v>
      </c>
      <c r="B256" s="19">
        <v>2268743</v>
      </c>
      <c r="C256" s="30" t="s">
        <v>1690</v>
      </c>
      <c r="D256" s="19" t="s">
        <v>207</v>
      </c>
      <c r="E256" s="19" t="s">
        <v>132</v>
      </c>
      <c r="F256" s="19" t="s">
        <v>39</v>
      </c>
      <c r="G256" s="19"/>
      <c r="H256" s="19">
        <v>42.0</v>
      </c>
      <c r="I256" s="61">
        <v>102.5</v>
      </c>
      <c r="J256" s="52"/>
      <c r="K256" s="65">
        <f>SUM(I256*J256)+(L256*J256)</f>
        <v>0</v>
      </c>
      <c r="L256" s="67">
        <v>0.0</v>
      </c>
      <c r="M256" s="48"/>
      <c r="N256" s="15"/>
      <c r="O256" s="15">
        <v>2268743</v>
      </c>
      <c r="P256" s="19" t="s">
        <v>1696</v>
      </c>
      <c r="Q256" s="19">
        <v>0.0</v>
      </c>
      <c r="R256" s="61">
        <v>102.5</v>
      </c>
      <c r="S256" s="52"/>
      <c r="T256" s="61">
        <f>SUM(R256*S256)+(U256*S256)</f>
        <v>0</v>
      </c>
      <c r="U256" s="61">
        <v>0.0</v>
      </c>
      <c r="V256" s="19"/>
      <c r="W256" s="15"/>
      <c r="X256" s="15">
        <f>SUM(BE256*S256)</f>
        <v>0</v>
      </c>
      <c r="Y256" s="15"/>
      <c r="Z256" s="19" t="s">
        <v>69</v>
      </c>
      <c r="AA256" s="19">
        <v>2268743</v>
      </c>
      <c r="AB256" s="19" t="s">
        <v>1696</v>
      </c>
      <c r="AC256" s="19">
        <v>0.0</v>
      </c>
      <c r="AD256" s="61">
        <v>102.5</v>
      </c>
      <c r="AE256" s="52"/>
      <c r="AF256" s="61">
        <f>SUM(AD256*AE256)+(AG256*AE256)</f>
        <v>0</v>
      </c>
      <c r="AG256" s="61">
        <v>0.0</v>
      </c>
      <c r="AH256" s="19"/>
      <c r="AI256">
        <f>SUM(BE256*AE256)</f>
        <v>0</v>
      </c>
      <c r="BD256">
        <f>SUM(BE256*J256)</f>
        <v>0</v>
      </c>
      <c r="BE256">
        <v>24.04</v>
      </c>
    </row>
    <row r="257" spans="1:57">
      <c r="A257" s="17" t="s">
        <v>69</v>
      </c>
      <c r="B257" s="17">
        <v>2167403</v>
      </c>
      <c r="C257" s="28" t="s">
        <v>1690</v>
      </c>
      <c r="D257" s="17" t="s">
        <v>1687</v>
      </c>
      <c r="E257" s="17" t="s">
        <v>1395</v>
      </c>
      <c r="F257" s="17" t="s">
        <v>39</v>
      </c>
      <c r="G257" s="17"/>
      <c r="H257" s="17">
        <v>14.0</v>
      </c>
      <c r="I257" s="59">
        <v>105.5</v>
      </c>
      <c r="J257" s="52"/>
      <c r="K257" s="63">
        <f>SUM(I257*J257)+(L257*J257)</f>
        <v>0</v>
      </c>
      <c r="L257" s="59">
        <v>0.0</v>
      </c>
      <c r="M257" s="17"/>
      <c r="N257" s="15"/>
      <c r="O257" s="15">
        <v>2167403</v>
      </c>
      <c r="P257" s="17" t="s">
        <v>1689</v>
      </c>
      <c r="Q257" s="17">
        <v>0.0</v>
      </c>
      <c r="R257" s="59">
        <v>105.5</v>
      </c>
      <c r="S257" s="52"/>
      <c r="T257" s="59">
        <f>SUM(R257*S257)+(U257*S257)</f>
        <v>0</v>
      </c>
      <c r="U257" s="59">
        <v>0.0</v>
      </c>
      <c r="V257" s="17"/>
      <c r="W257" s="15"/>
      <c r="X257" s="15">
        <f>SUM(BE257*S257)</f>
        <v>0</v>
      </c>
      <c r="Y257" s="15"/>
      <c r="Z257" s="17" t="s">
        <v>69</v>
      </c>
      <c r="AA257" s="17">
        <v>2167403</v>
      </c>
      <c r="AB257" s="17" t="s">
        <v>1689</v>
      </c>
      <c r="AC257" s="17">
        <v>0.0</v>
      </c>
      <c r="AD257" s="59">
        <v>105.5</v>
      </c>
      <c r="AE257" s="52"/>
      <c r="AF257" s="59">
        <f>SUM(AD257*AE257)+(AG257*AE257)</f>
        <v>0</v>
      </c>
      <c r="AG257" s="59">
        <v>0.0</v>
      </c>
      <c r="AH257" s="17"/>
      <c r="AI257">
        <f>SUM(BE257*AE257)</f>
        <v>0</v>
      </c>
      <c r="BD257">
        <f>SUM(BE257*J257)</f>
        <v>0</v>
      </c>
      <c r="BE257">
        <v>22.63</v>
      </c>
    </row>
    <row r="258" spans="1:57">
      <c r="A258" s="19" t="s">
        <v>69</v>
      </c>
      <c r="B258" s="19">
        <v>2248423</v>
      </c>
      <c r="C258" s="30" t="s">
        <v>1682</v>
      </c>
      <c r="D258" s="19" t="s">
        <v>1681</v>
      </c>
      <c r="E258" s="19" t="s">
        <v>721</v>
      </c>
      <c r="F258" s="19" t="s">
        <v>39</v>
      </c>
      <c r="G258" s="19"/>
      <c r="H258" s="19">
        <v>37.0</v>
      </c>
      <c r="I258" s="61">
        <v>104.5</v>
      </c>
      <c r="J258" s="52"/>
      <c r="K258" s="65">
        <f>SUM(I258*J258)+(L258*J258)</f>
        <v>0</v>
      </c>
      <c r="L258" s="67">
        <v>0.0</v>
      </c>
      <c r="M258" s="48"/>
      <c r="N258" s="15"/>
      <c r="O258" s="15">
        <v>2248423</v>
      </c>
      <c r="P258" s="19" t="s">
        <v>1684</v>
      </c>
      <c r="Q258" s="19">
        <v>0.0</v>
      </c>
      <c r="R258" s="61">
        <v>104.5</v>
      </c>
      <c r="S258" s="52"/>
      <c r="T258" s="61">
        <f>SUM(R258*S258)+(U258*S258)</f>
        <v>0</v>
      </c>
      <c r="U258" s="61">
        <v>0.0</v>
      </c>
      <c r="V258" s="19"/>
      <c r="W258" s="15"/>
      <c r="X258" s="15">
        <f>SUM(BE258*S258)</f>
        <v>0</v>
      </c>
      <c r="Y258" s="15"/>
      <c r="Z258" s="19" t="s">
        <v>69</v>
      </c>
      <c r="AA258" s="19">
        <v>2248423</v>
      </c>
      <c r="AB258" s="19" t="s">
        <v>1684</v>
      </c>
      <c r="AC258" s="19">
        <v>0.0</v>
      </c>
      <c r="AD258" s="61">
        <v>104.5</v>
      </c>
      <c r="AE258" s="52"/>
      <c r="AF258" s="61">
        <f>SUM(AD258*AE258)+(AG258*AE258)</f>
        <v>0</v>
      </c>
      <c r="AG258" s="61">
        <v>0.0</v>
      </c>
      <c r="AH258" s="19"/>
      <c r="AI258">
        <f>SUM(BE258*AE258)</f>
        <v>0</v>
      </c>
      <c r="BD258">
        <f>SUM(BE258*J258)</f>
        <v>0</v>
      </c>
      <c r="BE258">
        <v>27.2</v>
      </c>
    </row>
    <row r="259" spans="1:57">
      <c r="A259" s="18"/>
      <c r="B259" s="18"/>
      <c r="C259" s="29"/>
      <c r="D259" s="18"/>
      <c r="E259" s="18"/>
      <c r="F259" s="18"/>
      <c r="G259" s="18"/>
      <c r="H259" s="18"/>
      <c r="I259" s="60"/>
      <c r="J259" s="18"/>
      <c r="K259" s="66"/>
      <c r="L259" s="68"/>
      <c r="M259" s="49"/>
      <c r="N259" s="15"/>
      <c r="O259" s="15"/>
      <c r="P259" s="18"/>
      <c r="Q259" s="18"/>
      <c r="R259" s="60"/>
      <c r="S259" s="18"/>
      <c r="T259" s="60"/>
      <c r="U259" s="60"/>
      <c r="V259" s="18"/>
      <c r="W259" s="69"/>
      <c r="X259" s="15"/>
      <c r="Y259" s="15"/>
      <c r="Z259" s="18"/>
      <c r="AA259" s="18"/>
      <c r="AB259" s="18"/>
      <c r="AC259" s="18"/>
      <c r="AD259" s="60"/>
      <c r="AE259" s="18"/>
      <c r="AF259" s="60"/>
      <c r="AG259" s="60"/>
      <c r="AH259" s="18"/>
      <c r="AI259" s="55"/>
      <c r="AJ259" s="55"/>
      <c r="BD259"/>
      <c r="BE259"/>
    </row>
    <row r="260" spans="1:57">
      <c r="A260" s="17" t="s">
        <v>69</v>
      </c>
      <c r="B260" s="17">
        <v>2268703</v>
      </c>
      <c r="C260" s="28" t="s">
        <v>1682</v>
      </c>
      <c r="D260" s="17" t="s">
        <v>1681</v>
      </c>
      <c r="E260" s="17" t="s">
        <v>132</v>
      </c>
      <c r="F260" s="17" t="s">
        <v>39</v>
      </c>
      <c r="G260" s="17"/>
      <c r="H260" s="17">
        <v>14.0</v>
      </c>
      <c r="I260" s="59">
        <v>98.5</v>
      </c>
      <c r="J260" s="52"/>
      <c r="K260" s="63">
        <f>SUM(I260*J260)+(L260*J260)</f>
        <v>0</v>
      </c>
      <c r="L260" s="59">
        <v>0.0</v>
      </c>
      <c r="M260" s="17"/>
      <c r="N260" s="15"/>
      <c r="O260" s="15">
        <v>2268703</v>
      </c>
      <c r="P260" s="17" t="s">
        <v>1683</v>
      </c>
      <c r="Q260" s="17">
        <v>0.0</v>
      </c>
      <c r="R260" s="59">
        <v>98.5</v>
      </c>
      <c r="S260" s="52"/>
      <c r="T260" s="59">
        <f>SUM(R260*S260)+(U260*S260)</f>
        <v>0</v>
      </c>
      <c r="U260" s="59">
        <v>0.0</v>
      </c>
      <c r="V260" s="17"/>
      <c r="W260" s="15"/>
      <c r="X260" s="15">
        <f>SUM(BE260*S260)</f>
        <v>0</v>
      </c>
      <c r="Y260" s="15"/>
      <c r="Z260" s="17" t="s">
        <v>69</v>
      </c>
      <c r="AA260" s="17">
        <v>2268703</v>
      </c>
      <c r="AB260" s="17" t="s">
        <v>1683</v>
      </c>
      <c r="AC260" s="17">
        <v>0.0</v>
      </c>
      <c r="AD260" s="59">
        <v>98.5</v>
      </c>
      <c r="AE260" s="52"/>
      <c r="AF260" s="59">
        <f>SUM(AD260*AE260)+(AG260*AE260)</f>
        <v>0</v>
      </c>
      <c r="AG260" s="59">
        <v>0.0</v>
      </c>
      <c r="AH260" s="17"/>
      <c r="AI260">
        <f>SUM(BE260*AE260)</f>
        <v>0</v>
      </c>
      <c r="BD260">
        <f>SUM(BE260*J260)</f>
        <v>0</v>
      </c>
      <c r="BE260">
        <v>25.05</v>
      </c>
    </row>
    <row r="261" spans="1:57">
      <c r="A261" s="19" t="s">
        <v>69</v>
      </c>
      <c r="B261" s="19">
        <v>2169753</v>
      </c>
      <c r="C261" s="30" t="s">
        <v>1682</v>
      </c>
      <c r="D261" s="19" t="s">
        <v>1681</v>
      </c>
      <c r="E261" s="19" t="s">
        <v>1680</v>
      </c>
      <c r="F261" s="19" t="s">
        <v>39</v>
      </c>
      <c r="G261" s="19"/>
      <c r="H261" s="19">
        <v>9.0</v>
      </c>
      <c r="I261" s="61">
        <v>117.22</v>
      </c>
      <c r="J261" s="52"/>
      <c r="K261" s="65">
        <f>SUM(I261*J261)+(L261*J261)</f>
        <v>0</v>
      </c>
      <c r="L261" s="67">
        <v>0.0</v>
      </c>
      <c r="M261" s="48"/>
      <c r="N261" s="15"/>
      <c r="O261" s="15">
        <v>2169753</v>
      </c>
      <c r="P261" s="19" t="s">
        <v>1679</v>
      </c>
      <c r="Q261" s="19">
        <v>0.0</v>
      </c>
      <c r="R261" s="61">
        <v>117.22</v>
      </c>
      <c r="S261" s="52"/>
      <c r="T261" s="61">
        <f>SUM(R261*S261)+(U261*S261)</f>
        <v>0</v>
      </c>
      <c r="U261" s="61">
        <v>0.0</v>
      </c>
      <c r="V261" s="19"/>
      <c r="W261" s="15"/>
      <c r="X261" s="15">
        <f>SUM(BE261*S261)</f>
        <v>0</v>
      </c>
      <c r="Y261" s="15"/>
      <c r="Z261" s="19" t="s">
        <v>69</v>
      </c>
      <c r="AA261" s="19">
        <v>2169753</v>
      </c>
      <c r="AB261" s="19" t="s">
        <v>1679</v>
      </c>
      <c r="AC261" s="19">
        <v>0.0</v>
      </c>
      <c r="AD261" s="61">
        <v>117.22</v>
      </c>
      <c r="AE261" s="52"/>
      <c r="AF261" s="61">
        <f>SUM(AD261*AE261)+(AG261*AE261)</f>
        <v>0</v>
      </c>
      <c r="AG261" s="61">
        <v>0.0</v>
      </c>
      <c r="AH261" s="19"/>
      <c r="AI261">
        <f>SUM(BE261*AE261)</f>
        <v>0</v>
      </c>
      <c r="BD261">
        <f>SUM(BE261*J261)</f>
        <v>0</v>
      </c>
      <c r="BE261">
        <v>26.6</v>
      </c>
    </row>
    <row r="262" spans="1:57">
      <c r="A262" s="17" t="s">
        <v>69</v>
      </c>
      <c r="B262" s="17">
        <v>2230243</v>
      </c>
      <c r="C262" s="28" t="s">
        <v>1671</v>
      </c>
      <c r="D262" s="17" t="s">
        <v>1670</v>
      </c>
      <c r="E262" s="17" t="s">
        <v>486</v>
      </c>
      <c r="F262" s="17" t="s">
        <v>39</v>
      </c>
      <c r="G262" s="17"/>
      <c r="H262" s="17">
        <v>38.0</v>
      </c>
      <c r="I262" s="59">
        <v>107.5</v>
      </c>
      <c r="J262" s="52"/>
      <c r="K262" s="63">
        <f>SUM(I262*J262)+(L262*J262)</f>
        <v>0</v>
      </c>
      <c r="L262" s="59">
        <v>0.0</v>
      </c>
      <c r="M262" s="17"/>
      <c r="N262" s="15"/>
      <c r="O262" s="15">
        <v>2230243</v>
      </c>
      <c r="P262" s="17" t="s">
        <v>1669</v>
      </c>
      <c r="Q262" s="17">
        <v>0.0</v>
      </c>
      <c r="R262" s="59">
        <v>107.5</v>
      </c>
      <c r="S262" s="52"/>
      <c r="T262" s="59">
        <f>SUM(R262*S262)+(U262*S262)</f>
        <v>0</v>
      </c>
      <c r="U262" s="59">
        <v>0.0</v>
      </c>
      <c r="V262" s="17"/>
      <c r="W262" s="15"/>
      <c r="X262" s="15">
        <f>SUM(BE262*S262)</f>
        <v>0</v>
      </c>
      <c r="Y262" s="15"/>
      <c r="Z262" s="17" t="s">
        <v>69</v>
      </c>
      <c r="AA262" s="17">
        <v>2230243</v>
      </c>
      <c r="AB262" s="17" t="s">
        <v>1669</v>
      </c>
      <c r="AC262" s="17">
        <v>0.0</v>
      </c>
      <c r="AD262" s="59">
        <v>107.5</v>
      </c>
      <c r="AE262" s="52"/>
      <c r="AF262" s="59">
        <f>SUM(AD262*AE262)+(AG262*AE262)</f>
        <v>0</v>
      </c>
      <c r="AG262" s="59">
        <v>0.0</v>
      </c>
      <c r="AH262" s="17"/>
      <c r="AI262">
        <f>SUM(BE262*AE262)</f>
        <v>0</v>
      </c>
      <c r="BD262">
        <f>SUM(BE262*J262)</f>
        <v>0</v>
      </c>
      <c r="BE262">
        <v>29.5</v>
      </c>
    </row>
    <row r="263" spans="1:57">
      <c r="A263" s="18"/>
      <c r="B263" s="18"/>
      <c r="C263" s="29"/>
      <c r="D263" s="18"/>
      <c r="E263" s="18"/>
      <c r="F263" s="18"/>
      <c r="G263" s="18"/>
      <c r="H263" s="18"/>
      <c r="I263" s="60"/>
      <c r="J263" s="18"/>
      <c r="K263" s="64"/>
      <c r="L263" s="60"/>
      <c r="M263" s="18"/>
      <c r="N263" s="15"/>
      <c r="O263" s="15"/>
      <c r="P263" s="18"/>
      <c r="Q263" s="18"/>
      <c r="R263" s="60"/>
      <c r="S263" s="18"/>
      <c r="T263" s="60"/>
      <c r="U263" s="60"/>
      <c r="V263" s="18"/>
      <c r="W263" s="69"/>
      <c r="X263" s="15"/>
      <c r="Y263" s="15"/>
      <c r="Z263" s="18"/>
      <c r="AA263" s="18"/>
      <c r="AB263" s="18"/>
      <c r="AC263" s="18"/>
      <c r="AD263" s="60"/>
      <c r="AE263" s="18"/>
      <c r="AF263" s="60"/>
      <c r="AG263" s="60"/>
      <c r="AH263" s="18"/>
      <c r="AI263" s="55"/>
      <c r="AJ263" s="55"/>
      <c r="BD263"/>
      <c r="BE263"/>
    </row>
    <row r="264" spans="1:57">
      <c r="A264" s="19" t="s">
        <v>69</v>
      </c>
      <c r="B264" s="19">
        <v>2265992</v>
      </c>
      <c r="C264" s="30" t="s">
        <v>1595</v>
      </c>
      <c r="D264" s="19" t="s">
        <v>1594</v>
      </c>
      <c r="E264" s="19" t="s">
        <v>1504</v>
      </c>
      <c r="F264" s="19" t="s">
        <v>39</v>
      </c>
      <c r="G264" s="19"/>
      <c r="H264" s="19">
        <v>8.0</v>
      </c>
      <c r="I264" s="61">
        <v>117.5</v>
      </c>
      <c r="J264" s="52"/>
      <c r="K264" s="65">
        <f>SUM(I264*J264)+(L264*J264)</f>
        <v>0</v>
      </c>
      <c r="L264" s="67">
        <v>0.0</v>
      </c>
      <c r="M264" s="48"/>
      <c r="N264" s="15"/>
      <c r="O264" s="15">
        <v>2265992</v>
      </c>
      <c r="P264" s="19" t="s">
        <v>1593</v>
      </c>
      <c r="Q264" s="19">
        <v>0.0</v>
      </c>
      <c r="R264" s="61">
        <v>117.5</v>
      </c>
      <c r="S264" s="52"/>
      <c r="T264" s="61">
        <f>SUM(R264*S264)+(U264*S264)</f>
        <v>0</v>
      </c>
      <c r="U264" s="61">
        <v>0.0</v>
      </c>
      <c r="V264" s="19"/>
      <c r="W264" s="15"/>
      <c r="X264" s="15">
        <f>SUM(BE264*S264)</f>
        <v>0</v>
      </c>
      <c r="Y264" s="15"/>
      <c r="Z264" s="19" t="s">
        <v>69</v>
      </c>
      <c r="AA264" s="19">
        <v>2265992</v>
      </c>
      <c r="AB264" s="19" t="s">
        <v>1593</v>
      </c>
      <c r="AC264" s="19">
        <v>0.0</v>
      </c>
      <c r="AD264" s="61">
        <v>117.5</v>
      </c>
      <c r="AE264" s="52"/>
      <c r="AF264" s="61">
        <f>SUM(AD264*AE264)+(AG264*AE264)</f>
        <v>0</v>
      </c>
      <c r="AG264" s="61">
        <v>0.0</v>
      </c>
      <c r="AH264" s="19"/>
      <c r="AI264">
        <f>SUM(BE264*AE264)</f>
        <v>0</v>
      </c>
      <c r="BD264">
        <f>SUM(BE264*J264)</f>
        <v>0</v>
      </c>
      <c r="BE264">
        <v>29.8</v>
      </c>
    </row>
    <row r="265" spans="1:57">
      <c r="A265" s="17" t="s">
        <v>69</v>
      </c>
      <c r="B265" s="17">
        <v>2125053</v>
      </c>
      <c r="C265" s="28" t="s">
        <v>1592</v>
      </c>
      <c r="D265" s="17" t="s">
        <v>1591</v>
      </c>
      <c r="E265" s="17" t="s">
        <v>1590</v>
      </c>
      <c r="F265" s="17" t="s">
        <v>39</v>
      </c>
      <c r="G265" s="17"/>
      <c r="H265" s="17">
        <v>11.0</v>
      </c>
      <c r="I265" s="59">
        <v>185.52</v>
      </c>
      <c r="J265" s="52"/>
      <c r="K265" s="63">
        <f>SUM(I265*J265)+(L265*J265)</f>
        <v>0</v>
      </c>
      <c r="L265" s="59">
        <v>0.0</v>
      </c>
      <c r="M265" s="17"/>
      <c r="N265" s="15"/>
      <c r="O265" s="15">
        <v>2125053</v>
      </c>
      <c r="P265" s="17" t="s">
        <v>1589</v>
      </c>
      <c r="Q265" s="17">
        <v>0.0</v>
      </c>
      <c r="R265" s="59">
        <v>185.52</v>
      </c>
      <c r="S265" s="52"/>
      <c r="T265" s="59">
        <f>SUM(R265*S265)+(U265*S265)</f>
        <v>0</v>
      </c>
      <c r="U265" s="59">
        <v>0.0</v>
      </c>
      <c r="V265" s="17"/>
      <c r="W265" s="15"/>
      <c r="X265" s="15">
        <f>SUM(BE265*S265)</f>
        <v>0</v>
      </c>
      <c r="Y265" s="15"/>
      <c r="Z265" s="17" t="s">
        <v>69</v>
      </c>
      <c r="AA265" s="17">
        <v>2125053</v>
      </c>
      <c r="AB265" s="17" t="s">
        <v>1589</v>
      </c>
      <c r="AC265" s="17">
        <v>0.0</v>
      </c>
      <c r="AD265" s="59">
        <v>185.52</v>
      </c>
      <c r="AE265" s="52"/>
      <c r="AF265" s="59">
        <f>SUM(AD265*AE265)+(AG265*AE265)</f>
        <v>0</v>
      </c>
      <c r="AG265" s="59">
        <v>0.0</v>
      </c>
      <c r="AH265" s="17"/>
      <c r="AI265">
        <f>SUM(BE265*AE265)</f>
        <v>0</v>
      </c>
      <c r="BD265">
        <f>SUM(BE265*J265)</f>
        <v>0</v>
      </c>
      <c r="BE265">
        <v>33.4</v>
      </c>
    </row>
    <row r="266" spans="1:57">
      <c r="A266" s="19" t="s">
        <v>69</v>
      </c>
      <c r="B266" s="19">
        <v>2268833</v>
      </c>
      <c r="C266" s="30" t="s">
        <v>1588</v>
      </c>
      <c r="D266" s="19" t="s">
        <v>785</v>
      </c>
      <c r="E266" s="19" t="s">
        <v>384</v>
      </c>
      <c r="F266" s="19" t="s">
        <v>39</v>
      </c>
      <c r="G266" s="19"/>
      <c r="H266" s="19">
        <v>71.0</v>
      </c>
      <c r="I266" s="61">
        <v>116.5</v>
      </c>
      <c r="J266" s="52"/>
      <c r="K266" s="65">
        <f>SUM(I266*J266)+(L266*J266)</f>
        <v>0</v>
      </c>
      <c r="L266" s="67">
        <v>0.0</v>
      </c>
      <c r="M266" s="48"/>
      <c r="N266" s="15"/>
      <c r="O266" s="15">
        <v>2268833</v>
      </c>
      <c r="P266" s="19" t="s">
        <v>1587</v>
      </c>
      <c r="Q266" s="19">
        <v>0.0</v>
      </c>
      <c r="R266" s="61">
        <v>116.5</v>
      </c>
      <c r="S266" s="52"/>
      <c r="T266" s="61">
        <f>SUM(R266*S266)+(U266*S266)</f>
        <v>0</v>
      </c>
      <c r="U266" s="61">
        <v>0.0</v>
      </c>
      <c r="V266" s="19"/>
      <c r="W266" s="15"/>
      <c r="X266" s="15">
        <f>SUM(BE266*S266)</f>
        <v>0</v>
      </c>
      <c r="Y266" s="15"/>
      <c r="Z266" s="19" t="s">
        <v>69</v>
      </c>
      <c r="AA266" s="19">
        <v>2268833</v>
      </c>
      <c r="AB266" s="19" t="s">
        <v>1587</v>
      </c>
      <c r="AC266" s="19">
        <v>0.0</v>
      </c>
      <c r="AD266" s="61">
        <v>116.5</v>
      </c>
      <c r="AE266" s="52"/>
      <c r="AF266" s="61">
        <f>SUM(AD266*AE266)+(AG266*AE266)</f>
        <v>0</v>
      </c>
      <c r="AG266" s="61">
        <v>0.0</v>
      </c>
      <c r="AH266" s="19"/>
      <c r="AI266">
        <f>SUM(BE266*AE266)</f>
        <v>0</v>
      </c>
      <c r="BD266">
        <f>SUM(BE266*J266)</f>
        <v>0</v>
      </c>
      <c r="BE266">
        <v>24.95</v>
      </c>
    </row>
    <row r="267" spans="1:57">
      <c r="A267" s="17" t="s">
        <v>69</v>
      </c>
      <c r="B267" s="17">
        <v>2230213</v>
      </c>
      <c r="C267" s="28" t="s">
        <v>1478</v>
      </c>
      <c r="D267" s="17" t="s">
        <v>865</v>
      </c>
      <c r="E267" s="17" t="s">
        <v>486</v>
      </c>
      <c r="F267" s="17" t="s">
        <v>39</v>
      </c>
      <c r="G267" s="17"/>
      <c r="H267" s="17">
        <v>8.0</v>
      </c>
      <c r="I267" s="59">
        <v>140.55</v>
      </c>
      <c r="J267" s="52"/>
      <c r="K267" s="63">
        <f>SUM(I267*J267)+(L267*J267)</f>
        <v>0</v>
      </c>
      <c r="L267" s="59">
        <v>0.0</v>
      </c>
      <c r="M267" s="17"/>
      <c r="N267" s="15"/>
      <c r="O267" s="15">
        <v>2230213</v>
      </c>
      <c r="P267" s="17" t="s">
        <v>1479</v>
      </c>
      <c r="Q267" s="17">
        <v>0.0</v>
      </c>
      <c r="R267" s="59">
        <v>140.55</v>
      </c>
      <c r="S267" s="52"/>
      <c r="T267" s="59">
        <f>SUM(R267*S267)+(U267*S267)</f>
        <v>0</v>
      </c>
      <c r="U267" s="59">
        <v>0.0</v>
      </c>
      <c r="V267" s="17"/>
      <c r="W267" s="15"/>
      <c r="X267" s="15">
        <f>SUM(BE267*S267)</f>
        <v>0</v>
      </c>
      <c r="Y267" s="15"/>
      <c r="Z267" s="17" t="s">
        <v>69</v>
      </c>
      <c r="AA267" s="17">
        <v>2230213</v>
      </c>
      <c r="AB267" s="17" t="s">
        <v>1479</v>
      </c>
      <c r="AC267" s="17">
        <v>0.0</v>
      </c>
      <c r="AD267" s="59">
        <v>140.55</v>
      </c>
      <c r="AE267" s="52"/>
      <c r="AF267" s="59">
        <f>SUM(AD267*AE267)+(AG267*AE267)</f>
        <v>0</v>
      </c>
      <c r="AG267" s="59">
        <v>0.0</v>
      </c>
      <c r="AH267" s="17"/>
      <c r="AI267">
        <f>SUM(BE267*AE267)</f>
        <v>0</v>
      </c>
      <c r="BD267">
        <f>SUM(BE267*J267)</f>
        <v>0</v>
      </c>
      <c r="BE267">
        <v>30.9</v>
      </c>
    </row>
    <row r="268" spans="1:57">
      <c r="A268" s="19" t="s">
        <v>69</v>
      </c>
      <c r="B268" s="19">
        <v>2262113</v>
      </c>
      <c r="C268" s="30" t="s">
        <v>1415</v>
      </c>
      <c r="D268" s="19" t="s">
        <v>1414</v>
      </c>
      <c r="E268" s="19" t="s">
        <v>721</v>
      </c>
      <c r="F268" s="19" t="s">
        <v>39</v>
      </c>
      <c r="G268" s="19"/>
      <c r="H268" s="19">
        <v>28.0</v>
      </c>
      <c r="I268" s="61">
        <v>145.5</v>
      </c>
      <c r="J268" s="52"/>
      <c r="K268" s="65">
        <f>SUM(I268*J268)+(L268*J268)</f>
        <v>0</v>
      </c>
      <c r="L268" s="67">
        <v>0.0</v>
      </c>
      <c r="M268" s="48"/>
      <c r="N268" s="15"/>
      <c r="O268" s="15">
        <v>2262113</v>
      </c>
      <c r="P268" s="19" t="s">
        <v>1413</v>
      </c>
      <c r="Q268" s="19">
        <v>0.0</v>
      </c>
      <c r="R268" s="61">
        <v>145.5</v>
      </c>
      <c r="S268" s="52"/>
      <c r="T268" s="61">
        <f>SUM(R268*S268)+(U268*S268)</f>
        <v>0</v>
      </c>
      <c r="U268" s="61">
        <v>0.0</v>
      </c>
      <c r="V268" s="19"/>
      <c r="W268" s="15"/>
      <c r="X268" s="15">
        <f>SUM(BE268*S268)</f>
        <v>0</v>
      </c>
      <c r="Y268" s="15"/>
      <c r="Z268" s="19" t="s">
        <v>69</v>
      </c>
      <c r="AA268" s="19">
        <v>2262113</v>
      </c>
      <c r="AB268" s="19" t="s">
        <v>1413</v>
      </c>
      <c r="AC268" s="19">
        <v>0.0</v>
      </c>
      <c r="AD268" s="61">
        <v>145.5</v>
      </c>
      <c r="AE268" s="52"/>
      <c r="AF268" s="61">
        <f>SUM(AD268*AE268)+(AG268*AE268)</f>
        <v>0</v>
      </c>
      <c r="AG268" s="61">
        <v>0.0</v>
      </c>
      <c r="AH268" s="19"/>
      <c r="AI268">
        <f>SUM(BE268*AE268)</f>
        <v>0</v>
      </c>
      <c r="BD268">
        <f>SUM(BE268*J268)</f>
        <v>0</v>
      </c>
      <c r="BE268">
        <v>30.0</v>
      </c>
    </row>
    <row r="269" spans="1:57">
      <c r="A269" s="17" t="s">
        <v>69</v>
      </c>
      <c r="B269" s="17">
        <v>2167263</v>
      </c>
      <c r="C269" s="28" t="s">
        <v>1397</v>
      </c>
      <c r="D269" s="17" t="s">
        <v>1396</v>
      </c>
      <c r="E269" s="17" t="s">
        <v>1395</v>
      </c>
      <c r="F269" s="17" t="s">
        <v>39</v>
      </c>
      <c r="G269" s="17"/>
      <c r="H269" s="17">
        <v>15.0</v>
      </c>
      <c r="I269" s="59">
        <v>150.5</v>
      </c>
      <c r="J269" s="52"/>
      <c r="K269" s="63">
        <f>SUM(I269*J269)+(L269*J269)</f>
        <v>0</v>
      </c>
      <c r="L269" s="59">
        <v>0.0</v>
      </c>
      <c r="M269" s="17"/>
      <c r="N269" s="15"/>
      <c r="O269" s="15">
        <v>2167263</v>
      </c>
      <c r="P269" s="17" t="s">
        <v>1394</v>
      </c>
      <c r="Q269" s="17">
        <v>0.0</v>
      </c>
      <c r="R269" s="59">
        <v>150.5</v>
      </c>
      <c r="S269" s="52"/>
      <c r="T269" s="59">
        <f>SUM(R269*S269)+(U269*S269)</f>
        <v>0</v>
      </c>
      <c r="U269" s="59">
        <v>0.0</v>
      </c>
      <c r="V269" s="17"/>
      <c r="W269" s="15"/>
      <c r="X269" s="15">
        <f>SUM(BE269*S269)</f>
        <v>0</v>
      </c>
      <c r="Y269" s="15"/>
      <c r="Z269" s="17" t="s">
        <v>69</v>
      </c>
      <c r="AA269" s="17">
        <v>2167263</v>
      </c>
      <c r="AB269" s="17" t="s">
        <v>1394</v>
      </c>
      <c r="AC269" s="17">
        <v>0.0</v>
      </c>
      <c r="AD269" s="59">
        <v>150.5</v>
      </c>
      <c r="AE269" s="52"/>
      <c r="AF269" s="59">
        <f>SUM(AD269*AE269)+(AG269*AE269)</f>
        <v>0</v>
      </c>
      <c r="AG269" s="59">
        <v>0.0</v>
      </c>
      <c r="AH269" s="17"/>
      <c r="AI269">
        <f>SUM(BE269*AE269)</f>
        <v>0</v>
      </c>
      <c r="BD269">
        <f>SUM(BE269*J269)</f>
        <v>0</v>
      </c>
      <c r="BE269">
        <v>26.65</v>
      </c>
    </row>
    <row r="270" spans="1:57">
      <c r="A270" s="18"/>
      <c r="B270" s="18"/>
      <c r="C270" s="29"/>
      <c r="D270" s="18"/>
      <c r="E270" s="18"/>
      <c r="F270" s="18"/>
      <c r="G270" s="18"/>
      <c r="H270" s="18"/>
      <c r="I270" s="60"/>
      <c r="J270" s="18"/>
      <c r="K270" s="64"/>
      <c r="L270" s="60"/>
      <c r="M270" s="18"/>
      <c r="N270" s="15"/>
      <c r="O270" s="15"/>
      <c r="P270" s="18"/>
      <c r="Q270" s="18"/>
      <c r="R270" s="60"/>
      <c r="S270" s="18"/>
      <c r="T270" s="60"/>
      <c r="U270" s="60"/>
      <c r="V270" s="18"/>
      <c r="W270" s="69"/>
      <c r="X270" s="15"/>
      <c r="Y270" s="15"/>
      <c r="Z270" s="18"/>
      <c r="AA270" s="18"/>
      <c r="AB270" s="18"/>
      <c r="AC270" s="18"/>
      <c r="AD270" s="60"/>
      <c r="AE270" s="18"/>
      <c r="AF270" s="60"/>
      <c r="AG270" s="60"/>
      <c r="AH270" s="18"/>
      <c r="AI270" s="55"/>
      <c r="AJ270" s="55"/>
      <c r="BD270"/>
      <c r="BE270"/>
    </row>
    <row r="271" spans="1:57">
      <c r="A271" s="19" t="s">
        <v>69</v>
      </c>
      <c r="B271" s="19">
        <v>2231153</v>
      </c>
      <c r="C271" s="30" t="s">
        <v>1222</v>
      </c>
      <c r="D271" s="19" t="s">
        <v>1221</v>
      </c>
      <c r="E271" s="19" t="s">
        <v>486</v>
      </c>
      <c r="F271" s="19" t="s">
        <v>39</v>
      </c>
      <c r="G271" s="19"/>
      <c r="H271" s="19">
        <v>36.0</v>
      </c>
      <c r="I271" s="61">
        <v>140.5</v>
      </c>
      <c r="J271" s="52"/>
      <c r="K271" s="65">
        <f>SUM(I271*J271)+(L271*J271)</f>
        <v>0</v>
      </c>
      <c r="L271" s="67">
        <v>0.0</v>
      </c>
      <c r="M271" s="48"/>
      <c r="N271" s="15"/>
      <c r="O271" s="15">
        <v>2231153</v>
      </c>
      <c r="P271" s="19" t="s">
        <v>1220</v>
      </c>
      <c r="Q271" s="19">
        <v>0.0</v>
      </c>
      <c r="R271" s="61">
        <v>140.5</v>
      </c>
      <c r="S271" s="52"/>
      <c r="T271" s="61">
        <f>SUM(R271*S271)+(U271*S271)</f>
        <v>0</v>
      </c>
      <c r="U271" s="61">
        <v>0.0</v>
      </c>
      <c r="V271" s="19"/>
      <c r="W271" s="15"/>
      <c r="X271" s="15">
        <f>SUM(BE271*S271)</f>
        <v>0</v>
      </c>
      <c r="Y271" s="15"/>
      <c r="Z271" s="19" t="s">
        <v>69</v>
      </c>
      <c r="AA271" s="19">
        <v>2231153</v>
      </c>
      <c r="AB271" s="19" t="s">
        <v>1220</v>
      </c>
      <c r="AC271" s="19">
        <v>0.0</v>
      </c>
      <c r="AD271" s="61">
        <v>140.5</v>
      </c>
      <c r="AE271" s="52"/>
      <c r="AF271" s="61">
        <f>SUM(AD271*AE271)+(AG271*AE271)</f>
        <v>0</v>
      </c>
      <c r="AG271" s="61">
        <v>0.0</v>
      </c>
      <c r="AH271" s="19"/>
      <c r="AI271">
        <f>SUM(BE271*AE271)</f>
        <v>0</v>
      </c>
      <c r="BD271">
        <f>SUM(BE271*J271)</f>
        <v>0</v>
      </c>
      <c r="BE271">
        <v>41.6</v>
      </c>
    </row>
    <row r="272" spans="1:57">
      <c r="A272" s="17" t="s">
        <v>69</v>
      </c>
      <c r="B272" s="17">
        <v>2281973</v>
      </c>
      <c r="C272" s="28" t="s">
        <v>1219</v>
      </c>
      <c r="D272" s="17" t="s">
        <v>1218</v>
      </c>
      <c r="E272" s="17" t="s">
        <v>1069</v>
      </c>
      <c r="F272" s="17" t="s">
        <v>39</v>
      </c>
      <c r="G272" s="17">
        <v>10</v>
      </c>
      <c r="H272" s="17">
        <v>12.0</v>
      </c>
      <c r="I272" s="59">
        <v>239.5</v>
      </c>
      <c r="J272" s="52"/>
      <c r="K272" s="63">
        <f>SUM(I272*J272)+(L272*J272)</f>
        <v>0</v>
      </c>
      <c r="L272" s="59">
        <v>0.0</v>
      </c>
      <c r="M272" s="17"/>
      <c r="N272" s="15"/>
      <c r="O272" s="15">
        <v>2281973</v>
      </c>
      <c r="P272" s="17" t="s">
        <v>1217</v>
      </c>
      <c r="Q272" s="17">
        <v>0.0</v>
      </c>
      <c r="R272" s="59">
        <v>239.5</v>
      </c>
      <c r="S272" s="52"/>
      <c r="T272" s="59">
        <f>SUM(R272*S272)+(U272*S272)</f>
        <v>0</v>
      </c>
      <c r="U272" s="59">
        <v>0.0</v>
      </c>
      <c r="V272" s="17"/>
      <c r="W272" s="15"/>
      <c r="X272" s="15">
        <f>SUM(BE272*S272)</f>
        <v>0</v>
      </c>
      <c r="Y272" s="15"/>
      <c r="Z272" s="17" t="s">
        <v>69</v>
      </c>
      <c r="AA272" s="17">
        <v>2281973</v>
      </c>
      <c r="AB272" s="17" t="s">
        <v>1217</v>
      </c>
      <c r="AC272" s="17">
        <v>0.0</v>
      </c>
      <c r="AD272" s="59">
        <v>239.5</v>
      </c>
      <c r="AE272" s="52"/>
      <c r="AF272" s="59">
        <f>SUM(AD272*AE272)+(AG272*AE272)</f>
        <v>0</v>
      </c>
      <c r="AG272" s="59">
        <v>0.0</v>
      </c>
      <c r="AH272" s="17"/>
      <c r="AI272">
        <f>SUM(BE272*AE272)</f>
        <v>0</v>
      </c>
      <c r="BD272">
        <f>SUM(BE272*J272)</f>
        <v>0</v>
      </c>
      <c r="BE272">
        <v>66.62</v>
      </c>
    </row>
    <row r="273" spans="1:57">
      <c r="A273" s="19" t="s">
        <v>69</v>
      </c>
      <c r="B273" s="19">
        <v>2262703</v>
      </c>
      <c r="C273" s="30" t="s">
        <v>1207</v>
      </c>
      <c r="D273" s="19" t="s">
        <v>1206</v>
      </c>
      <c r="E273" s="19" t="s">
        <v>990</v>
      </c>
      <c r="F273" s="19" t="s">
        <v>39</v>
      </c>
      <c r="G273" s="19">
        <v>12</v>
      </c>
      <c r="H273" s="19">
        <v>8.0</v>
      </c>
      <c r="I273" s="61">
        <v>289.58</v>
      </c>
      <c r="J273" s="52"/>
      <c r="K273" s="65">
        <f>SUM(I273*J273)+(L273*J273)</f>
        <v>0</v>
      </c>
      <c r="L273" s="67">
        <v>1.32</v>
      </c>
      <c r="M273" s="48"/>
      <c r="N273" s="15"/>
      <c r="O273" s="15">
        <v>2262703</v>
      </c>
      <c r="P273" s="19" t="s">
        <v>1205</v>
      </c>
      <c r="Q273" s="19">
        <v>0.0</v>
      </c>
      <c r="R273" s="61">
        <v>289.58</v>
      </c>
      <c r="S273" s="52"/>
      <c r="T273" s="61">
        <f>SUM(R273*S273)+(U273*S273)</f>
        <v>0</v>
      </c>
      <c r="U273" s="61">
        <v>1.32</v>
      </c>
      <c r="V273" s="19"/>
      <c r="W273" s="15"/>
      <c r="X273" s="15">
        <f>SUM(BE273*S273)</f>
        <v>0</v>
      </c>
      <c r="Y273" s="15"/>
      <c r="Z273" s="19" t="s">
        <v>69</v>
      </c>
      <c r="AA273" s="19">
        <v>2262703</v>
      </c>
      <c r="AB273" s="19" t="s">
        <v>1205</v>
      </c>
      <c r="AC273" s="19">
        <v>0.0</v>
      </c>
      <c r="AD273" s="61">
        <v>289.58</v>
      </c>
      <c r="AE273" s="52"/>
      <c r="AF273" s="61">
        <f>SUM(AD273*AE273)+(AG273*AE273)</f>
        <v>0</v>
      </c>
      <c r="AG273" s="61">
        <v>1.32</v>
      </c>
      <c r="AH273" s="19"/>
      <c r="AI273">
        <f>SUM(BE273*AE273)</f>
        <v>0</v>
      </c>
      <c r="BD273">
        <f>SUM(BE273*J273)</f>
        <v>0</v>
      </c>
      <c r="BE273">
        <v>73.24</v>
      </c>
    </row>
    <row r="274" spans="1:57">
      <c r="A274" s="17" t="s">
        <v>69</v>
      </c>
      <c r="B274" s="17">
        <v>2262593</v>
      </c>
      <c r="C274" s="28" t="s">
        <v>1071</v>
      </c>
      <c r="D274" s="17" t="s">
        <v>1070</v>
      </c>
      <c r="E274" s="17" t="s">
        <v>1069</v>
      </c>
      <c r="F274" s="17" t="s">
        <v>39</v>
      </c>
      <c r="G274" s="17">
        <v>10</v>
      </c>
      <c r="H274" s="17">
        <v>22.0</v>
      </c>
      <c r="I274" s="59">
        <v>346.5</v>
      </c>
      <c r="J274" s="52"/>
      <c r="K274" s="63">
        <f>SUM(I274*J274)+(L274*J274)</f>
        <v>0</v>
      </c>
      <c r="L274" s="59">
        <v>0.0</v>
      </c>
      <c r="M274" s="17"/>
      <c r="N274" s="15"/>
      <c r="O274" s="15">
        <v>2262593</v>
      </c>
      <c r="P274" s="17" t="s">
        <v>1068</v>
      </c>
      <c r="Q274" s="17">
        <v>0.0</v>
      </c>
      <c r="R274" s="59">
        <v>346.5</v>
      </c>
      <c r="S274" s="52"/>
      <c r="T274" s="59">
        <f>SUM(R274*S274)+(U274*S274)</f>
        <v>0</v>
      </c>
      <c r="U274" s="59">
        <v>0.0</v>
      </c>
      <c r="V274" s="17"/>
      <c r="W274" s="15"/>
      <c r="X274" s="15">
        <f>SUM(BE274*S274)</f>
        <v>0</v>
      </c>
      <c r="Y274" s="15"/>
      <c r="Z274" s="17" t="s">
        <v>69</v>
      </c>
      <c r="AA274" s="17">
        <v>2262593</v>
      </c>
      <c r="AB274" s="17" t="s">
        <v>1068</v>
      </c>
      <c r="AC274" s="17">
        <v>0.0</v>
      </c>
      <c r="AD274" s="59">
        <v>346.5</v>
      </c>
      <c r="AE274" s="52"/>
      <c r="AF274" s="59">
        <f>SUM(AD274*AE274)+(AG274*AE274)</f>
        <v>0</v>
      </c>
      <c r="AG274" s="59">
        <v>0.0</v>
      </c>
      <c r="AH274" s="17"/>
      <c r="AI274">
        <f>SUM(BE274*AE274)</f>
        <v>0</v>
      </c>
      <c r="BD274">
        <f>SUM(BE274*J274)</f>
        <v>0</v>
      </c>
      <c r="BE274">
        <v>84.71</v>
      </c>
    </row>
    <row r="275" spans="1:57">
      <c r="A275" s="18"/>
      <c r="B275" s="18"/>
      <c r="C275" s="29"/>
      <c r="D275" s="18"/>
      <c r="E275" s="18"/>
      <c r="F275" s="18"/>
      <c r="G275" s="18"/>
      <c r="H275" s="18"/>
      <c r="I275" s="60"/>
      <c r="J275" s="18"/>
      <c r="K275" s="64"/>
      <c r="L275" s="60"/>
      <c r="M275" s="18"/>
      <c r="N275" s="15"/>
      <c r="O275" s="15"/>
      <c r="P275" s="18"/>
      <c r="Q275" s="18"/>
      <c r="R275" s="60"/>
      <c r="S275" s="18"/>
      <c r="T275" s="60"/>
      <c r="U275" s="60"/>
      <c r="V275" s="18"/>
      <c r="W275" s="69"/>
      <c r="X275" s="15"/>
      <c r="Y275" s="15"/>
      <c r="Z275" s="18"/>
      <c r="AA275" s="18"/>
      <c r="AB275" s="18"/>
      <c r="AC275" s="18"/>
      <c r="AD275" s="60"/>
      <c r="AE275" s="18"/>
      <c r="AF275" s="60"/>
      <c r="AG275" s="60"/>
      <c r="AH275" s="18"/>
      <c r="AI275" s="55"/>
      <c r="AJ275" s="55"/>
      <c r="BD275"/>
      <c r="BE275"/>
    </row>
    <row r="276" spans="1:57">
      <c r="A276" s="19" t="s">
        <v>578</v>
      </c>
      <c r="B276" s="19" t="s">
        <v>579</v>
      </c>
      <c r="C276" s="30" t="s">
        <v>574</v>
      </c>
      <c r="D276" s="19" t="s">
        <v>575</v>
      </c>
      <c r="E276" s="19" t="s">
        <v>580</v>
      </c>
      <c r="F276" s="19" t="s">
        <v>39</v>
      </c>
      <c r="G276" s="19"/>
      <c r="H276" s="19">
        <v>8.0</v>
      </c>
      <c r="I276" s="61">
        <v>57.5</v>
      </c>
      <c r="J276" s="52"/>
      <c r="K276" s="65">
        <f>SUM(I276*J276)+(L276*J276)</f>
        <v>0</v>
      </c>
      <c r="L276" s="67">
        <v>0.0</v>
      </c>
      <c r="M276" s="48"/>
      <c r="N276" s="15"/>
      <c r="O276" s="15" t="s">
        <v>579</v>
      </c>
      <c r="P276" s="19" t="s">
        <v>581</v>
      </c>
      <c r="Q276" s="19">
        <v>0.0</v>
      </c>
      <c r="R276" s="61">
        <v>57.5</v>
      </c>
      <c r="S276" s="52"/>
      <c r="T276" s="61">
        <f>SUM(R276*S276)+(U276*S276)</f>
        <v>0</v>
      </c>
      <c r="U276" s="61">
        <v>0.0</v>
      </c>
      <c r="V276" s="19"/>
      <c r="W276" s="15"/>
      <c r="X276" s="15">
        <f>SUM(BE276*S276)</f>
        <v>0</v>
      </c>
      <c r="Y276" s="15"/>
      <c r="Z276" s="19" t="s">
        <v>578</v>
      </c>
      <c r="AA276" s="19" t="s">
        <v>579</v>
      </c>
      <c r="AB276" s="19" t="s">
        <v>581</v>
      </c>
      <c r="AC276" s="19">
        <v>0.0</v>
      </c>
      <c r="AD276" s="61">
        <v>57.5</v>
      </c>
      <c r="AE276" s="52"/>
      <c r="AF276" s="61">
        <f>SUM(AD276*AE276)+(AG276*AE276)</f>
        <v>0</v>
      </c>
      <c r="AG276" s="61">
        <v>0.0</v>
      </c>
      <c r="AH276" s="19"/>
      <c r="AI276">
        <f>SUM(BE276*AE276)</f>
        <v>0</v>
      </c>
      <c r="BD276">
        <f>SUM(BE276*J276)</f>
        <v>0</v>
      </c>
      <c r="BE276">
        <v>32.03</v>
      </c>
    </row>
    <row r="277" spans="1:57">
      <c r="A277" s="17" t="s">
        <v>578</v>
      </c>
      <c r="B277" s="17" t="s">
        <v>1574</v>
      </c>
      <c r="C277" s="28" t="s">
        <v>1576</v>
      </c>
      <c r="D277" s="17" t="s">
        <v>1575</v>
      </c>
      <c r="E277" s="17" t="s">
        <v>1339</v>
      </c>
      <c r="F277" s="17" t="s">
        <v>39</v>
      </c>
      <c r="G277" s="17"/>
      <c r="H277" s="17">
        <v>42.0</v>
      </c>
      <c r="I277" s="59">
        <v>67.3</v>
      </c>
      <c r="J277" s="52"/>
      <c r="K277" s="63">
        <f>SUM(I277*J277)+(L277*J277)</f>
        <v>0</v>
      </c>
      <c r="L277" s="59">
        <v>0.0</v>
      </c>
      <c r="M277" s="17"/>
      <c r="N277" s="15"/>
      <c r="O277" s="15" t="s">
        <v>1574</v>
      </c>
      <c r="P277" s="17" t="s">
        <v>1573</v>
      </c>
      <c r="Q277" s="17">
        <v>0.0</v>
      </c>
      <c r="R277" s="59">
        <v>67.3</v>
      </c>
      <c r="S277" s="52"/>
      <c r="T277" s="59">
        <f>SUM(R277*S277)+(U277*S277)</f>
        <v>0</v>
      </c>
      <c r="U277" s="59">
        <v>0.0</v>
      </c>
      <c r="V277" s="17"/>
      <c r="W277" s="15"/>
      <c r="X277" s="15">
        <f>SUM(BE277*S277)</f>
        <v>0</v>
      </c>
      <c r="Y277" s="15"/>
      <c r="Z277" s="17" t="s">
        <v>578</v>
      </c>
      <c r="AA277" s="17" t="s">
        <v>1574</v>
      </c>
      <c r="AB277" s="17" t="s">
        <v>1573</v>
      </c>
      <c r="AC277" s="17">
        <v>0.0</v>
      </c>
      <c r="AD277" s="59">
        <v>67.3</v>
      </c>
      <c r="AE277" s="52"/>
      <c r="AF277" s="59">
        <f>SUM(AD277*AE277)+(AG277*AE277)</f>
        <v>0</v>
      </c>
      <c r="AG277" s="59">
        <v>0.0</v>
      </c>
      <c r="AH277" s="17"/>
      <c r="AI277">
        <f>SUM(BE277*AE277)</f>
        <v>0</v>
      </c>
      <c r="BD277">
        <f>SUM(BE277*J277)</f>
        <v>0</v>
      </c>
      <c r="BE277">
        <v>27.83</v>
      </c>
    </row>
    <row r="278" spans="1:57">
      <c r="A278" s="19" t="s">
        <v>578</v>
      </c>
      <c r="B278" s="19" t="s">
        <v>1548</v>
      </c>
      <c r="C278" s="30" t="s">
        <v>1550</v>
      </c>
      <c r="D278" s="19" t="s">
        <v>1549</v>
      </c>
      <c r="E278" s="19" t="s">
        <v>580</v>
      </c>
      <c r="F278" s="19" t="s">
        <v>39</v>
      </c>
      <c r="G278" s="19"/>
      <c r="H278" s="19">
        <v>171.0</v>
      </c>
      <c r="I278" s="61">
        <v>84.96</v>
      </c>
      <c r="J278" s="52"/>
      <c r="K278" s="65">
        <f>SUM(I278*J278)+(L278*J278)</f>
        <v>0</v>
      </c>
      <c r="L278" s="67">
        <v>0.0</v>
      </c>
      <c r="M278" s="48"/>
      <c r="N278" s="15"/>
      <c r="O278" s="15" t="s">
        <v>1548</v>
      </c>
      <c r="P278" s="19" t="s">
        <v>1547</v>
      </c>
      <c r="Q278" s="19">
        <v>0.0</v>
      </c>
      <c r="R278" s="61">
        <v>84.96</v>
      </c>
      <c r="S278" s="52"/>
      <c r="T278" s="61">
        <f>SUM(R278*S278)+(U278*S278)</f>
        <v>0</v>
      </c>
      <c r="U278" s="61">
        <v>0.0</v>
      </c>
      <c r="V278" s="19"/>
      <c r="W278" s="15"/>
      <c r="X278" s="15">
        <f>SUM(BE278*S278)</f>
        <v>0</v>
      </c>
      <c r="Y278" s="15"/>
      <c r="Z278" s="19" t="s">
        <v>578</v>
      </c>
      <c r="AA278" s="19" t="s">
        <v>1548</v>
      </c>
      <c r="AB278" s="19" t="s">
        <v>1547</v>
      </c>
      <c r="AC278" s="19">
        <v>0.0</v>
      </c>
      <c r="AD278" s="61">
        <v>84.96</v>
      </c>
      <c r="AE278" s="52"/>
      <c r="AF278" s="61">
        <f>SUM(AD278*AE278)+(AG278*AE278)</f>
        <v>0</v>
      </c>
      <c r="AG278" s="61">
        <v>0.0</v>
      </c>
      <c r="AH278" s="19"/>
      <c r="AI278">
        <f>SUM(BE278*AE278)</f>
        <v>0</v>
      </c>
      <c r="BD278">
        <f>SUM(BE278*J278)</f>
        <v>0</v>
      </c>
      <c r="BE278">
        <v>41.44</v>
      </c>
    </row>
    <row r="279" spans="1:57">
      <c r="A279" s="18"/>
      <c r="B279" s="18"/>
      <c r="C279" s="29"/>
      <c r="D279" s="18"/>
      <c r="E279" s="18"/>
      <c r="F279" s="18"/>
      <c r="G279" s="18"/>
      <c r="H279" s="18"/>
      <c r="I279" s="60"/>
      <c r="J279" s="18"/>
      <c r="K279" s="66"/>
      <c r="L279" s="68"/>
      <c r="M279" s="49"/>
      <c r="N279" s="15"/>
      <c r="O279" s="15"/>
      <c r="P279" s="18"/>
      <c r="Q279" s="18"/>
      <c r="R279" s="60"/>
      <c r="S279" s="18"/>
      <c r="T279" s="60"/>
      <c r="U279" s="60"/>
      <c r="V279" s="18"/>
      <c r="W279" s="69"/>
      <c r="X279" s="15"/>
      <c r="Y279" s="15"/>
      <c r="Z279" s="18"/>
      <c r="AA279" s="18"/>
      <c r="AB279" s="18"/>
      <c r="AC279" s="18"/>
      <c r="AD279" s="60"/>
      <c r="AE279" s="18"/>
      <c r="AF279" s="60"/>
      <c r="AG279" s="60"/>
      <c r="AH279" s="18"/>
      <c r="AI279" s="55"/>
      <c r="AJ279" s="55"/>
      <c r="BD279"/>
      <c r="BE279"/>
    </row>
    <row r="280" spans="1:57">
      <c r="A280" s="17" t="s">
        <v>578</v>
      </c>
      <c r="B280" s="17" t="s">
        <v>1366</v>
      </c>
      <c r="C280" s="28" t="s">
        <v>1368</v>
      </c>
      <c r="D280" s="17" t="s">
        <v>1367</v>
      </c>
      <c r="E280" s="17" t="s">
        <v>1061</v>
      </c>
      <c r="F280" s="17" t="s">
        <v>39</v>
      </c>
      <c r="G280" s="17"/>
      <c r="H280" s="17">
        <v>54.0</v>
      </c>
      <c r="I280" s="59">
        <v>43.5</v>
      </c>
      <c r="J280" s="52"/>
      <c r="K280" s="63">
        <f>SUM(I280*J280)+(L280*J280)</f>
        <v>0</v>
      </c>
      <c r="L280" s="59">
        <v>0.0</v>
      </c>
      <c r="M280" s="17"/>
      <c r="N280" s="15"/>
      <c r="O280" s="15" t="s">
        <v>1366</v>
      </c>
      <c r="P280" s="17" t="s">
        <v>1365</v>
      </c>
      <c r="Q280" s="17">
        <v>0.0</v>
      </c>
      <c r="R280" s="59">
        <v>43.5</v>
      </c>
      <c r="S280" s="52"/>
      <c r="T280" s="59">
        <f>SUM(R280*S280)+(U280*S280)</f>
        <v>0</v>
      </c>
      <c r="U280" s="59">
        <v>0.0</v>
      </c>
      <c r="V280" s="17"/>
      <c r="W280" s="15"/>
      <c r="X280" s="15">
        <f>SUM(BE280*S280)</f>
        <v>0</v>
      </c>
      <c r="Y280" s="15"/>
      <c r="Z280" s="17" t="s">
        <v>578</v>
      </c>
      <c r="AA280" s="17" t="s">
        <v>1366</v>
      </c>
      <c r="AB280" s="17" t="s">
        <v>1365</v>
      </c>
      <c r="AC280" s="17">
        <v>0.0</v>
      </c>
      <c r="AD280" s="59">
        <v>43.5</v>
      </c>
      <c r="AE280" s="52"/>
      <c r="AF280" s="59">
        <f>SUM(AD280*AE280)+(AG280*AE280)</f>
        <v>0</v>
      </c>
      <c r="AG280" s="59">
        <v>0.0</v>
      </c>
      <c r="AH280" s="17"/>
      <c r="AI280">
        <f>SUM(BE280*AE280)</f>
        <v>0</v>
      </c>
      <c r="BD280">
        <f>SUM(BE280*J280)</f>
        <v>0</v>
      </c>
      <c r="BE280">
        <v>22.88</v>
      </c>
    </row>
    <row r="281" spans="1:57">
      <c r="A281" s="18"/>
      <c r="B281" s="18"/>
      <c r="C281" s="29"/>
      <c r="D281" s="18"/>
      <c r="E281" s="18"/>
      <c r="F281" s="18"/>
      <c r="G281" s="18"/>
      <c r="H281" s="18"/>
      <c r="I281" s="60"/>
      <c r="J281" s="18"/>
      <c r="K281" s="64"/>
      <c r="L281" s="60"/>
      <c r="M281" s="18"/>
      <c r="N281" s="15"/>
      <c r="O281" s="15"/>
      <c r="P281" s="18"/>
      <c r="Q281" s="18"/>
      <c r="R281" s="60"/>
      <c r="S281" s="18"/>
      <c r="T281" s="60"/>
      <c r="U281" s="60"/>
      <c r="V281" s="18"/>
      <c r="W281" s="69"/>
      <c r="X281" s="15"/>
      <c r="Y281" s="15"/>
      <c r="Z281" s="18"/>
      <c r="AA281" s="18"/>
      <c r="AB281" s="18"/>
      <c r="AC281" s="18"/>
      <c r="AD281" s="60"/>
      <c r="AE281" s="18"/>
      <c r="AF281" s="60"/>
      <c r="AG281" s="60"/>
      <c r="AH281" s="18"/>
      <c r="AI281" s="55"/>
      <c r="AJ281" s="55"/>
      <c r="BD281"/>
      <c r="BE281"/>
    </row>
    <row r="282" spans="1:57">
      <c r="A282" s="19" t="s">
        <v>578</v>
      </c>
      <c r="B282" s="19" t="s">
        <v>1338</v>
      </c>
      <c r="C282" s="30" t="s">
        <v>1340</v>
      </c>
      <c r="D282" s="19" t="s">
        <v>894</v>
      </c>
      <c r="E282" s="19" t="s">
        <v>1339</v>
      </c>
      <c r="F282" s="19" t="s">
        <v>39</v>
      </c>
      <c r="G282" s="19"/>
      <c r="H282" s="19">
        <v>12.0</v>
      </c>
      <c r="I282" s="61">
        <v>53.5</v>
      </c>
      <c r="J282" s="52"/>
      <c r="K282" s="65">
        <f>SUM(I282*J282)+(L282*J282)</f>
        <v>0</v>
      </c>
      <c r="L282" s="67">
        <v>0.0</v>
      </c>
      <c r="M282" s="48"/>
      <c r="N282" s="15"/>
      <c r="O282" s="15" t="s">
        <v>1338</v>
      </c>
      <c r="P282" s="19" t="s">
        <v>1337</v>
      </c>
      <c r="Q282" s="19">
        <v>0.0</v>
      </c>
      <c r="R282" s="61">
        <v>53.5</v>
      </c>
      <c r="S282" s="52"/>
      <c r="T282" s="61">
        <f>SUM(R282*S282)+(U282*S282)</f>
        <v>0</v>
      </c>
      <c r="U282" s="61">
        <v>0.0</v>
      </c>
      <c r="V282" s="19"/>
      <c r="W282" s="15"/>
      <c r="X282" s="15">
        <f>SUM(BE282*S282)</f>
        <v>0</v>
      </c>
      <c r="Y282" s="15"/>
      <c r="Z282" s="19" t="s">
        <v>578</v>
      </c>
      <c r="AA282" s="19" t="s">
        <v>1338</v>
      </c>
      <c r="AB282" s="19" t="s">
        <v>1337</v>
      </c>
      <c r="AC282" s="19">
        <v>0.0</v>
      </c>
      <c r="AD282" s="61">
        <v>53.5</v>
      </c>
      <c r="AE282" s="52"/>
      <c r="AF282" s="61">
        <f>SUM(AD282*AE282)+(AG282*AE282)</f>
        <v>0</v>
      </c>
      <c r="AG282" s="61">
        <v>0.0</v>
      </c>
      <c r="AH282" s="19"/>
      <c r="AI282">
        <f>SUM(BE282*AE282)</f>
        <v>0</v>
      </c>
      <c r="BD282">
        <f>SUM(BE282*J282)</f>
        <v>0</v>
      </c>
      <c r="BE282">
        <v>24.48</v>
      </c>
    </row>
    <row r="283" spans="1:57">
      <c r="A283" s="17" t="s">
        <v>578</v>
      </c>
      <c r="B283" s="17" t="s">
        <v>1240</v>
      </c>
      <c r="C283" s="28" t="s">
        <v>1243</v>
      </c>
      <c r="D283" s="17" t="s">
        <v>1242</v>
      </c>
      <c r="E283" s="17" t="s">
        <v>1241</v>
      </c>
      <c r="F283" s="17" t="s">
        <v>39</v>
      </c>
      <c r="G283" s="17">
        <v>10</v>
      </c>
      <c r="H283" s="17">
        <v>110.0</v>
      </c>
      <c r="I283" s="59">
        <v>116.5</v>
      </c>
      <c r="J283" s="52"/>
      <c r="K283" s="63">
        <f>SUM(I283*J283)+(L283*J283)</f>
        <v>0</v>
      </c>
      <c r="L283" s="59">
        <v>2.36</v>
      </c>
      <c r="M283" s="17"/>
      <c r="N283" s="15"/>
      <c r="O283" s="15" t="s">
        <v>1240</v>
      </c>
      <c r="P283" s="17" t="s">
        <v>1239</v>
      </c>
      <c r="Q283" s="17">
        <v>0.0</v>
      </c>
      <c r="R283" s="59">
        <v>116.5</v>
      </c>
      <c r="S283" s="52"/>
      <c r="T283" s="59">
        <f>SUM(R283*S283)+(U283*S283)</f>
        <v>0</v>
      </c>
      <c r="U283" s="59">
        <v>2.36</v>
      </c>
      <c r="V283" s="17"/>
      <c r="W283" s="15"/>
      <c r="X283" s="15">
        <f>SUM(BE283*S283)</f>
        <v>0</v>
      </c>
      <c r="Y283" s="15"/>
      <c r="Z283" s="17" t="s">
        <v>578</v>
      </c>
      <c r="AA283" s="17" t="s">
        <v>1240</v>
      </c>
      <c r="AB283" s="17" t="s">
        <v>1239</v>
      </c>
      <c r="AC283" s="17">
        <v>0.0</v>
      </c>
      <c r="AD283" s="59">
        <v>116.5</v>
      </c>
      <c r="AE283" s="52"/>
      <c r="AF283" s="59">
        <f>SUM(AD283*AE283)+(AG283*AE283)</f>
        <v>0</v>
      </c>
      <c r="AG283" s="59">
        <v>2.36</v>
      </c>
      <c r="AH283" s="17"/>
      <c r="AI283">
        <f>SUM(BE283*AE283)</f>
        <v>0</v>
      </c>
      <c r="BD283">
        <f>SUM(BE283*J283)</f>
        <v>0</v>
      </c>
      <c r="BE283">
        <v>60.21</v>
      </c>
    </row>
    <row r="284" spans="1:57">
      <c r="A284" s="19" t="s">
        <v>578</v>
      </c>
      <c r="B284" s="19" t="s">
        <v>1196</v>
      </c>
      <c r="C284" s="30" t="s">
        <v>1197</v>
      </c>
      <c r="D284" s="19">
        <v>114</v>
      </c>
      <c r="E284" s="19" t="s">
        <v>1074</v>
      </c>
      <c r="F284" s="19" t="s">
        <v>39</v>
      </c>
      <c r="G284" s="19">
        <v>10</v>
      </c>
      <c r="H284" s="19">
        <v>200</v>
      </c>
      <c r="I284" s="61">
        <v>170.5</v>
      </c>
      <c r="J284" s="52"/>
      <c r="K284" s="65">
        <f>SUM(I284*J284)+(L284*J284)</f>
        <v>0</v>
      </c>
      <c r="L284" s="67">
        <v>0.0</v>
      </c>
      <c r="M284" s="48"/>
      <c r="N284" s="15"/>
      <c r="O284" s="15" t="s">
        <v>1196</v>
      </c>
      <c r="P284" s="19" t="s">
        <v>1195</v>
      </c>
      <c r="Q284" s="19">
        <v>0.0</v>
      </c>
      <c r="R284" s="61">
        <v>170.5</v>
      </c>
      <c r="S284" s="52"/>
      <c r="T284" s="61">
        <f>SUM(R284*S284)+(U284*S284)</f>
        <v>0</v>
      </c>
      <c r="U284" s="61">
        <v>0.0</v>
      </c>
      <c r="V284" s="19"/>
      <c r="W284" s="15"/>
      <c r="X284" s="15">
        <f>SUM(BE284*S284)</f>
        <v>0</v>
      </c>
      <c r="Y284" s="15"/>
      <c r="Z284" s="19" t="s">
        <v>578</v>
      </c>
      <c r="AA284" s="19" t="s">
        <v>1196</v>
      </c>
      <c r="AB284" s="19" t="s">
        <v>1195</v>
      </c>
      <c r="AC284" s="19">
        <v>0.0</v>
      </c>
      <c r="AD284" s="61">
        <v>170.5</v>
      </c>
      <c r="AE284" s="52"/>
      <c r="AF284" s="61">
        <f>SUM(AD284*AE284)+(AG284*AE284)</f>
        <v>0</v>
      </c>
      <c r="AG284" s="61">
        <v>0.0</v>
      </c>
      <c r="AH284" s="19"/>
      <c r="AI284">
        <f>SUM(BE284*AE284)</f>
        <v>0</v>
      </c>
      <c r="BD284">
        <f>SUM(BE284*J284)</f>
        <v>0</v>
      </c>
      <c r="BE284">
        <v>62.9</v>
      </c>
    </row>
    <row r="285" spans="1:57">
      <c r="A285" s="17" t="s">
        <v>578</v>
      </c>
      <c r="B285" s="17" t="s">
        <v>1128</v>
      </c>
      <c r="C285" s="28" t="s">
        <v>1130</v>
      </c>
      <c r="D285" s="17" t="s">
        <v>1129</v>
      </c>
      <c r="E285" s="17" t="s">
        <v>1061</v>
      </c>
      <c r="F285" s="17" t="s">
        <v>39</v>
      </c>
      <c r="G285" s="17"/>
      <c r="H285" s="17">
        <v>200</v>
      </c>
      <c r="I285" s="59">
        <v>50.5</v>
      </c>
      <c r="J285" s="52"/>
      <c r="K285" s="63">
        <f>SUM(I285*J285)+(L285*J285)</f>
        <v>0</v>
      </c>
      <c r="L285" s="59">
        <v>0.0</v>
      </c>
      <c r="M285" s="17"/>
      <c r="N285" s="15"/>
      <c r="O285" s="15" t="s">
        <v>1128</v>
      </c>
      <c r="P285" s="17" t="s">
        <v>1127</v>
      </c>
      <c r="Q285" s="17">
        <v>0.0</v>
      </c>
      <c r="R285" s="59">
        <v>50.5</v>
      </c>
      <c r="S285" s="52"/>
      <c r="T285" s="59">
        <f>SUM(R285*S285)+(U285*S285)</f>
        <v>0</v>
      </c>
      <c r="U285" s="59">
        <v>0.0</v>
      </c>
      <c r="V285" s="17"/>
      <c r="W285" s="15"/>
      <c r="X285" s="15">
        <f>SUM(BE285*S285)</f>
        <v>0</v>
      </c>
      <c r="Y285" s="15"/>
      <c r="Z285" s="17" t="s">
        <v>578</v>
      </c>
      <c r="AA285" s="17" t="s">
        <v>1128</v>
      </c>
      <c r="AB285" s="17" t="s">
        <v>1127</v>
      </c>
      <c r="AC285" s="17">
        <v>0.0</v>
      </c>
      <c r="AD285" s="59">
        <v>50.5</v>
      </c>
      <c r="AE285" s="52"/>
      <c r="AF285" s="59">
        <f>SUM(AD285*AE285)+(AG285*AE285)</f>
        <v>0</v>
      </c>
      <c r="AG285" s="59">
        <v>0.0</v>
      </c>
      <c r="AH285" s="17"/>
      <c r="AI285">
        <f>SUM(BE285*AE285)</f>
        <v>0</v>
      </c>
      <c r="BD285">
        <f>SUM(BE285*J285)</f>
        <v>0</v>
      </c>
      <c r="BE285">
        <v>35.0</v>
      </c>
    </row>
    <row r="286" spans="1:57">
      <c r="A286" s="19" t="s">
        <v>578</v>
      </c>
      <c r="B286" s="19" t="s">
        <v>1073</v>
      </c>
      <c r="C286" s="30" t="s">
        <v>1071</v>
      </c>
      <c r="D286" s="19" t="s">
        <v>1075</v>
      </c>
      <c r="E286" s="19" t="s">
        <v>1074</v>
      </c>
      <c r="F286" s="19" t="s">
        <v>39</v>
      </c>
      <c r="G286" s="19">
        <v>10</v>
      </c>
      <c r="H286" s="19">
        <v>27.0</v>
      </c>
      <c r="I286" s="61">
        <v>226.5</v>
      </c>
      <c r="J286" s="52"/>
      <c r="K286" s="65">
        <f>SUM(I286*J286)+(L286*J286)</f>
        <v>0</v>
      </c>
      <c r="L286" s="67">
        <v>0.0</v>
      </c>
      <c r="M286" s="48"/>
      <c r="N286" s="15"/>
      <c r="O286" s="15" t="s">
        <v>1073</v>
      </c>
      <c r="P286" s="19" t="s">
        <v>1072</v>
      </c>
      <c r="Q286" s="19">
        <v>0.0</v>
      </c>
      <c r="R286" s="61">
        <v>226.5</v>
      </c>
      <c r="S286" s="52"/>
      <c r="T286" s="61">
        <f>SUM(R286*S286)+(U286*S286)</f>
        <v>0</v>
      </c>
      <c r="U286" s="61">
        <v>0.0</v>
      </c>
      <c r="V286" s="19"/>
      <c r="W286" s="15"/>
      <c r="X286" s="15">
        <f>SUM(BE286*S286)</f>
        <v>0</v>
      </c>
      <c r="Y286" s="15"/>
      <c r="Z286" s="19" t="s">
        <v>578</v>
      </c>
      <c r="AA286" s="19" t="s">
        <v>1073</v>
      </c>
      <c r="AB286" s="19" t="s">
        <v>1072</v>
      </c>
      <c r="AC286" s="19">
        <v>0.0</v>
      </c>
      <c r="AD286" s="61">
        <v>226.5</v>
      </c>
      <c r="AE286" s="52"/>
      <c r="AF286" s="61">
        <f>SUM(AD286*AE286)+(AG286*AE286)</f>
        <v>0</v>
      </c>
      <c r="AG286" s="61">
        <v>0.0</v>
      </c>
      <c r="AH286" s="19"/>
      <c r="AI286">
        <f>SUM(BE286*AE286)</f>
        <v>0</v>
      </c>
      <c r="BD286">
        <f>SUM(BE286*J286)</f>
        <v>0</v>
      </c>
      <c r="BE286">
        <v>80.06</v>
      </c>
    </row>
    <row r="287" spans="1:57">
      <c r="A287" s="17" t="s">
        <v>578</v>
      </c>
      <c r="B287" s="17" t="s">
        <v>1060</v>
      </c>
      <c r="C287" s="28" t="s">
        <v>1063</v>
      </c>
      <c r="D287" s="17" t="s">
        <v>1062</v>
      </c>
      <c r="E287" s="17" t="s">
        <v>1061</v>
      </c>
      <c r="F287" s="17" t="s">
        <v>39</v>
      </c>
      <c r="G287" s="17"/>
      <c r="H287" s="17">
        <v>200</v>
      </c>
      <c r="I287" s="59">
        <v>99.5</v>
      </c>
      <c r="J287" s="52"/>
      <c r="K287" s="63">
        <f>SUM(I287*J287)+(L287*J287)</f>
        <v>0</v>
      </c>
      <c r="L287" s="59">
        <v>0.0</v>
      </c>
      <c r="M287" s="17"/>
      <c r="N287" s="15"/>
      <c r="O287" s="15" t="s">
        <v>1060</v>
      </c>
      <c r="P287" s="17" t="s">
        <v>1059</v>
      </c>
      <c r="Q287" s="17">
        <v>0.0</v>
      </c>
      <c r="R287" s="59">
        <v>99.5</v>
      </c>
      <c r="S287" s="52"/>
      <c r="T287" s="59">
        <f>SUM(R287*S287)+(U287*S287)</f>
        <v>0</v>
      </c>
      <c r="U287" s="59">
        <v>0.0</v>
      </c>
      <c r="V287" s="17"/>
      <c r="W287" s="15"/>
      <c r="X287" s="15">
        <f>SUM(BE287*S287)</f>
        <v>0</v>
      </c>
      <c r="Y287" s="15"/>
      <c r="Z287" s="17" t="s">
        <v>578</v>
      </c>
      <c r="AA287" s="17" t="s">
        <v>1060</v>
      </c>
      <c r="AB287" s="17" t="s">
        <v>1059</v>
      </c>
      <c r="AC287" s="17">
        <v>0.0</v>
      </c>
      <c r="AD287" s="59">
        <v>99.5</v>
      </c>
      <c r="AE287" s="52"/>
      <c r="AF287" s="59">
        <f>SUM(AD287*AE287)+(AG287*AE287)</f>
        <v>0</v>
      </c>
      <c r="AG287" s="59">
        <v>0.0</v>
      </c>
      <c r="AH287" s="17"/>
      <c r="AI287">
        <f>SUM(BE287*AE287)</f>
        <v>0</v>
      </c>
      <c r="BD287">
        <f>SUM(BE287*J287)</f>
        <v>0</v>
      </c>
      <c r="BE287">
        <v>30.0</v>
      </c>
    </row>
    <row r="288" spans="1:57">
      <c r="A288" s="19" t="s">
        <v>611</v>
      </c>
      <c r="B288" s="19">
        <v>90000025808</v>
      </c>
      <c r="C288" s="30" t="s">
        <v>588</v>
      </c>
      <c r="D288" s="19" t="s">
        <v>612</v>
      </c>
      <c r="E288" s="19" t="s">
        <v>613</v>
      </c>
      <c r="F288" s="19" t="s">
        <v>39</v>
      </c>
      <c r="G288" s="19">
        <v>10</v>
      </c>
      <c r="H288" s="19">
        <v>8.0</v>
      </c>
      <c r="I288" s="61">
        <v>183.54</v>
      </c>
      <c r="J288" s="52"/>
      <c r="K288" s="65">
        <f>SUM(I288*J288)+(L288*J288)</f>
        <v>0</v>
      </c>
      <c r="L288" s="67">
        <v>0.0</v>
      </c>
      <c r="M288" s="48"/>
      <c r="N288" s="15"/>
      <c r="O288" s="15">
        <v>90000025808</v>
      </c>
      <c r="P288" s="19" t="s">
        <v>614</v>
      </c>
      <c r="Q288" s="19">
        <v>0.0</v>
      </c>
      <c r="R288" s="61">
        <v>183.54</v>
      </c>
      <c r="S288" s="52"/>
      <c r="T288" s="61">
        <f>SUM(R288*S288)+(U288*S288)</f>
        <v>0</v>
      </c>
      <c r="U288" s="61">
        <v>0.0</v>
      </c>
      <c r="V288" s="19"/>
      <c r="W288" s="15"/>
      <c r="X288" s="15">
        <f>SUM(BE288*S288)</f>
        <v>0</v>
      </c>
      <c r="Y288" s="15"/>
      <c r="Z288" s="19" t="s">
        <v>611</v>
      </c>
      <c r="AA288" s="19">
        <v>90000025808</v>
      </c>
      <c r="AB288" s="19" t="s">
        <v>614</v>
      </c>
      <c r="AC288" s="19">
        <v>0.0</v>
      </c>
      <c r="AD288" s="61">
        <v>183.54</v>
      </c>
      <c r="AE288" s="52"/>
      <c r="AF288" s="61">
        <f>SUM(AD288*AE288)+(AG288*AE288)</f>
        <v>0</v>
      </c>
      <c r="AG288" s="61">
        <v>0.0</v>
      </c>
      <c r="AH288" s="19"/>
      <c r="AI288">
        <f>SUM(BE288*AE288)</f>
        <v>0</v>
      </c>
      <c r="BD288">
        <f>SUM(BE288*J288)</f>
        <v>0</v>
      </c>
      <c r="BE288">
        <v>46.0</v>
      </c>
    </row>
    <row r="289" spans="1:57">
      <c r="A289" s="17" t="s">
        <v>178</v>
      </c>
      <c r="B289" s="17">
        <v>61436</v>
      </c>
      <c r="C289" s="28" t="s">
        <v>172</v>
      </c>
      <c r="D289" s="17"/>
      <c r="E289" s="17" t="s">
        <v>179</v>
      </c>
      <c r="F289" s="17" t="s">
        <v>39</v>
      </c>
      <c r="G289" s="17"/>
      <c r="H289" s="17">
        <v>16.0</v>
      </c>
      <c r="I289" s="59">
        <v>124.27</v>
      </c>
      <c r="J289" s="52"/>
      <c r="K289" s="63">
        <f>SUM(I289*J289)+(L289*J289)</f>
        <v>0</v>
      </c>
      <c r="L289" s="59">
        <v>0.0</v>
      </c>
      <c r="M289" s="17"/>
      <c r="N289" s="15"/>
      <c r="O289" s="15">
        <v>61436</v>
      </c>
      <c r="P289" s="17" t="s">
        <v>180</v>
      </c>
      <c r="Q289" s="17">
        <v>0.0</v>
      </c>
      <c r="R289" s="59">
        <v>124.27</v>
      </c>
      <c r="S289" s="52"/>
      <c r="T289" s="59">
        <f>SUM(R289*S289)+(U289*S289)</f>
        <v>0</v>
      </c>
      <c r="U289" s="59">
        <v>0.0</v>
      </c>
      <c r="V289" s="17"/>
      <c r="W289" s="15"/>
      <c r="X289" s="15">
        <f>SUM(BE289*S289)</f>
        <v>0</v>
      </c>
      <c r="Y289" s="15"/>
      <c r="Z289" s="17" t="s">
        <v>178</v>
      </c>
      <c r="AA289" s="17">
        <v>61436</v>
      </c>
      <c r="AB289" s="17" t="s">
        <v>180</v>
      </c>
      <c r="AC289" s="17">
        <v>0.0</v>
      </c>
      <c r="AD289" s="59">
        <v>124.27</v>
      </c>
      <c r="AE289" s="52"/>
      <c r="AF289" s="59">
        <f>SUM(AD289*AE289)+(AG289*AE289)</f>
        <v>0</v>
      </c>
      <c r="AG289" s="59">
        <v>0.0</v>
      </c>
      <c r="AH289" s="17"/>
      <c r="AI289">
        <f>SUM(BE289*AE289)</f>
        <v>0</v>
      </c>
      <c r="BD289">
        <f>SUM(BE289*J289)</f>
        <v>0</v>
      </c>
      <c r="BE289">
        <v>17.13</v>
      </c>
    </row>
    <row r="290" spans="1:57">
      <c r="A290" s="19" t="s">
        <v>178</v>
      </c>
      <c r="B290" s="19">
        <v>47167</v>
      </c>
      <c r="C290" s="30" t="s">
        <v>1635</v>
      </c>
      <c r="D290" s="19" t="s">
        <v>1634</v>
      </c>
      <c r="E290" s="19" t="s">
        <v>1633</v>
      </c>
      <c r="F290" s="19" t="s">
        <v>39</v>
      </c>
      <c r="G290" s="19"/>
      <c r="H290" s="19">
        <v>8.0</v>
      </c>
      <c r="I290" s="61">
        <v>196.47</v>
      </c>
      <c r="J290" s="52"/>
      <c r="K290" s="65">
        <f>SUM(I290*J290)+(L290*J290)</f>
        <v>0</v>
      </c>
      <c r="L290" s="67">
        <v>0.0</v>
      </c>
      <c r="M290" s="48"/>
      <c r="N290" s="15"/>
      <c r="O290" s="15">
        <v>47167</v>
      </c>
      <c r="P290" s="19" t="s">
        <v>1632</v>
      </c>
      <c r="Q290" s="19">
        <v>0.0</v>
      </c>
      <c r="R290" s="61">
        <v>196.47</v>
      </c>
      <c r="S290" s="52"/>
      <c r="T290" s="61">
        <f>SUM(R290*S290)+(U290*S290)</f>
        <v>0</v>
      </c>
      <c r="U290" s="61">
        <v>0.0</v>
      </c>
      <c r="V290" s="19"/>
      <c r="W290" s="15"/>
      <c r="X290" s="15">
        <f>SUM(BE290*S290)</f>
        <v>0</v>
      </c>
      <c r="Y290" s="15"/>
      <c r="Z290" s="19" t="s">
        <v>178</v>
      </c>
      <c r="AA290" s="19">
        <v>47167</v>
      </c>
      <c r="AB290" s="19" t="s">
        <v>1632</v>
      </c>
      <c r="AC290" s="19">
        <v>0.0</v>
      </c>
      <c r="AD290" s="61">
        <v>196.47</v>
      </c>
      <c r="AE290" s="52"/>
      <c r="AF290" s="61">
        <f>SUM(AD290*AE290)+(AG290*AE290)</f>
        <v>0</v>
      </c>
      <c r="AG290" s="61">
        <v>0.0</v>
      </c>
      <c r="AH290" s="19"/>
      <c r="AI290">
        <f>SUM(BE290*AE290)</f>
        <v>0</v>
      </c>
      <c r="BD290">
        <f>SUM(BE290*J290)</f>
        <v>0</v>
      </c>
      <c r="BE290">
        <v>31.46</v>
      </c>
    </row>
    <row r="291" spans="1:57">
      <c r="A291" s="17"/>
      <c r="B291" s="17">
        <v>2206963</v>
      </c>
      <c r="C291" s="28" t="s">
        <v>65</v>
      </c>
      <c r="D291" s="17">
        <v>79</v>
      </c>
      <c r="E291" s="17" t="s">
        <v>66</v>
      </c>
      <c r="F291" s="17"/>
      <c r="G291" s="17"/>
      <c r="H291" s="17">
        <v>44.0</v>
      </c>
      <c r="I291" s="59">
        <v>35.99</v>
      </c>
      <c r="J291" s="52"/>
      <c r="K291" s="63">
        <f>SUM(I291*J291)+(L291*J291)</f>
        <v>0</v>
      </c>
      <c r="L291" s="59">
        <v>0.0</v>
      </c>
      <c r="M291" s="17"/>
      <c r="N291" s="15"/>
      <c r="O291" s="15">
        <v>2206963</v>
      </c>
      <c r="P291" s="17" t="s">
        <v>67</v>
      </c>
      <c r="Q291" s="17">
        <v>0.0</v>
      </c>
      <c r="R291" s="59">
        <v>35.99</v>
      </c>
      <c r="S291" s="52"/>
      <c r="T291" s="59">
        <f>SUM(R291*S291)+(U291*S291)</f>
        <v>0</v>
      </c>
      <c r="U291" s="59">
        <v>0.0</v>
      </c>
      <c r="V291" s="17"/>
      <c r="W291" s="15"/>
      <c r="X291" s="15">
        <f>SUM(BE291*S291)</f>
        <v>0</v>
      </c>
      <c r="Y291" s="15"/>
      <c r="Z291" s="17" t="s">
        <v>68</v>
      </c>
      <c r="AA291" s="17">
        <v>2206963</v>
      </c>
      <c r="AB291" s="17" t="s">
        <v>67</v>
      </c>
      <c r="AC291" s="17">
        <v>0.0</v>
      </c>
      <c r="AD291" s="59">
        <v>35.99</v>
      </c>
      <c r="AE291" s="52"/>
      <c r="AF291" s="59">
        <f>SUM(AD291*AE291)+(AG291*AE291)</f>
        <v>0</v>
      </c>
      <c r="AG291" s="59">
        <v>0.0</v>
      </c>
      <c r="AH291" s="17"/>
      <c r="AI291">
        <f>SUM(BE291*AE291)</f>
        <v>0</v>
      </c>
      <c r="BD291">
        <f>SUM(BE291*J291)</f>
        <v>0</v>
      </c>
      <c r="BE291">
        <v>17.0</v>
      </c>
    </row>
    <row r="292" spans="1:57">
      <c r="A292" s="19" t="s">
        <v>79</v>
      </c>
      <c r="B292" s="19" t="s">
        <v>80</v>
      </c>
      <c r="C292" s="30" t="s">
        <v>81</v>
      </c>
      <c r="D292" s="19" t="s">
        <v>82</v>
      </c>
      <c r="E292" s="19" t="s">
        <v>83</v>
      </c>
      <c r="F292" s="19" t="s">
        <v>39</v>
      </c>
      <c r="G292" s="19"/>
      <c r="H292" s="19">
        <v>11.0</v>
      </c>
      <c r="I292" s="61">
        <v>31.5</v>
      </c>
      <c r="J292" s="52"/>
      <c r="K292" s="65">
        <f>SUM(I292*J292)+(L292*J292)</f>
        <v>0</v>
      </c>
      <c r="L292" s="67">
        <v>0.0</v>
      </c>
      <c r="M292" s="48"/>
      <c r="N292" s="15"/>
      <c r="O292" s="15" t="s">
        <v>80</v>
      </c>
      <c r="P292" s="19" t="s">
        <v>84</v>
      </c>
      <c r="Q292" s="19">
        <v>0.0</v>
      </c>
      <c r="R292" s="61">
        <v>31.5</v>
      </c>
      <c r="S292" s="52"/>
      <c r="T292" s="61">
        <f>SUM(R292*S292)+(U292*S292)</f>
        <v>0</v>
      </c>
      <c r="U292" s="61">
        <v>0.0</v>
      </c>
      <c r="V292" s="19"/>
      <c r="W292" s="15"/>
      <c r="X292" s="15">
        <f>SUM(BE292*S292)</f>
        <v>0</v>
      </c>
      <c r="Y292" s="15"/>
      <c r="Z292" s="19" t="s">
        <v>85</v>
      </c>
      <c r="AA292" s="19" t="s">
        <v>80</v>
      </c>
      <c r="AB292" s="19" t="s">
        <v>84</v>
      </c>
      <c r="AC292" s="19">
        <v>0.0</v>
      </c>
      <c r="AD292" s="61">
        <v>31.5</v>
      </c>
      <c r="AE292" s="52"/>
      <c r="AF292" s="61">
        <f>SUM(AD292*AE292)+(AG292*AE292)</f>
        <v>0</v>
      </c>
      <c r="AG292" s="61">
        <v>0.0</v>
      </c>
      <c r="AH292" s="19"/>
      <c r="AI292">
        <f>SUM(BE292*AE292)</f>
        <v>0</v>
      </c>
      <c r="BD292">
        <f>SUM(BE292*J292)</f>
        <v>0</v>
      </c>
      <c r="BE292">
        <v>21.0</v>
      </c>
    </row>
    <row r="293" spans="1:57">
      <c r="A293" s="17" t="s">
        <v>103</v>
      </c>
      <c r="B293" s="17" t="s">
        <v>104</v>
      </c>
      <c r="C293" s="28" t="s">
        <v>105</v>
      </c>
      <c r="D293" s="17" t="s">
        <v>106</v>
      </c>
      <c r="E293" s="17" t="s">
        <v>107</v>
      </c>
      <c r="F293" s="17" t="s">
        <v>39</v>
      </c>
      <c r="G293" s="17"/>
      <c r="H293" s="17">
        <v>10.0</v>
      </c>
      <c r="I293" s="59">
        <v>82.57</v>
      </c>
      <c r="J293" s="52"/>
      <c r="K293" s="63">
        <f>SUM(I293*J293)+(L293*J293)</f>
        <v>0</v>
      </c>
      <c r="L293" s="59">
        <v>0.0</v>
      </c>
      <c r="M293" s="17"/>
      <c r="N293" s="15"/>
      <c r="O293" s="15" t="s">
        <v>104</v>
      </c>
      <c r="P293" s="17" t="s">
        <v>108</v>
      </c>
      <c r="Q293" s="17">
        <v>0.0</v>
      </c>
      <c r="R293" s="59">
        <v>82.57</v>
      </c>
      <c r="S293" s="52"/>
      <c r="T293" s="59">
        <f>SUM(R293*S293)+(U293*S293)</f>
        <v>0</v>
      </c>
      <c r="U293" s="59">
        <v>0.0</v>
      </c>
      <c r="V293" s="17"/>
      <c r="W293" s="15"/>
      <c r="X293" s="15">
        <f>SUM(BE293*S293)</f>
        <v>0</v>
      </c>
      <c r="Y293" s="15"/>
      <c r="Z293" s="17" t="s">
        <v>109</v>
      </c>
      <c r="AA293" s="17" t="s">
        <v>104</v>
      </c>
      <c r="AB293" s="17" t="s">
        <v>108</v>
      </c>
      <c r="AC293" s="17">
        <v>8.0</v>
      </c>
      <c r="AD293" s="59">
        <v>82.57</v>
      </c>
      <c r="AE293" s="52"/>
      <c r="AF293" s="59">
        <f>SUM(AD293*AE293)+(AG293*AE293)</f>
        <v>0</v>
      </c>
      <c r="AG293" s="59">
        <v>0.0</v>
      </c>
      <c r="AH293" s="17"/>
      <c r="AI293">
        <f>SUM(BE293*AE293)</f>
        <v>0</v>
      </c>
      <c r="BD293">
        <f>SUM(BE293*J293)</f>
        <v>0</v>
      </c>
      <c r="BE293">
        <v>20.0</v>
      </c>
    </row>
    <row r="294" spans="1:57">
      <c r="A294" s="19" t="s">
        <v>110</v>
      </c>
      <c r="B294" s="19" t="s">
        <v>111</v>
      </c>
      <c r="C294" s="30" t="s">
        <v>105</v>
      </c>
      <c r="D294" s="19" t="s">
        <v>106</v>
      </c>
      <c r="E294" s="19" t="s">
        <v>112</v>
      </c>
      <c r="F294" s="19" t="s">
        <v>39</v>
      </c>
      <c r="G294" s="19"/>
      <c r="H294" s="19">
        <v>0.0</v>
      </c>
      <c r="I294" s="61">
        <v>82.94</v>
      </c>
      <c r="J294" s="52"/>
      <c r="K294" s="65">
        <f>SUM(I294*J294)+(L294*J294)</f>
        <v>0</v>
      </c>
      <c r="L294" s="67">
        <v>0.0</v>
      </c>
      <c r="M294" s="48"/>
      <c r="N294" s="15"/>
      <c r="O294" s="15" t="s">
        <v>111</v>
      </c>
      <c r="P294" s="19" t="s">
        <v>113</v>
      </c>
      <c r="Q294" s="19">
        <v>0.0</v>
      </c>
      <c r="R294" s="61">
        <v>82.94</v>
      </c>
      <c r="S294" s="52"/>
      <c r="T294" s="61">
        <f>SUM(R294*S294)+(U294*S294)</f>
        <v>0</v>
      </c>
      <c r="U294" s="61">
        <v>0.0</v>
      </c>
      <c r="V294" s="19"/>
      <c r="W294" s="15"/>
      <c r="X294" s="15">
        <f>SUM(BE294*S294)</f>
        <v>0</v>
      </c>
      <c r="Y294" s="15"/>
      <c r="Z294" s="19" t="s">
        <v>114</v>
      </c>
      <c r="AA294" s="19" t="s">
        <v>111</v>
      </c>
      <c r="AB294" s="19" t="s">
        <v>113</v>
      </c>
      <c r="AC294" s="19">
        <v>8.0</v>
      </c>
      <c r="AD294" s="61">
        <v>82.94</v>
      </c>
      <c r="AE294" s="52"/>
      <c r="AF294" s="61">
        <f>SUM(AD294*AE294)+(AG294*AE294)</f>
        <v>0</v>
      </c>
      <c r="AG294" s="61">
        <v>0.0</v>
      </c>
      <c r="AH294" s="19"/>
      <c r="AI294">
        <f>SUM(BE294*AE294)</f>
        <v>0</v>
      </c>
      <c r="BD294">
        <f>SUM(BE294*J294)</f>
        <v>0</v>
      </c>
      <c r="BE294">
        <v>20.0</v>
      </c>
    </row>
    <row r="295" spans="1:57">
      <c r="A295" s="17" t="s">
        <v>139</v>
      </c>
      <c r="B295" s="17">
        <v>583903</v>
      </c>
      <c r="C295" s="28" t="s">
        <v>140</v>
      </c>
      <c r="D295" s="17">
        <v>88</v>
      </c>
      <c r="E295" s="17" t="s">
        <v>141</v>
      </c>
      <c r="F295" s="17"/>
      <c r="G295" s="17"/>
      <c r="H295" s="17">
        <v>124.0</v>
      </c>
      <c r="I295" s="59">
        <v>65.14</v>
      </c>
      <c r="J295" s="52"/>
      <c r="K295" s="63">
        <f>SUM(I295*J295)+(L295*J295)</f>
        <v>0</v>
      </c>
      <c r="L295" s="59">
        <v>0.0</v>
      </c>
      <c r="M295" s="17"/>
      <c r="N295" s="15"/>
      <c r="O295" s="15">
        <v>583903</v>
      </c>
      <c r="P295" s="17" t="s">
        <v>142</v>
      </c>
      <c r="Q295" s="17">
        <v>0.0</v>
      </c>
      <c r="R295" s="59">
        <v>65.14</v>
      </c>
      <c r="S295" s="52"/>
      <c r="T295" s="59">
        <f>SUM(R295*S295)+(U295*S295)</f>
        <v>0</v>
      </c>
      <c r="U295" s="59">
        <v>0.0</v>
      </c>
      <c r="V295" s="17"/>
      <c r="W295" s="15"/>
      <c r="X295" s="15">
        <f>SUM(BE295*S295)</f>
        <v>0</v>
      </c>
      <c r="Y295" s="15"/>
      <c r="Z295" s="17" t="s">
        <v>143</v>
      </c>
      <c r="AA295" s="17">
        <v>583903</v>
      </c>
      <c r="AB295" s="17" t="s">
        <v>142</v>
      </c>
      <c r="AC295" s="17">
        <v>0.0</v>
      </c>
      <c r="AD295" s="59">
        <v>65.14</v>
      </c>
      <c r="AE295" s="52"/>
      <c r="AF295" s="59">
        <f>SUM(AD295*AE295)+(AG295*AE295)</f>
        <v>0</v>
      </c>
      <c r="AG295" s="59">
        <v>0.0</v>
      </c>
      <c r="AH295" s="17"/>
      <c r="AI295">
        <f>SUM(BE295*AE295)</f>
        <v>0</v>
      </c>
      <c r="BD295">
        <f>SUM(BE295*J295)</f>
        <v>0</v>
      </c>
      <c r="BE295">
        <v>22.0</v>
      </c>
    </row>
    <row r="296" spans="1:57">
      <c r="A296" s="19" t="s">
        <v>139</v>
      </c>
      <c r="B296" s="19" t="s">
        <v>153</v>
      </c>
      <c r="C296" s="30" t="s">
        <v>137</v>
      </c>
      <c r="D296" s="19" t="s">
        <v>154</v>
      </c>
      <c r="E296" s="19" t="s">
        <v>155</v>
      </c>
      <c r="F296" s="19" t="s">
        <v>39</v>
      </c>
      <c r="G296" s="19"/>
      <c r="H296" s="19">
        <v>0.0</v>
      </c>
      <c r="I296" s="61">
        <v>66.5</v>
      </c>
      <c r="J296" s="52"/>
      <c r="K296" s="65">
        <f>SUM(I296*J296)+(L296*J296)</f>
        <v>0</v>
      </c>
      <c r="L296" s="67">
        <v>0.0</v>
      </c>
      <c r="M296" s="48"/>
      <c r="N296" s="15"/>
      <c r="O296" s="15" t="s">
        <v>153</v>
      </c>
      <c r="P296" s="19" t="s">
        <v>156</v>
      </c>
      <c r="Q296" s="19">
        <v>8.0</v>
      </c>
      <c r="R296" s="61">
        <v>66.5</v>
      </c>
      <c r="S296" s="52"/>
      <c r="T296" s="61">
        <f>SUM(R296*S296)+(U296*S296)</f>
        <v>0</v>
      </c>
      <c r="U296" s="61">
        <v>0.0</v>
      </c>
      <c r="V296" s="19"/>
      <c r="W296" s="15"/>
      <c r="X296" s="15">
        <f>SUM(BE296*S296)</f>
        <v>0</v>
      </c>
      <c r="Y296" s="15"/>
      <c r="Z296" s="19" t="s">
        <v>143</v>
      </c>
      <c r="AA296" s="19" t="s">
        <v>153</v>
      </c>
      <c r="AB296" s="19" t="s">
        <v>156</v>
      </c>
      <c r="AC296" s="19">
        <v>12.0</v>
      </c>
      <c r="AD296" s="61">
        <v>66.5</v>
      </c>
      <c r="AE296" s="52"/>
      <c r="AF296" s="61">
        <f>SUM(AD296*AE296)+(AG296*AE296)</f>
        <v>0</v>
      </c>
      <c r="AG296" s="61">
        <v>0.0</v>
      </c>
      <c r="AH296" s="19"/>
      <c r="AI296">
        <f>SUM(BE296*AE296)</f>
        <v>0</v>
      </c>
      <c r="BD296">
        <f>SUM(BE296*J296)</f>
        <v>0</v>
      </c>
      <c r="BE296">
        <v>15.0</v>
      </c>
    </row>
    <row r="297" spans="1:57">
      <c r="A297" s="17" t="s">
        <v>139</v>
      </c>
      <c r="B297" s="17" t="s">
        <v>157</v>
      </c>
      <c r="C297" s="28" t="s">
        <v>158</v>
      </c>
      <c r="D297" s="17" t="s">
        <v>159</v>
      </c>
      <c r="E297" s="17" t="s">
        <v>160</v>
      </c>
      <c r="F297" s="17" t="s">
        <v>39</v>
      </c>
      <c r="G297" s="17"/>
      <c r="H297" s="17">
        <v>200</v>
      </c>
      <c r="I297" s="59">
        <v>56.64</v>
      </c>
      <c r="J297" s="52"/>
      <c r="K297" s="63">
        <f>SUM(I297*J297)+(L297*J297)</f>
        <v>0</v>
      </c>
      <c r="L297" s="59">
        <v>0.0</v>
      </c>
      <c r="M297" s="17"/>
      <c r="N297" s="15"/>
      <c r="O297" s="15" t="s">
        <v>157</v>
      </c>
      <c r="P297" s="17" t="s">
        <v>161</v>
      </c>
      <c r="Q297" s="17">
        <v>198.0</v>
      </c>
      <c r="R297" s="59">
        <v>56.64</v>
      </c>
      <c r="S297" s="52"/>
      <c r="T297" s="59">
        <f>SUM(R297*S297)+(U297*S297)</f>
        <v>0</v>
      </c>
      <c r="U297" s="59">
        <v>0.0</v>
      </c>
      <c r="V297" s="17"/>
      <c r="W297" s="15"/>
      <c r="X297" s="15">
        <f>SUM(BE297*S297)</f>
        <v>0</v>
      </c>
      <c r="Y297" s="15"/>
      <c r="Z297" s="17" t="s">
        <v>143</v>
      </c>
      <c r="AA297" s="17" t="s">
        <v>157</v>
      </c>
      <c r="AB297" s="17" t="s">
        <v>161</v>
      </c>
      <c r="AC297" s="17">
        <v>81.0</v>
      </c>
      <c r="AD297" s="59">
        <v>56.64</v>
      </c>
      <c r="AE297" s="52"/>
      <c r="AF297" s="59">
        <f>SUM(AD297*AE297)+(AG297*AE297)</f>
        <v>0</v>
      </c>
      <c r="AG297" s="59">
        <v>0.0</v>
      </c>
      <c r="AH297" s="17"/>
      <c r="AI297">
        <f>SUM(BE297*AE297)</f>
        <v>0</v>
      </c>
      <c r="BD297">
        <f>SUM(BE297*J297)</f>
        <v>0</v>
      </c>
      <c r="BE297">
        <v>21.0</v>
      </c>
    </row>
    <row r="298" spans="1:57">
      <c r="A298" s="19" t="s">
        <v>163</v>
      </c>
      <c r="B298" s="19" t="s">
        <v>164</v>
      </c>
      <c r="C298" s="30" t="s">
        <v>158</v>
      </c>
      <c r="D298" s="19">
        <v>88</v>
      </c>
      <c r="E298" s="19" t="s">
        <v>165</v>
      </c>
      <c r="F298" s="19"/>
      <c r="G298" s="19"/>
      <c r="H298" s="19">
        <v>200</v>
      </c>
      <c r="I298" s="61">
        <v>52.12</v>
      </c>
      <c r="J298" s="52"/>
      <c r="K298" s="65">
        <f>SUM(I298*J298)+(L298*J298)</f>
        <v>0</v>
      </c>
      <c r="L298" s="67">
        <v>0.0</v>
      </c>
      <c r="M298" s="48"/>
      <c r="N298" s="15"/>
      <c r="O298" s="15" t="s">
        <v>164</v>
      </c>
      <c r="P298" s="19" t="s">
        <v>166</v>
      </c>
      <c r="Q298" s="19">
        <v>0.0</v>
      </c>
      <c r="R298" s="61">
        <v>52.12</v>
      </c>
      <c r="S298" s="52"/>
      <c r="T298" s="61">
        <f>SUM(R298*S298)+(U298*S298)</f>
        <v>0</v>
      </c>
      <c r="U298" s="61">
        <v>0.0</v>
      </c>
      <c r="V298" s="19"/>
      <c r="W298" s="15"/>
      <c r="X298" s="15">
        <f>SUM(BE298*S298)</f>
        <v>0</v>
      </c>
      <c r="Y298" s="15"/>
      <c r="Z298" s="19" t="s">
        <v>167</v>
      </c>
      <c r="AA298" s="19" t="s">
        <v>164</v>
      </c>
      <c r="AB298" s="19" t="s">
        <v>166</v>
      </c>
      <c r="AC298" s="19">
        <v>0.0</v>
      </c>
      <c r="AD298" s="61">
        <v>52.12</v>
      </c>
      <c r="AE298" s="52"/>
      <c r="AF298" s="61">
        <f>SUM(AD298*AE298)+(AG298*AE298)</f>
        <v>0</v>
      </c>
      <c r="AG298" s="61">
        <v>0.0</v>
      </c>
      <c r="AH298" s="19"/>
      <c r="AI298">
        <f>SUM(BE298*AE298)</f>
        <v>0</v>
      </c>
      <c r="BD298">
        <f>SUM(BE298*J298)</f>
        <v>0</v>
      </c>
      <c r="BE298">
        <v>21.0</v>
      </c>
    </row>
    <row r="299" spans="1:57">
      <c r="A299" s="18"/>
      <c r="B299" s="18"/>
      <c r="C299" s="29"/>
      <c r="D299" s="18"/>
      <c r="E299" s="18"/>
      <c r="F299" s="18"/>
      <c r="G299" s="18"/>
      <c r="H299" s="18"/>
      <c r="I299" s="60"/>
      <c r="J299" s="18"/>
      <c r="K299" s="66"/>
      <c r="L299" s="68"/>
      <c r="M299" s="49"/>
      <c r="N299" s="15"/>
      <c r="O299" s="15"/>
      <c r="P299" s="18"/>
      <c r="Q299" s="18"/>
      <c r="R299" s="60"/>
      <c r="S299" s="18"/>
      <c r="T299" s="60"/>
      <c r="U299" s="60"/>
      <c r="V299" s="18"/>
      <c r="W299" s="69"/>
      <c r="X299" s="15"/>
      <c r="Y299" s="15"/>
      <c r="Z299" s="18"/>
      <c r="AA299" s="18"/>
      <c r="AB299" s="18"/>
      <c r="AC299" s="18"/>
      <c r="AD299" s="60"/>
      <c r="AE299" s="18"/>
      <c r="AF299" s="60"/>
      <c r="AG299" s="60"/>
      <c r="AH299" s="18"/>
      <c r="AI299" s="55"/>
      <c r="AJ299" s="55"/>
      <c r="BD299"/>
      <c r="BE299"/>
    </row>
    <row r="300" spans="1:57">
      <c r="A300" s="17" t="s">
        <v>69</v>
      </c>
      <c r="B300" s="17">
        <v>2268443</v>
      </c>
      <c r="C300" s="28" t="s">
        <v>158</v>
      </c>
      <c r="D300" s="17">
        <v>88</v>
      </c>
      <c r="E300" s="17" t="s">
        <v>66</v>
      </c>
      <c r="F300" s="17"/>
      <c r="G300" s="17"/>
      <c r="H300" s="17">
        <v>182.0</v>
      </c>
      <c r="I300" s="59">
        <v>46.3</v>
      </c>
      <c r="J300" s="52"/>
      <c r="K300" s="63">
        <f>SUM(I300*J300)+(L300*J300)</f>
        <v>0</v>
      </c>
      <c r="L300" s="59">
        <v>0.0</v>
      </c>
      <c r="M300" s="17"/>
      <c r="N300" s="15"/>
      <c r="O300" s="15">
        <v>2268443</v>
      </c>
      <c r="P300" s="17" t="s">
        <v>170</v>
      </c>
      <c r="Q300" s="17">
        <v>0.0</v>
      </c>
      <c r="R300" s="59">
        <v>46.3</v>
      </c>
      <c r="S300" s="52"/>
      <c r="T300" s="59">
        <f>SUM(R300*S300)+(U300*S300)</f>
        <v>0</v>
      </c>
      <c r="U300" s="59">
        <v>0.0</v>
      </c>
      <c r="V300" s="17"/>
      <c r="W300" s="15"/>
      <c r="X300" s="15">
        <f>SUM(BE300*S300)</f>
        <v>0</v>
      </c>
      <c r="Y300" s="15"/>
      <c r="Z300" s="17" t="s">
        <v>171</v>
      </c>
      <c r="AA300" s="17">
        <v>2268443</v>
      </c>
      <c r="AB300" s="17" t="s">
        <v>170</v>
      </c>
      <c r="AC300" s="17">
        <v>0.0</v>
      </c>
      <c r="AD300" s="59">
        <v>46.3</v>
      </c>
      <c r="AE300" s="52"/>
      <c r="AF300" s="59">
        <f>SUM(AD300*AE300)+(AG300*AE300)</f>
        <v>0</v>
      </c>
      <c r="AG300" s="59">
        <v>0.0</v>
      </c>
      <c r="AH300" s="17"/>
      <c r="AI300">
        <f>SUM(BE300*AE300)</f>
        <v>0</v>
      </c>
      <c r="BD300">
        <f>SUM(BE300*J300)</f>
        <v>0</v>
      </c>
      <c r="BE300">
        <v>21.0</v>
      </c>
    </row>
    <row r="301" spans="1:57">
      <c r="A301" s="18"/>
      <c r="B301" s="18"/>
      <c r="C301" s="29"/>
      <c r="D301" s="18"/>
      <c r="E301" s="18"/>
      <c r="F301" s="18"/>
      <c r="G301" s="18"/>
      <c r="H301" s="18"/>
      <c r="I301" s="60"/>
      <c r="J301" s="18"/>
      <c r="K301" s="64"/>
      <c r="L301" s="60"/>
      <c r="M301" s="18"/>
      <c r="N301" s="15"/>
      <c r="O301" s="15"/>
      <c r="P301" s="18"/>
      <c r="Q301" s="18"/>
      <c r="R301" s="60"/>
      <c r="S301" s="18"/>
      <c r="T301" s="60"/>
      <c r="U301" s="60"/>
      <c r="V301" s="18"/>
      <c r="W301" s="69"/>
      <c r="X301" s="15"/>
      <c r="Y301" s="15"/>
      <c r="Z301" s="18"/>
      <c r="AA301" s="18"/>
      <c r="AB301" s="18"/>
      <c r="AC301" s="18"/>
      <c r="AD301" s="60"/>
      <c r="AE301" s="18"/>
      <c r="AF301" s="60"/>
      <c r="AG301" s="60"/>
      <c r="AH301" s="18"/>
      <c r="AI301" s="55"/>
      <c r="AJ301" s="55"/>
      <c r="BD301"/>
      <c r="BE301"/>
    </row>
    <row r="302" spans="1:57">
      <c r="A302" s="19" t="s">
        <v>139</v>
      </c>
      <c r="B302" s="19">
        <v>583908</v>
      </c>
      <c r="C302" s="30" t="s">
        <v>172</v>
      </c>
      <c r="D302" s="19">
        <v>88</v>
      </c>
      <c r="E302" s="19" t="s">
        <v>141</v>
      </c>
      <c r="F302" s="19"/>
      <c r="G302" s="19"/>
      <c r="H302" s="19">
        <v>200</v>
      </c>
      <c r="I302" s="61">
        <v>64.65</v>
      </c>
      <c r="J302" s="52"/>
      <c r="K302" s="65">
        <f>SUM(I302*J302)+(L302*J302)</f>
        <v>0</v>
      </c>
      <c r="L302" s="67">
        <v>0.0</v>
      </c>
      <c r="M302" s="48"/>
      <c r="N302" s="15"/>
      <c r="O302" s="15">
        <v>583908</v>
      </c>
      <c r="P302" s="19" t="s">
        <v>173</v>
      </c>
      <c r="Q302" s="19">
        <v>0.0</v>
      </c>
      <c r="R302" s="61">
        <v>64.65</v>
      </c>
      <c r="S302" s="52"/>
      <c r="T302" s="61">
        <f>SUM(R302*S302)+(U302*S302)</f>
        <v>0</v>
      </c>
      <c r="U302" s="61">
        <v>0.0</v>
      </c>
      <c r="V302" s="19"/>
      <c r="W302" s="15"/>
      <c r="X302" s="15">
        <f>SUM(BE302*S302)</f>
        <v>0</v>
      </c>
      <c r="Y302" s="15"/>
      <c r="Z302" s="19" t="s">
        <v>143</v>
      </c>
      <c r="AA302" s="19">
        <v>583908</v>
      </c>
      <c r="AB302" s="19" t="s">
        <v>173</v>
      </c>
      <c r="AC302" s="19">
        <v>0.0</v>
      </c>
      <c r="AD302" s="61">
        <v>64.65</v>
      </c>
      <c r="AE302" s="52"/>
      <c r="AF302" s="61">
        <f>SUM(AD302*AE302)+(AG302*AE302)</f>
        <v>0</v>
      </c>
      <c r="AG302" s="61">
        <v>0.0</v>
      </c>
      <c r="AH302" s="19"/>
      <c r="AI302">
        <f>SUM(BE302*AE302)</f>
        <v>0</v>
      </c>
      <c r="BD302">
        <f>SUM(BE302*J302)</f>
        <v>0</v>
      </c>
      <c r="BE302">
        <v>26.0</v>
      </c>
    </row>
    <row r="303" spans="1:57">
      <c r="A303" s="17" t="s">
        <v>139</v>
      </c>
      <c r="B303" s="17">
        <v>732401500</v>
      </c>
      <c r="C303" s="28" t="s">
        <v>172</v>
      </c>
      <c r="D303" s="17" t="s">
        <v>159</v>
      </c>
      <c r="E303" s="17" t="s">
        <v>176</v>
      </c>
      <c r="F303" s="17" t="s">
        <v>39</v>
      </c>
      <c r="G303" s="17"/>
      <c r="H303" s="17">
        <v>101.0</v>
      </c>
      <c r="I303" s="59">
        <v>58.07</v>
      </c>
      <c r="J303" s="52"/>
      <c r="K303" s="63">
        <f>SUM(I303*J303)+(L303*J303)</f>
        <v>0</v>
      </c>
      <c r="L303" s="59">
        <v>0.0</v>
      </c>
      <c r="M303" s="17"/>
      <c r="N303" s="15"/>
      <c r="O303" s="15">
        <v>732401500</v>
      </c>
      <c r="P303" s="17" t="s">
        <v>177</v>
      </c>
      <c r="Q303" s="17">
        <v>0.0</v>
      </c>
      <c r="R303" s="59">
        <v>58.07</v>
      </c>
      <c r="S303" s="52"/>
      <c r="T303" s="59">
        <f>SUM(R303*S303)+(U303*S303)</f>
        <v>0</v>
      </c>
      <c r="U303" s="59">
        <v>0.0</v>
      </c>
      <c r="V303" s="17"/>
      <c r="W303" s="15"/>
      <c r="X303" s="15">
        <f>SUM(BE303*S303)</f>
        <v>0</v>
      </c>
      <c r="Y303" s="15"/>
      <c r="Z303" s="17" t="s">
        <v>143</v>
      </c>
      <c r="AA303" s="17">
        <v>732401500</v>
      </c>
      <c r="AB303" s="17" t="s">
        <v>177</v>
      </c>
      <c r="AC303" s="17">
        <v>0.0</v>
      </c>
      <c r="AD303" s="59">
        <v>58.07</v>
      </c>
      <c r="AE303" s="52"/>
      <c r="AF303" s="59">
        <f>SUM(AD303*AE303)+(AG303*AE303)</f>
        <v>0</v>
      </c>
      <c r="AG303" s="59">
        <v>0.0</v>
      </c>
      <c r="AH303" s="17"/>
      <c r="AI303">
        <f>SUM(BE303*AE303)</f>
        <v>0</v>
      </c>
      <c r="BD303">
        <f>SUM(BE303*J303)</f>
        <v>0</v>
      </c>
      <c r="BE303">
        <v>16.53</v>
      </c>
    </row>
    <row r="304" spans="1:57">
      <c r="A304" s="18"/>
      <c r="B304" s="18"/>
      <c r="C304" s="29"/>
      <c r="D304" s="18"/>
      <c r="E304" s="18"/>
      <c r="F304" s="18"/>
      <c r="G304" s="18"/>
      <c r="H304" s="18"/>
      <c r="I304" s="60"/>
      <c r="J304" s="18"/>
      <c r="K304" s="64"/>
      <c r="L304" s="60"/>
      <c r="M304" s="18"/>
      <c r="N304" s="15"/>
      <c r="O304" s="15"/>
      <c r="P304" s="18"/>
      <c r="Q304" s="18"/>
      <c r="R304" s="60"/>
      <c r="S304" s="18"/>
      <c r="T304" s="60"/>
      <c r="U304" s="60"/>
      <c r="V304" s="18"/>
      <c r="W304" s="69"/>
      <c r="X304" s="15"/>
      <c r="Y304" s="15"/>
      <c r="Z304" s="18"/>
      <c r="AA304" s="18"/>
      <c r="AB304" s="18"/>
      <c r="AC304" s="18"/>
      <c r="AD304" s="60"/>
      <c r="AE304" s="18"/>
      <c r="AF304" s="60"/>
      <c r="AG304" s="60"/>
      <c r="AH304" s="18"/>
      <c r="AI304" s="55"/>
      <c r="AJ304" s="55"/>
      <c r="BD304"/>
      <c r="BE304"/>
    </row>
    <row r="305" spans="1:57">
      <c r="A305" s="19" t="s">
        <v>139</v>
      </c>
      <c r="B305" s="19">
        <v>575923</v>
      </c>
      <c r="C305" s="30" t="s">
        <v>172</v>
      </c>
      <c r="D305" s="19" t="s">
        <v>181</v>
      </c>
      <c r="E305" s="19" t="s">
        <v>182</v>
      </c>
      <c r="F305" s="19" t="s">
        <v>39</v>
      </c>
      <c r="G305" s="19"/>
      <c r="H305" s="19">
        <v>12.0</v>
      </c>
      <c r="I305" s="61">
        <v>59.1</v>
      </c>
      <c r="J305" s="52"/>
      <c r="K305" s="65">
        <f>SUM(I305*J305)+(L305*J305)</f>
        <v>0</v>
      </c>
      <c r="L305" s="67">
        <v>0.0</v>
      </c>
      <c r="M305" s="48"/>
      <c r="N305" s="15"/>
      <c r="O305" s="15">
        <v>575923</v>
      </c>
      <c r="P305" s="19" t="s">
        <v>183</v>
      </c>
      <c r="Q305" s="19">
        <v>0.0</v>
      </c>
      <c r="R305" s="61">
        <v>59.1</v>
      </c>
      <c r="S305" s="52"/>
      <c r="T305" s="61">
        <f>SUM(R305*S305)+(U305*S305)</f>
        <v>0</v>
      </c>
      <c r="U305" s="61">
        <v>0.0</v>
      </c>
      <c r="V305" s="19"/>
      <c r="W305" s="15"/>
      <c r="X305" s="15">
        <f>SUM(BE305*S305)</f>
        <v>0</v>
      </c>
      <c r="Y305" s="15"/>
      <c r="Z305" s="19" t="s">
        <v>143</v>
      </c>
      <c r="AA305" s="19">
        <v>575923</v>
      </c>
      <c r="AB305" s="19" t="s">
        <v>183</v>
      </c>
      <c r="AC305" s="19">
        <v>0.0</v>
      </c>
      <c r="AD305" s="61">
        <v>59.1</v>
      </c>
      <c r="AE305" s="52"/>
      <c r="AF305" s="61">
        <f>SUM(AD305*AE305)+(AG305*AE305)</f>
        <v>0</v>
      </c>
      <c r="AG305" s="61">
        <v>0.0</v>
      </c>
      <c r="AH305" s="19"/>
      <c r="AI305">
        <f>SUM(BE305*AE305)</f>
        <v>0</v>
      </c>
      <c r="BD305">
        <f>SUM(BE305*J305)</f>
        <v>0</v>
      </c>
      <c r="BE305">
        <v>19.0</v>
      </c>
    </row>
    <row r="306" spans="1:57">
      <c r="A306" s="17" t="s">
        <v>139</v>
      </c>
      <c r="B306" s="17">
        <v>583909</v>
      </c>
      <c r="C306" s="28" t="s">
        <v>184</v>
      </c>
      <c r="D306" s="17">
        <v>91</v>
      </c>
      <c r="E306" s="17" t="s">
        <v>141</v>
      </c>
      <c r="F306" s="17"/>
      <c r="G306" s="17"/>
      <c r="H306" s="17">
        <v>200</v>
      </c>
      <c r="I306" s="59">
        <v>55.43</v>
      </c>
      <c r="J306" s="52"/>
      <c r="K306" s="63">
        <f>SUM(I306*J306)+(L306*J306)</f>
        <v>0</v>
      </c>
      <c r="L306" s="59">
        <v>0.0</v>
      </c>
      <c r="M306" s="17"/>
      <c r="N306" s="15"/>
      <c r="O306" s="15">
        <v>583909</v>
      </c>
      <c r="P306" s="17" t="s">
        <v>185</v>
      </c>
      <c r="Q306" s="17">
        <v>200</v>
      </c>
      <c r="R306" s="59">
        <v>55.43</v>
      </c>
      <c r="S306" s="52"/>
      <c r="T306" s="59">
        <f>SUM(R306*S306)+(U306*S306)</f>
        <v>0</v>
      </c>
      <c r="U306" s="59">
        <v>0.0</v>
      </c>
      <c r="V306" s="17"/>
      <c r="W306" s="15"/>
      <c r="X306" s="15">
        <f>SUM(BE306*S306)</f>
        <v>0</v>
      </c>
      <c r="Y306" s="15"/>
      <c r="Z306" s="17" t="s">
        <v>143</v>
      </c>
      <c r="AA306" s="17">
        <v>583909</v>
      </c>
      <c r="AB306" s="17" t="s">
        <v>185</v>
      </c>
      <c r="AC306" s="17">
        <v>0.0</v>
      </c>
      <c r="AD306" s="59">
        <v>55.43</v>
      </c>
      <c r="AE306" s="52"/>
      <c r="AF306" s="59">
        <f>SUM(AD306*AE306)+(AG306*AE306)</f>
        <v>0</v>
      </c>
      <c r="AG306" s="59">
        <v>0.0</v>
      </c>
      <c r="AH306" s="17"/>
      <c r="AI306">
        <f>SUM(BE306*AE306)</f>
        <v>0</v>
      </c>
      <c r="BD306">
        <f>SUM(BE306*J306)</f>
        <v>0</v>
      </c>
      <c r="BE306">
        <v>28.0</v>
      </c>
    </row>
    <row r="307" spans="1:57">
      <c r="A307" s="19" t="s">
        <v>139</v>
      </c>
      <c r="B307" s="19">
        <v>544873</v>
      </c>
      <c r="C307" s="30" t="s">
        <v>184</v>
      </c>
      <c r="D307" s="19">
        <v>91</v>
      </c>
      <c r="E307" s="19" t="s">
        <v>186</v>
      </c>
      <c r="F307" s="19"/>
      <c r="G307" s="19"/>
      <c r="H307" s="19">
        <v>200</v>
      </c>
      <c r="I307" s="61">
        <v>54.66</v>
      </c>
      <c r="J307" s="52"/>
      <c r="K307" s="65">
        <f>SUM(I307*J307)+(L307*J307)</f>
        <v>0</v>
      </c>
      <c r="L307" s="67">
        <v>0.0</v>
      </c>
      <c r="M307" s="48"/>
      <c r="N307" s="15"/>
      <c r="O307" s="15">
        <v>544873</v>
      </c>
      <c r="P307" s="19" t="s">
        <v>187</v>
      </c>
      <c r="Q307" s="19">
        <v>0.0</v>
      </c>
      <c r="R307" s="61">
        <v>54.66</v>
      </c>
      <c r="S307" s="52"/>
      <c r="T307" s="61">
        <f>SUM(R307*S307)+(U307*S307)</f>
        <v>0</v>
      </c>
      <c r="U307" s="61">
        <v>0.0</v>
      </c>
      <c r="V307" s="19"/>
      <c r="W307" s="15"/>
      <c r="X307" s="15">
        <f>SUM(BE307*S307)</f>
        <v>0</v>
      </c>
      <c r="Y307" s="15"/>
      <c r="Z307" s="19" t="s">
        <v>143</v>
      </c>
      <c r="AA307" s="19">
        <v>544873</v>
      </c>
      <c r="AB307" s="19" t="s">
        <v>187</v>
      </c>
      <c r="AC307" s="19">
        <v>0.0</v>
      </c>
      <c r="AD307" s="61">
        <v>54.66</v>
      </c>
      <c r="AE307" s="52"/>
      <c r="AF307" s="61">
        <f>SUM(AD307*AE307)+(AG307*AE307)</f>
        <v>0</v>
      </c>
      <c r="AG307" s="61">
        <v>0.0</v>
      </c>
      <c r="AH307" s="19"/>
      <c r="AI307">
        <f>SUM(BE307*AE307)</f>
        <v>0</v>
      </c>
      <c r="BD307">
        <f>SUM(BE307*J307)</f>
        <v>0</v>
      </c>
      <c r="BE307">
        <v>28.0</v>
      </c>
    </row>
    <row r="308" spans="1:57">
      <c r="A308" s="17" t="s">
        <v>178</v>
      </c>
      <c r="B308" s="17">
        <v>956602</v>
      </c>
      <c r="C308" s="28" t="s">
        <v>188</v>
      </c>
      <c r="D308" s="17" t="s">
        <v>191</v>
      </c>
      <c r="E308" s="17" t="s">
        <v>192</v>
      </c>
      <c r="F308" s="17" t="s">
        <v>39</v>
      </c>
      <c r="G308" s="17"/>
      <c r="H308" s="17">
        <v>200</v>
      </c>
      <c r="I308" s="59">
        <v>80.17</v>
      </c>
      <c r="J308" s="52"/>
      <c r="K308" s="63">
        <f>SUM(I308*J308)+(L308*J308)</f>
        <v>0</v>
      </c>
      <c r="L308" s="59">
        <v>0.0</v>
      </c>
      <c r="M308" s="17"/>
      <c r="N308" s="15"/>
      <c r="O308" s="15">
        <v>956602</v>
      </c>
      <c r="P308" s="17" t="s">
        <v>193</v>
      </c>
      <c r="Q308" s="17">
        <v>0.0</v>
      </c>
      <c r="R308" s="59">
        <v>80.17</v>
      </c>
      <c r="S308" s="52"/>
      <c r="T308" s="59">
        <f>SUM(R308*S308)+(U308*S308)</f>
        <v>0</v>
      </c>
      <c r="U308" s="59">
        <v>0.0</v>
      </c>
      <c r="V308" s="17"/>
      <c r="W308" s="15"/>
      <c r="X308" s="15">
        <f>SUM(BE308*S308)</f>
        <v>0</v>
      </c>
      <c r="Y308" s="15"/>
      <c r="Z308" s="17" t="s">
        <v>194</v>
      </c>
      <c r="AA308" s="17">
        <v>956602</v>
      </c>
      <c r="AB308" s="17" t="s">
        <v>193</v>
      </c>
      <c r="AC308" s="17">
        <v>0.0</v>
      </c>
      <c r="AD308" s="59">
        <v>80.17</v>
      </c>
      <c r="AE308" s="52"/>
      <c r="AF308" s="59">
        <f>SUM(AD308*AE308)+(AG308*AE308)</f>
        <v>0</v>
      </c>
      <c r="AG308" s="59">
        <v>0.0</v>
      </c>
      <c r="AH308" s="17"/>
      <c r="AI308">
        <f>SUM(BE308*AE308)</f>
        <v>0</v>
      </c>
      <c r="BD308">
        <f>SUM(BE308*J308)</f>
        <v>0</v>
      </c>
      <c r="BE308">
        <v>18.87</v>
      </c>
    </row>
    <row r="309" spans="1:57">
      <c r="A309" s="19" t="s">
        <v>139</v>
      </c>
      <c r="B309" s="19">
        <v>407477374</v>
      </c>
      <c r="C309" s="30" t="s">
        <v>188</v>
      </c>
      <c r="D309" s="19" t="s">
        <v>195</v>
      </c>
      <c r="E309" s="19" t="s">
        <v>196</v>
      </c>
      <c r="F309" s="19" t="s">
        <v>39</v>
      </c>
      <c r="G309" s="19"/>
      <c r="H309" s="19">
        <v>200</v>
      </c>
      <c r="I309" s="61">
        <v>62.31</v>
      </c>
      <c r="J309" s="52"/>
      <c r="K309" s="65">
        <f>SUM(I309*J309)+(L309*J309)</f>
        <v>0</v>
      </c>
      <c r="L309" s="67">
        <v>0.0</v>
      </c>
      <c r="M309" s="48"/>
      <c r="N309" s="15"/>
      <c r="O309" s="15">
        <v>407477374</v>
      </c>
      <c r="P309" s="19" t="s">
        <v>197</v>
      </c>
      <c r="Q309" s="19">
        <v>0.0</v>
      </c>
      <c r="R309" s="61">
        <v>62.31</v>
      </c>
      <c r="S309" s="52"/>
      <c r="T309" s="61">
        <f>SUM(R309*S309)+(U309*S309)</f>
        <v>0</v>
      </c>
      <c r="U309" s="61">
        <v>0.0</v>
      </c>
      <c r="V309" s="19"/>
      <c r="W309" s="15"/>
      <c r="X309" s="15">
        <f>SUM(BE309*S309)</f>
        <v>0</v>
      </c>
      <c r="Y309" s="15"/>
      <c r="Z309" s="19" t="s">
        <v>143</v>
      </c>
      <c r="AA309" s="19">
        <v>407477374</v>
      </c>
      <c r="AB309" s="19" t="s">
        <v>197</v>
      </c>
      <c r="AC309" s="19">
        <v>0.0</v>
      </c>
      <c r="AD309" s="61">
        <v>62.31</v>
      </c>
      <c r="AE309" s="52"/>
      <c r="AF309" s="61">
        <f>SUM(AD309*AE309)+(AG309*AE309)</f>
        <v>0</v>
      </c>
      <c r="AG309" s="61">
        <v>0.0</v>
      </c>
      <c r="AH309" s="19"/>
      <c r="AI309">
        <f>SUM(BE309*AE309)</f>
        <v>0</v>
      </c>
      <c r="BD309">
        <f>SUM(BE309*J309)</f>
        <v>0</v>
      </c>
      <c r="BE309">
        <v>17.1</v>
      </c>
    </row>
    <row r="310" spans="1:57">
      <c r="A310" s="17" t="s">
        <v>69</v>
      </c>
      <c r="B310" s="17">
        <v>2207003</v>
      </c>
      <c r="C310" s="28" t="s">
        <v>188</v>
      </c>
      <c r="D310" s="17">
        <v>91</v>
      </c>
      <c r="E310" s="17" t="s">
        <v>66</v>
      </c>
      <c r="F310" s="17"/>
      <c r="G310" s="17"/>
      <c r="H310" s="17">
        <v>32.0</v>
      </c>
      <c r="I310" s="59">
        <v>49.32</v>
      </c>
      <c r="J310" s="52"/>
      <c r="K310" s="63">
        <f>SUM(I310*J310)+(L310*J310)</f>
        <v>0</v>
      </c>
      <c r="L310" s="59">
        <v>0.0</v>
      </c>
      <c r="M310" s="17"/>
      <c r="N310" s="15"/>
      <c r="O310" s="15">
        <v>2207003</v>
      </c>
      <c r="P310" s="17" t="s">
        <v>201</v>
      </c>
      <c r="Q310" s="17">
        <v>0.0</v>
      </c>
      <c r="R310" s="59">
        <v>49.32</v>
      </c>
      <c r="S310" s="52"/>
      <c r="T310" s="59">
        <f>SUM(R310*S310)+(U310*S310)</f>
        <v>0</v>
      </c>
      <c r="U310" s="59">
        <v>0.0</v>
      </c>
      <c r="V310" s="17"/>
      <c r="W310" s="15"/>
      <c r="X310" s="15">
        <f>SUM(BE310*S310)</f>
        <v>0</v>
      </c>
      <c r="Y310" s="15"/>
      <c r="Z310" s="17" t="s">
        <v>171</v>
      </c>
      <c r="AA310" s="17">
        <v>2207003</v>
      </c>
      <c r="AB310" s="17" t="s">
        <v>201</v>
      </c>
      <c r="AC310" s="17">
        <v>0.0</v>
      </c>
      <c r="AD310" s="59">
        <v>49.32</v>
      </c>
      <c r="AE310" s="52"/>
      <c r="AF310" s="59">
        <f>SUM(AD310*AE310)+(AG310*AE310)</f>
        <v>0</v>
      </c>
      <c r="AG310" s="59">
        <v>0.0</v>
      </c>
      <c r="AH310" s="17"/>
      <c r="AI310">
        <f>SUM(BE310*AE310)</f>
        <v>0</v>
      </c>
      <c r="BD310">
        <f>SUM(BE310*J310)</f>
        <v>0</v>
      </c>
      <c r="BE310">
        <v>0.0</v>
      </c>
    </row>
    <row r="311" spans="1:57">
      <c r="A311" s="19" t="s">
        <v>139</v>
      </c>
      <c r="B311" s="19" t="s">
        <v>206</v>
      </c>
      <c r="C311" s="30" t="s">
        <v>188</v>
      </c>
      <c r="D311" s="19" t="s">
        <v>207</v>
      </c>
      <c r="E311" s="19" t="s">
        <v>160</v>
      </c>
      <c r="F311" s="19" t="s">
        <v>39</v>
      </c>
      <c r="G311" s="19"/>
      <c r="H311" s="19">
        <v>0.0</v>
      </c>
      <c r="I311" s="61">
        <v>61.0</v>
      </c>
      <c r="J311" s="52"/>
      <c r="K311" s="65">
        <f>SUM(I311*J311)+(L311*J311)</f>
        <v>0</v>
      </c>
      <c r="L311" s="67">
        <v>0.0</v>
      </c>
      <c r="M311" s="48"/>
      <c r="N311" s="15"/>
      <c r="O311" s="15" t="s">
        <v>206</v>
      </c>
      <c r="P311" s="19" t="s">
        <v>208</v>
      </c>
      <c r="Q311" s="19">
        <v>0.0</v>
      </c>
      <c r="R311" s="61">
        <v>61.0</v>
      </c>
      <c r="S311" s="52"/>
      <c r="T311" s="61">
        <f>SUM(R311*S311)+(U311*S311)</f>
        <v>0</v>
      </c>
      <c r="U311" s="61">
        <v>0.0</v>
      </c>
      <c r="V311" s="19"/>
      <c r="W311" s="15"/>
      <c r="X311" s="15">
        <f>SUM(BE311*S311)</f>
        <v>0</v>
      </c>
      <c r="Y311" s="15"/>
      <c r="Z311" s="19" t="s">
        <v>143</v>
      </c>
      <c r="AA311" s="19" t="s">
        <v>206</v>
      </c>
      <c r="AB311" s="19" t="s">
        <v>208</v>
      </c>
      <c r="AC311" s="19">
        <v>138.0</v>
      </c>
      <c r="AD311" s="61">
        <v>61.0</v>
      </c>
      <c r="AE311" s="52"/>
      <c r="AF311" s="61">
        <f>SUM(AD311*AE311)+(AG311*AE311)</f>
        <v>0</v>
      </c>
      <c r="AG311" s="61">
        <v>0.0</v>
      </c>
      <c r="AH311" s="19"/>
      <c r="AI311">
        <f>SUM(BE311*AE311)</f>
        <v>0</v>
      </c>
      <c r="BD311">
        <f>SUM(BE311*J311)</f>
        <v>0</v>
      </c>
      <c r="BE311">
        <v>18.87</v>
      </c>
    </row>
    <row r="312" spans="1:57">
      <c r="A312" s="17" t="s">
        <v>139</v>
      </c>
      <c r="B312" s="17">
        <v>588656</v>
      </c>
      <c r="C312" s="28" t="s">
        <v>209</v>
      </c>
      <c r="D312" s="17" t="s">
        <v>210</v>
      </c>
      <c r="E312" s="17" t="s">
        <v>211</v>
      </c>
      <c r="F312" s="17"/>
      <c r="G312" s="17"/>
      <c r="H312" s="17">
        <v>20.0</v>
      </c>
      <c r="I312" s="59">
        <v>103.19</v>
      </c>
      <c r="J312" s="52"/>
      <c r="K312" s="63">
        <f>SUM(I312*J312)+(L312*J312)</f>
        <v>0</v>
      </c>
      <c r="L312" s="59">
        <v>0.0</v>
      </c>
      <c r="M312" s="17"/>
      <c r="N312" s="15"/>
      <c r="O312" s="15">
        <v>588656</v>
      </c>
      <c r="P312" s="17" t="s">
        <v>212</v>
      </c>
      <c r="Q312" s="17">
        <v>0.0</v>
      </c>
      <c r="R312" s="59">
        <v>103.19</v>
      </c>
      <c r="S312" s="52"/>
      <c r="T312" s="59">
        <f>SUM(R312*S312)+(U312*S312)</f>
        <v>0</v>
      </c>
      <c r="U312" s="59">
        <v>0.0</v>
      </c>
      <c r="V312" s="17"/>
      <c r="W312" s="15"/>
      <c r="X312" s="15">
        <f>SUM(BE312*S312)</f>
        <v>0</v>
      </c>
      <c r="Y312" s="15"/>
      <c r="Z312" s="17" t="s">
        <v>143</v>
      </c>
      <c r="AA312" s="17">
        <v>588656</v>
      </c>
      <c r="AB312" s="17" t="s">
        <v>212</v>
      </c>
      <c r="AC312" s="17">
        <v>0.0</v>
      </c>
      <c r="AD312" s="59">
        <v>103.19</v>
      </c>
      <c r="AE312" s="52"/>
      <c r="AF312" s="59">
        <f>SUM(AD312*AE312)+(AG312*AE312)</f>
        <v>0</v>
      </c>
      <c r="AG312" s="59">
        <v>0.0</v>
      </c>
      <c r="AH312" s="17"/>
      <c r="AI312">
        <f>SUM(BE312*AE312)</f>
        <v>0</v>
      </c>
      <c r="BD312">
        <f>SUM(BE312*J312)</f>
        <v>0</v>
      </c>
      <c r="BE312">
        <v>30.0</v>
      </c>
    </row>
    <row r="313" spans="1:57">
      <c r="A313" s="19" t="s">
        <v>139</v>
      </c>
      <c r="B313" s="19" t="s">
        <v>231</v>
      </c>
      <c r="C313" s="30" t="s">
        <v>232</v>
      </c>
      <c r="D313" s="19">
        <v>94</v>
      </c>
      <c r="E313" s="19" t="s">
        <v>233</v>
      </c>
      <c r="F313" s="19"/>
      <c r="G313" s="19"/>
      <c r="H313" s="19">
        <v>200</v>
      </c>
      <c r="I313" s="61">
        <v>56.67</v>
      </c>
      <c r="J313" s="52"/>
      <c r="K313" s="65">
        <f>SUM(I313*J313)+(L313*J313)</f>
        <v>0</v>
      </c>
      <c r="L313" s="67">
        <v>0.0</v>
      </c>
      <c r="M313" s="48"/>
      <c r="N313" s="15"/>
      <c r="O313" s="15" t="s">
        <v>231</v>
      </c>
      <c r="P313" s="19" t="s">
        <v>234</v>
      </c>
      <c r="Q313" s="19">
        <v>0.0</v>
      </c>
      <c r="R313" s="61">
        <v>56.67</v>
      </c>
      <c r="S313" s="52"/>
      <c r="T313" s="61">
        <f>SUM(R313*S313)+(U313*S313)</f>
        <v>0</v>
      </c>
      <c r="U313" s="61">
        <v>0.0</v>
      </c>
      <c r="V313" s="19"/>
      <c r="W313" s="15"/>
      <c r="X313" s="15">
        <f>SUM(BE313*S313)</f>
        <v>0</v>
      </c>
      <c r="Y313" s="15"/>
      <c r="Z313" s="19" t="s">
        <v>143</v>
      </c>
      <c r="AA313" s="19" t="s">
        <v>231</v>
      </c>
      <c r="AB313" s="19" t="s">
        <v>234</v>
      </c>
      <c r="AC313" s="19">
        <v>0.0</v>
      </c>
      <c r="AD313" s="61">
        <v>56.67</v>
      </c>
      <c r="AE313" s="52"/>
      <c r="AF313" s="61">
        <f>SUM(AD313*AE313)+(AG313*AE313)</f>
        <v>0</v>
      </c>
      <c r="AG313" s="61">
        <v>0.0</v>
      </c>
      <c r="AH313" s="19"/>
      <c r="AI313">
        <f>SUM(BE313*AE313)</f>
        <v>0</v>
      </c>
      <c r="BD313">
        <f>SUM(BE313*J313)</f>
        <v>0</v>
      </c>
      <c r="BE313">
        <v>26.0</v>
      </c>
    </row>
    <row r="314" spans="1:57">
      <c r="A314" s="17" t="s">
        <v>243</v>
      </c>
      <c r="B314" s="17" t="s">
        <v>244</v>
      </c>
      <c r="C314" s="28" t="s">
        <v>245</v>
      </c>
      <c r="D314" s="17" t="s">
        <v>246</v>
      </c>
      <c r="E314" s="17" t="s">
        <v>247</v>
      </c>
      <c r="F314" s="17" t="s">
        <v>39</v>
      </c>
      <c r="G314" s="17">
        <v>8</v>
      </c>
      <c r="H314" s="17">
        <v>87.0</v>
      </c>
      <c r="I314" s="59">
        <v>51.0</v>
      </c>
      <c r="J314" s="52"/>
      <c r="K314" s="63">
        <f>SUM(I314*J314)+(L314*J314)</f>
        <v>0</v>
      </c>
      <c r="L314" s="59">
        <v>0.0</v>
      </c>
      <c r="M314" s="17"/>
      <c r="N314" s="15"/>
      <c r="O314" s="15" t="s">
        <v>244</v>
      </c>
      <c r="P314" s="17" t="s">
        <v>248</v>
      </c>
      <c r="Q314" s="17">
        <v>0.0</v>
      </c>
      <c r="R314" s="59">
        <v>51.0</v>
      </c>
      <c r="S314" s="52"/>
      <c r="T314" s="59">
        <f>SUM(R314*S314)+(U314*S314)</f>
        <v>0</v>
      </c>
      <c r="U314" s="59">
        <v>0.0</v>
      </c>
      <c r="V314" s="17"/>
      <c r="W314" s="15"/>
      <c r="X314" s="15">
        <f>SUM(BE314*S314)</f>
        <v>0</v>
      </c>
      <c r="Y314" s="15"/>
      <c r="Z314" s="17" t="s">
        <v>249</v>
      </c>
      <c r="AA314" s="17" t="s">
        <v>244</v>
      </c>
      <c r="AB314" s="17" t="s">
        <v>248</v>
      </c>
      <c r="AC314" s="17">
        <v>0.0</v>
      </c>
      <c r="AD314" s="59">
        <v>51.0</v>
      </c>
      <c r="AE314" s="52"/>
      <c r="AF314" s="59">
        <f>SUM(AD314*AE314)+(AG314*AE314)</f>
        <v>0</v>
      </c>
      <c r="AG314" s="59">
        <v>0.0</v>
      </c>
      <c r="AH314" s="17"/>
      <c r="AI314">
        <f>SUM(BE314*AE314)</f>
        <v>0</v>
      </c>
      <c r="BD314">
        <f>SUM(BE314*J314)</f>
        <v>0</v>
      </c>
      <c r="BE314">
        <v>23.8</v>
      </c>
    </row>
    <row r="315" spans="1:57">
      <c r="A315" s="19" t="s">
        <v>103</v>
      </c>
      <c r="B315" s="19" t="s">
        <v>253</v>
      </c>
      <c r="C315" s="30" t="s">
        <v>254</v>
      </c>
      <c r="D315" s="19" t="s">
        <v>235</v>
      </c>
      <c r="E315" s="19" t="s">
        <v>255</v>
      </c>
      <c r="F315" s="19" t="s">
        <v>39</v>
      </c>
      <c r="G315" s="19"/>
      <c r="H315" s="19">
        <v>8.0</v>
      </c>
      <c r="I315" s="61">
        <v>82.73</v>
      </c>
      <c r="J315" s="52"/>
      <c r="K315" s="65">
        <f>SUM(I315*J315)+(L315*J315)</f>
        <v>0</v>
      </c>
      <c r="L315" s="67">
        <v>0.0</v>
      </c>
      <c r="M315" s="48"/>
      <c r="N315" s="15"/>
      <c r="O315" s="15" t="s">
        <v>253</v>
      </c>
      <c r="P315" s="19" t="s">
        <v>256</v>
      </c>
      <c r="Q315" s="19">
        <v>0.0</v>
      </c>
      <c r="R315" s="61">
        <v>82.73</v>
      </c>
      <c r="S315" s="52"/>
      <c r="T315" s="61">
        <f>SUM(R315*S315)+(U315*S315)</f>
        <v>0</v>
      </c>
      <c r="U315" s="61">
        <v>0.0</v>
      </c>
      <c r="V315" s="19"/>
      <c r="W315" s="15"/>
      <c r="X315" s="15">
        <f>SUM(BE315*S315)</f>
        <v>0</v>
      </c>
      <c r="Y315" s="15"/>
      <c r="Z315" s="19" t="s">
        <v>109</v>
      </c>
      <c r="AA315" s="19" t="s">
        <v>253</v>
      </c>
      <c r="AB315" s="19" t="s">
        <v>256</v>
      </c>
      <c r="AC315" s="19">
        <v>0.0</v>
      </c>
      <c r="AD315" s="61">
        <v>82.73</v>
      </c>
      <c r="AE315" s="52"/>
      <c r="AF315" s="61">
        <f>SUM(AD315*AE315)+(AG315*AE315)</f>
        <v>0</v>
      </c>
      <c r="AG315" s="61">
        <v>0.0</v>
      </c>
      <c r="AH315" s="19"/>
      <c r="AI315">
        <f>SUM(BE315*AE315)</f>
        <v>0</v>
      </c>
      <c r="BD315">
        <f>SUM(BE315*J315)</f>
        <v>0</v>
      </c>
      <c r="BE315">
        <v>23.0</v>
      </c>
    </row>
    <row r="316" spans="1:57">
      <c r="A316" s="17" t="s">
        <v>110</v>
      </c>
      <c r="B316" s="17" t="s">
        <v>269</v>
      </c>
      <c r="C316" s="28" t="s">
        <v>260</v>
      </c>
      <c r="D316" s="17" t="s">
        <v>270</v>
      </c>
      <c r="E316" s="17" t="s">
        <v>271</v>
      </c>
      <c r="F316" s="17" t="s">
        <v>39</v>
      </c>
      <c r="G316" s="17"/>
      <c r="H316" s="17">
        <v>10.0</v>
      </c>
      <c r="I316" s="59">
        <v>80.5</v>
      </c>
      <c r="J316" s="52"/>
      <c r="K316" s="63">
        <f>SUM(I316*J316)+(L316*J316)</f>
        <v>0</v>
      </c>
      <c r="L316" s="59">
        <v>0.0</v>
      </c>
      <c r="M316" s="17"/>
      <c r="N316" s="15"/>
      <c r="O316" s="15" t="s">
        <v>269</v>
      </c>
      <c r="P316" s="17" t="s">
        <v>272</v>
      </c>
      <c r="Q316" s="17">
        <v>0.0</v>
      </c>
      <c r="R316" s="59">
        <v>80.5</v>
      </c>
      <c r="S316" s="52"/>
      <c r="T316" s="59">
        <f>SUM(R316*S316)+(U316*S316)</f>
        <v>0</v>
      </c>
      <c r="U316" s="59">
        <v>0.0</v>
      </c>
      <c r="V316" s="17"/>
      <c r="W316" s="15"/>
      <c r="X316" s="15">
        <f>SUM(BE316*S316)</f>
        <v>0</v>
      </c>
      <c r="Y316" s="15"/>
      <c r="Z316" s="17" t="s">
        <v>114</v>
      </c>
      <c r="AA316" s="17" t="s">
        <v>269</v>
      </c>
      <c r="AB316" s="17" t="s">
        <v>272</v>
      </c>
      <c r="AC316" s="17">
        <v>0.0</v>
      </c>
      <c r="AD316" s="59">
        <v>80.5</v>
      </c>
      <c r="AE316" s="52"/>
      <c r="AF316" s="59">
        <f>SUM(AD316*AE316)+(AG316*AE316)</f>
        <v>0</v>
      </c>
      <c r="AG316" s="59">
        <v>0.0</v>
      </c>
      <c r="AH316" s="17"/>
      <c r="AI316">
        <f>SUM(BE316*AE316)</f>
        <v>0</v>
      </c>
      <c r="BD316">
        <f>SUM(BE316*J316)</f>
        <v>0</v>
      </c>
      <c r="BE316">
        <v>43.0</v>
      </c>
    </row>
    <row r="317" spans="1:57">
      <c r="A317" s="18"/>
      <c r="B317" s="18"/>
      <c r="C317" s="29"/>
      <c r="D317" s="18"/>
      <c r="E317" s="18"/>
      <c r="F317" s="18"/>
      <c r="G317" s="18"/>
      <c r="H317" s="18"/>
      <c r="I317" s="60"/>
      <c r="J317" s="18"/>
      <c r="K317" s="64"/>
      <c r="L317" s="60"/>
      <c r="M317" s="18"/>
      <c r="N317" s="15"/>
      <c r="O317" s="15"/>
      <c r="P317" s="18"/>
      <c r="Q317" s="18"/>
      <c r="R317" s="60"/>
      <c r="S317" s="18"/>
      <c r="T317" s="60"/>
      <c r="U317" s="60"/>
      <c r="V317" s="18"/>
      <c r="W317" s="69"/>
      <c r="X317" s="15"/>
      <c r="Y317" s="15"/>
      <c r="Z317" s="18"/>
      <c r="AA317" s="18"/>
      <c r="AB317" s="18"/>
      <c r="AC317" s="18"/>
      <c r="AD317" s="60"/>
      <c r="AE317" s="18"/>
      <c r="AF317" s="60"/>
      <c r="AG317" s="60"/>
      <c r="AH317" s="18"/>
      <c r="AI317" s="55"/>
      <c r="AJ317" s="55"/>
      <c r="BD317"/>
      <c r="BE317"/>
    </row>
    <row r="318" spans="1:57">
      <c r="A318" s="19" t="s">
        <v>103</v>
      </c>
      <c r="B318" s="19" t="s">
        <v>303</v>
      </c>
      <c r="C318" s="30" t="s">
        <v>304</v>
      </c>
      <c r="D318" s="19">
        <v>105</v>
      </c>
      <c r="E318" s="19" t="s">
        <v>305</v>
      </c>
      <c r="F318" s="19" t="s">
        <v>39</v>
      </c>
      <c r="G318" s="19"/>
      <c r="H318" s="19">
        <v>0.0</v>
      </c>
      <c r="I318" s="61">
        <v>129.09</v>
      </c>
      <c r="J318" s="52"/>
      <c r="K318" s="65">
        <f>SUM(I318*J318)+(L318*J318)</f>
        <v>0</v>
      </c>
      <c r="L318" s="67">
        <v>0.0</v>
      </c>
      <c r="M318" s="48"/>
      <c r="N318" s="15"/>
      <c r="O318" s="15" t="s">
        <v>303</v>
      </c>
      <c r="P318" s="19" t="s">
        <v>306</v>
      </c>
      <c r="Q318" s="19">
        <v>0.0</v>
      </c>
      <c r="R318" s="61">
        <v>129.09</v>
      </c>
      <c r="S318" s="52"/>
      <c r="T318" s="61">
        <f>SUM(R318*S318)+(U318*S318)</f>
        <v>0</v>
      </c>
      <c r="U318" s="61">
        <v>0.0</v>
      </c>
      <c r="V318" s="19"/>
      <c r="W318" s="15"/>
      <c r="X318" s="15">
        <f>SUM(BE318*S318)</f>
        <v>0</v>
      </c>
      <c r="Y318" s="15"/>
      <c r="Z318" s="19" t="s">
        <v>109</v>
      </c>
      <c r="AA318" s="19" t="s">
        <v>303</v>
      </c>
      <c r="AB318" s="19" t="s">
        <v>306</v>
      </c>
      <c r="AC318" s="19">
        <v>8.0</v>
      </c>
      <c r="AD318" s="61">
        <v>129.09</v>
      </c>
      <c r="AE318" s="52"/>
      <c r="AF318" s="61">
        <f>SUM(AD318*AE318)+(AG318*AE318)</f>
        <v>0</v>
      </c>
      <c r="AG318" s="61">
        <v>0.0</v>
      </c>
      <c r="AH318" s="19"/>
      <c r="AI318">
        <f>SUM(BE318*AE318)</f>
        <v>0</v>
      </c>
      <c r="BD318">
        <f>SUM(BE318*J318)</f>
        <v>0</v>
      </c>
      <c r="BE318">
        <v>43.0</v>
      </c>
    </row>
    <row r="319" spans="1:57">
      <c r="A319" s="17" t="s">
        <v>103</v>
      </c>
      <c r="B319" s="17" t="s">
        <v>312</v>
      </c>
      <c r="C319" s="28" t="s">
        <v>313</v>
      </c>
      <c r="D319" s="17" t="s">
        <v>292</v>
      </c>
      <c r="E319" s="17" t="s">
        <v>314</v>
      </c>
      <c r="F319" s="17" t="s">
        <v>39</v>
      </c>
      <c r="G319" s="17"/>
      <c r="H319" s="17">
        <v>57.0</v>
      </c>
      <c r="I319" s="59">
        <v>118.94</v>
      </c>
      <c r="J319" s="52"/>
      <c r="K319" s="63">
        <f>SUM(I319*J319)+(L319*J319)</f>
        <v>0</v>
      </c>
      <c r="L319" s="59">
        <v>0.0</v>
      </c>
      <c r="M319" s="17"/>
      <c r="N319" s="15"/>
      <c r="O319" s="15" t="s">
        <v>312</v>
      </c>
      <c r="P319" s="17" t="s">
        <v>315</v>
      </c>
      <c r="Q319" s="17">
        <v>15.0</v>
      </c>
      <c r="R319" s="59">
        <v>118.94</v>
      </c>
      <c r="S319" s="52"/>
      <c r="T319" s="59">
        <f>SUM(R319*S319)+(U319*S319)</f>
        <v>0</v>
      </c>
      <c r="U319" s="59">
        <v>0.0</v>
      </c>
      <c r="V319" s="17"/>
      <c r="W319" s="15"/>
      <c r="X319" s="15">
        <f>SUM(BE319*S319)</f>
        <v>0</v>
      </c>
      <c r="Y319" s="15"/>
      <c r="Z319" s="17" t="s">
        <v>109</v>
      </c>
      <c r="AA319" s="17" t="s">
        <v>312</v>
      </c>
      <c r="AB319" s="17" t="s">
        <v>315</v>
      </c>
      <c r="AC319" s="17">
        <v>44.0</v>
      </c>
      <c r="AD319" s="59">
        <v>118.94</v>
      </c>
      <c r="AE319" s="52"/>
      <c r="AF319" s="59">
        <f>SUM(AD319*AE319)+(AG319*AE319)</f>
        <v>0</v>
      </c>
      <c r="AG319" s="59">
        <v>0.0</v>
      </c>
      <c r="AH319" s="17"/>
      <c r="AI319">
        <f>SUM(BE319*AE319)</f>
        <v>0</v>
      </c>
      <c r="BD319">
        <f>SUM(BE319*J319)</f>
        <v>0</v>
      </c>
      <c r="BE319">
        <v>43.0</v>
      </c>
    </row>
    <row r="320" spans="1:57">
      <c r="A320" s="19" t="s">
        <v>69</v>
      </c>
      <c r="B320" s="19">
        <v>2168613</v>
      </c>
      <c r="C320" s="30" t="s">
        <v>313</v>
      </c>
      <c r="D320" s="19">
        <v>109</v>
      </c>
      <c r="E320" s="19" t="s">
        <v>319</v>
      </c>
      <c r="F320" s="19"/>
      <c r="G320" s="19"/>
      <c r="H320" s="19">
        <v>15.0</v>
      </c>
      <c r="I320" s="61">
        <v>100.02</v>
      </c>
      <c r="J320" s="52"/>
      <c r="K320" s="65">
        <f>SUM(I320*J320)+(L320*J320)</f>
        <v>0</v>
      </c>
      <c r="L320" s="67">
        <v>0.0</v>
      </c>
      <c r="M320" s="48"/>
      <c r="N320" s="15"/>
      <c r="O320" s="15">
        <v>2168613</v>
      </c>
      <c r="P320" s="19" t="s">
        <v>320</v>
      </c>
      <c r="Q320" s="19">
        <v>0.0</v>
      </c>
      <c r="R320" s="61">
        <v>100.02</v>
      </c>
      <c r="S320" s="52"/>
      <c r="T320" s="61">
        <f>SUM(R320*S320)+(U320*S320)</f>
        <v>0</v>
      </c>
      <c r="U320" s="61">
        <v>0.0</v>
      </c>
      <c r="V320" s="19"/>
      <c r="W320" s="15"/>
      <c r="X320" s="15">
        <f>SUM(BE320*S320)</f>
        <v>0</v>
      </c>
      <c r="Y320" s="15"/>
      <c r="Z320" s="19" t="s">
        <v>171</v>
      </c>
      <c r="AA320" s="19">
        <v>2168613</v>
      </c>
      <c r="AB320" s="19" t="s">
        <v>320</v>
      </c>
      <c r="AC320" s="19">
        <v>0.0</v>
      </c>
      <c r="AD320" s="61">
        <v>100.02</v>
      </c>
      <c r="AE320" s="52"/>
      <c r="AF320" s="61">
        <f>SUM(AD320*AE320)+(AG320*AE320)</f>
        <v>0</v>
      </c>
      <c r="AG320" s="61">
        <v>0.0</v>
      </c>
      <c r="AH320" s="19"/>
      <c r="AI320">
        <f>SUM(BE320*AE320)</f>
        <v>0</v>
      </c>
      <c r="BD320">
        <f>SUM(BE320*J320)</f>
        <v>0</v>
      </c>
      <c r="BE320">
        <v>53.0</v>
      </c>
    </row>
    <row r="321" spans="1:57">
      <c r="A321" s="17" t="s">
        <v>69</v>
      </c>
      <c r="B321" s="17">
        <v>2278753</v>
      </c>
      <c r="C321" s="28" t="s">
        <v>342</v>
      </c>
      <c r="D321" s="17">
        <v>87</v>
      </c>
      <c r="E321" s="17" t="s">
        <v>66</v>
      </c>
      <c r="F321" s="17"/>
      <c r="G321" s="17"/>
      <c r="H321" s="17">
        <v>68.0</v>
      </c>
      <c r="I321" s="59">
        <v>52.76</v>
      </c>
      <c r="J321" s="52"/>
      <c r="K321" s="63">
        <f>SUM(I321*J321)+(L321*J321)</f>
        <v>0</v>
      </c>
      <c r="L321" s="59">
        <v>0.0</v>
      </c>
      <c r="M321" s="17"/>
      <c r="N321" s="15"/>
      <c r="O321" s="15">
        <v>2278753</v>
      </c>
      <c r="P321" s="17" t="s">
        <v>346</v>
      </c>
      <c r="Q321" s="17">
        <v>0.0</v>
      </c>
      <c r="R321" s="59">
        <v>52.76</v>
      </c>
      <c r="S321" s="52"/>
      <c r="T321" s="59">
        <f>SUM(R321*S321)+(U321*S321)</f>
        <v>0</v>
      </c>
      <c r="U321" s="59">
        <v>0.0</v>
      </c>
      <c r="V321" s="17"/>
      <c r="W321" s="15"/>
      <c r="X321" s="15">
        <f>SUM(BE321*S321)</f>
        <v>0</v>
      </c>
      <c r="Y321" s="15"/>
      <c r="Z321" s="17" t="s">
        <v>171</v>
      </c>
      <c r="AA321" s="17">
        <v>2278753</v>
      </c>
      <c r="AB321" s="17" t="s">
        <v>346</v>
      </c>
      <c r="AC321" s="17">
        <v>0.0</v>
      </c>
      <c r="AD321" s="59">
        <v>52.76</v>
      </c>
      <c r="AE321" s="52"/>
      <c r="AF321" s="59">
        <f>SUM(AD321*AE321)+(AG321*AE321)</f>
        <v>0</v>
      </c>
      <c r="AG321" s="59">
        <v>0.0</v>
      </c>
      <c r="AH321" s="17"/>
      <c r="AI321">
        <f>SUM(BE321*AE321)</f>
        <v>0</v>
      </c>
      <c r="BD321">
        <f>SUM(BE321*J321)</f>
        <v>0</v>
      </c>
      <c r="BE321">
        <v>26.0</v>
      </c>
    </row>
    <row r="322" spans="1:57">
      <c r="A322" s="19" t="s">
        <v>139</v>
      </c>
      <c r="B322" s="19">
        <v>545941</v>
      </c>
      <c r="C322" s="30" t="s">
        <v>342</v>
      </c>
      <c r="D322" s="19" t="s">
        <v>347</v>
      </c>
      <c r="E322" s="19" t="s">
        <v>348</v>
      </c>
      <c r="F322" s="19" t="s">
        <v>39</v>
      </c>
      <c r="G322" s="19"/>
      <c r="H322" s="19">
        <v>60.0</v>
      </c>
      <c r="I322" s="61">
        <v>69.5</v>
      </c>
      <c r="J322" s="52"/>
      <c r="K322" s="65">
        <f>SUM(I322*J322)+(L322*J322)</f>
        <v>0</v>
      </c>
      <c r="L322" s="67">
        <v>0.0</v>
      </c>
      <c r="M322" s="48"/>
      <c r="N322" s="15"/>
      <c r="O322" s="15">
        <v>545941</v>
      </c>
      <c r="P322" s="19" t="s">
        <v>349</v>
      </c>
      <c r="Q322" s="19">
        <v>0.0</v>
      </c>
      <c r="R322" s="61">
        <v>69.5</v>
      </c>
      <c r="S322" s="52"/>
      <c r="T322" s="61">
        <f>SUM(R322*S322)+(U322*S322)</f>
        <v>0</v>
      </c>
      <c r="U322" s="61">
        <v>0.0</v>
      </c>
      <c r="V322" s="19"/>
      <c r="W322" s="15"/>
      <c r="X322" s="15">
        <f>SUM(BE322*S322)</f>
        <v>0</v>
      </c>
      <c r="Y322" s="15"/>
      <c r="Z322" s="19" t="s">
        <v>143</v>
      </c>
      <c r="AA322" s="19">
        <v>545941</v>
      </c>
      <c r="AB322" s="19" t="s">
        <v>349</v>
      </c>
      <c r="AC322" s="19">
        <v>12.0</v>
      </c>
      <c r="AD322" s="61">
        <v>69.5</v>
      </c>
      <c r="AE322" s="52"/>
      <c r="AF322" s="61">
        <f>SUM(AD322*AE322)+(AG322*AE322)</f>
        <v>0</v>
      </c>
      <c r="AG322" s="61">
        <v>0.0</v>
      </c>
      <c r="AH322" s="19"/>
      <c r="AI322">
        <f>SUM(BE322*AE322)</f>
        <v>0</v>
      </c>
      <c r="BD322">
        <f>SUM(BE322*J322)</f>
        <v>0</v>
      </c>
      <c r="BE322">
        <v>21.0</v>
      </c>
    </row>
    <row r="323" spans="1:57">
      <c r="A323" s="17" t="s">
        <v>139</v>
      </c>
      <c r="B323" s="17">
        <v>548161</v>
      </c>
      <c r="C323" s="28" t="s">
        <v>342</v>
      </c>
      <c r="D323" s="17" t="s">
        <v>350</v>
      </c>
      <c r="E323" s="17" t="s">
        <v>351</v>
      </c>
      <c r="F323" s="17" t="s">
        <v>39</v>
      </c>
      <c r="G323" s="17"/>
      <c r="H323" s="17">
        <v>45.0</v>
      </c>
      <c r="I323" s="59">
        <v>81.72</v>
      </c>
      <c r="J323" s="52"/>
      <c r="K323" s="63">
        <f>SUM(I323*J323)+(L323*J323)</f>
        <v>0</v>
      </c>
      <c r="L323" s="59">
        <v>0.0</v>
      </c>
      <c r="M323" s="17"/>
      <c r="N323" s="15"/>
      <c r="O323" s="15">
        <v>548161</v>
      </c>
      <c r="P323" s="17" t="s">
        <v>352</v>
      </c>
      <c r="Q323" s="17">
        <v>0.0</v>
      </c>
      <c r="R323" s="59">
        <v>81.72</v>
      </c>
      <c r="S323" s="52"/>
      <c r="T323" s="59">
        <f>SUM(R323*S323)+(U323*S323)</f>
        <v>0</v>
      </c>
      <c r="U323" s="59">
        <v>0.0</v>
      </c>
      <c r="V323" s="17"/>
      <c r="W323" s="15"/>
      <c r="X323" s="15">
        <f>SUM(BE323*S323)</f>
        <v>0</v>
      </c>
      <c r="Y323" s="15"/>
      <c r="Z323" s="17" t="s">
        <v>143</v>
      </c>
      <c r="AA323" s="17">
        <v>548161</v>
      </c>
      <c r="AB323" s="17" t="s">
        <v>352</v>
      </c>
      <c r="AC323" s="17">
        <v>0.0</v>
      </c>
      <c r="AD323" s="59">
        <v>81.72</v>
      </c>
      <c r="AE323" s="52"/>
      <c r="AF323" s="59">
        <f>SUM(AD323*AE323)+(AG323*AE323)</f>
        <v>0</v>
      </c>
      <c r="AG323" s="59">
        <v>0.0</v>
      </c>
      <c r="AH323" s="17"/>
      <c r="AI323">
        <f>SUM(BE323*AE323)</f>
        <v>0</v>
      </c>
      <c r="BD323">
        <f>SUM(BE323*J323)</f>
        <v>0</v>
      </c>
      <c r="BE323">
        <v>21.0</v>
      </c>
    </row>
    <row r="324" spans="1:57">
      <c r="A324" s="19" t="s">
        <v>362</v>
      </c>
      <c r="B324" s="19">
        <v>4250084675984</v>
      </c>
      <c r="C324" s="30" t="s">
        <v>359</v>
      </c>
      <c r="D324" s="19" t="s">
        <v>363</v>
      </c>
      <c r="E324" s="19" t="s">
        <v>364</v>
      </c>
      <c r="F324" s="19" t="s">
        <v>39</v>
      </c>
      <c r="G324" s="19"/>
      <c r="H324" s="19">
        <v>71.0</v>
      </c>
      <c r="I324" s="61">
        <v>55.06</v>
      </c>
      <c r="J324" s="52"/>
      <c r="K324" s="65">
        <f>SUM(I324*J324)+(L324*J324)</f>
        <v>0</v>
      </c>
      <c r="L324" s="67">
        <v>0.0</v>
      </c>
      <c r="M324" s="48"/>
      <c r="N324" s="15"/>
      <c r="O324" s="15">
        <v>4250084675984</v>
      </c>
      <c r="P324" s="19" t="s">
        <v>365</v>
      </c>
      <c r="Q324" s="19">
        <v>0.0</v>
      </c>
      <c r="R324" s="61">
        <v>55.06</v>
      </c>
      <c r="S324" s="52"/>
      <c r="T324" s="61">
        <f>SUM(R324*S324)+(U324*S324)</f>
        <v>0</v>
      </c>
      <c r="U324" s="61">
        <v>0.0</v>
      </c>
      <c r="V324" s="19"/>
      <c r="W324" s="15"/>
      <c r="X324" s="15">
        <f>SUM(BE324*S324)</f>
        <v>0</v>
      </c>
      <c r="Y324" s="15"/>
      <c r="Z324" s="19" t="s">
        <v>366</v>
      </c>
      <c r="AA324" s="19">
        <v>4250084675984</v>
      </c>
      <c r="AB324" s="19" t="s">
        <v>365</v>
      </c>
      <c r="AC324" s="19">
        <v>0.0</v>
      </c>
      <c r="AD324" s="61">
        <v>55.06</v>
      </c>
      <c r="AE324" s="52"/>
      <c r="AF324" s="61">
        <f>SUM(AD324*AE324)+(AG324*AE324)</f>
        <v>0</v>
      </c>
      <c r="AG324" s="61">
        <v>0.0</v>
      </c>
      <c r="AH324" s="19"/>
      <c r="AI324">
        <f>SUM(BE324*AE324)</f>
        <v>0</v>
      </c>
      <c r="BD324">
        <f>SUM(BE324*J324)</f>
        <v>0</v>
      </c>
      <c r="BE324">
        <v>14.0</v>
      </c>
    </row>
    <row r="325" spans="1:57">
      <c r="A325" s="17" t="s">
        <v>139</v>
      </c>
      <c r="B325" s="17">
        <v>529005</v>
      </c>
      <c r="C325" s="28" t="s">
        <v>359</v>
      </c>
      <c r="D325" s="17" t="s">
        <v>367</v>
      </c>
      <c r="E325" s="17" t="s">
        <v>348</v>
      </c>
      <c r="F325" s="17" t="s">
        <v>39</v>
      </c>
      <c r="G325" s="17"/>
      <c r="H325" s="17">
        <v>23.0</v>
      </c>
      <c r="I325" s="59">
        <v>76.06</v>
      </c>
      <c r="J325" s="52"/>
      <c r="K325" s="63">
        <f>SUM(I325*J325)+(L325*J325)</f>
        <v>0</v>
      </c>
      <c r="L325" s="59">
        <v>0.0</v>
      </c>
      <c r="M325" s="17"/>
      <c r="N325" s="15"/>
      <c r="O325" s="15">
        <v>529005</v>
      </c>
      <c r="P325" s="17" t="s">
        <v>368</v>
      </c>
      <c r="Q325" s="17">
        <v>0.0</v>
      </c>
      <c r="R325" s="59">
        <v>76.06</v>
      </c>
      <c r="S325" s="52"/>
      <c r="T325" s="59">
        <f>SUM(R325*S325)+(U325*S325)</f>
        <v>0</v>
      </c>
      <c r="U325" s="59">
        <v>0.0</v>
      </c>
      <c r="V325" s="17"/>
      <c r="W325" s="15"/>
      <c r="X325" s="15">
        <f>SUM(BE325*S325)</f>
        <v>0</v>
      </c>
      <c r="Y325" s="15"/>
      <c r="Z325" s="17" t="s">
        <v>143</v>
      </c>
      <c r="AA325" s="17">
        <v>529005</v>
      </c>
      <c r="AB325" s="17" t="s">
        <v>368</v>
      </c>
      <c r="AC325" s="17">
        <v>0.0</v>
      </c>
      <c r="AD325" s="59">
        <v>76.06</v>
      </c>
      <c r="AE325" s="52"/>
      <c r="AF325" s="59">
        <f>SUM(AD325*AE325)+(AG325*AE325)</f>
        <v>0</v>
      </c>
      <c r="AG325" s="59">
        <v>0.0</v>
      </c>
      <c r="AH325" s="17"/>
      <c r="AI325">
        <f>SUM(BE325*AE325)</f>
        <v>0</v>
      </c>
      <c r="BD325">
        <f>SUM(BE325*J325)</f>
        <v>0</v>
      </c>
      <c r="BE325">
        <v>14.0</v>
      </c>
    </row>
    <row r="326" spans="1:57">
      <c r="A326" s="19"/>
      <c r="B326" s="19"/>
      <c r="C326" s="30"/>
      <c r="D326" s="19"/>
      <c r="E326" s="19"/>
      <c r="F326" s="19"/>
      <c r="G326" s="19"/>
      <c r="H326" s="19">
        <v>200</v>
      </c>
      <c r="I326" s="61">
        <v>100.85</v>
      </c>
      <c r="J326" s="52"/>
      <c r="K326" s="65">
        <f>SUM(I326*J326)+(L326*J326)</f>
        <v>0</v>
      </c>
      <c r="L326" s="67">
        <v>0.0</v>
      </c>
      <c r="M326" s="48"/>
      <c r="N326" s="15"/>
      <c r="O326" s="15">
        <v>582359</v>
      </c>
      <c r="P326" s="19" t="s">
        <v>369</v>
      </c>
      <c r="Q326" s="19">
        <v>0.0</v>
      </c>
      <c r="R326" s="61">
        <v>100.85</v>
      </c>
      <c r="S326" s="52"/>
      <c r="T326" s="61">
        <f>SUM(R326*S326)+(U326*S326)</f>
        <v>0</v>
      </c>
      <c r="U326" s="61">
        <v>0.0</v>
      </c>
      <c r="V326" s="19"/>
      <c r="W326" s="15"/>
      <c r="X326" s="15">
        <f>SUM(BE326*S326)</f>
        <v>0</v>
      </c>
      <c r="Y326" s="15"/>
      <c r="Z326" s="19" t="s">
        <v>143</v>
      </c>
      <c r="AA326" s="19">
        <v>582359</v>
      </c>
      <c r="AB326" s="19" t="s">
        <v>369</v>
      </c>
      <c r="AC326" s="19">
        <v>0.0</v>
      </c>
      <c r="AD326" s="61">
        <v>100.85</v>
      </c>
      <c r="AE326" s="52"/>
      <c r="AF326" s="61">
        <f>SUM(AD326*AE326)+(AG326*AE326)</f>
        <v>0</v>
      </c>
      <c r="AG326" s="61">
        <v>0.0</v>
      </c>
      <c r="AH326" s="19"/>
      <c r="AI326">
        <f>SUM(BE326*AE326)</f>
        <v>0</v>
      </c>
      <c r="BD326">
        <f>SUM(BE326*J326)</f>
        <v>0</v>
      </c>
      <c r="BE326">
        <v>27.0</v>
      </c>
    </row>
    <row r="327" spans="1:57">
      <c r="A327" s="18"/>
      <c r="B327" s="18"/>
      <c r="C327" s="29"/>
      <c r="D327" s="18"/>
      <c r="E327" s="18"/>
      <c r="F327" s="18"/>
      <c r="G327" s="18"/>
      <c r="H327" s="18"/>
      <c r="I327" s="60"/>
      <c r="J327" s="18"/>
      <c r="K327" s="66"/>
      <c r="L327" s="68"/>
      <c r="M327" s="49"/>
      <c r="N327" s="15"/>
      <c r="O327" s="15"/>
      <c r="P327" s="18"/>
      <c r="Q327" s="18"/>
      <c r="R327" s="60"/>
      <c r="S327" s="18"/>
      <c r="T327" s="60"/>
      <c r="U327" s="60"/>
      <c r="V327" s="18"/>
      <c r="W327" s="69"/>
      <c r="X327" s="15"/>
      <c r="Y327" s="15"/>
      <c r="Z327" s="18"/>
      <c r="AA327" s="18"/>
      <c r="AB327" s="18"/>
      <c r="AC327" s="18"/>
      <c r="AD327" s="60"/>
      <c r="AE327" s="18"/>
      <c r="AF327" s="60"/>
      <c r="AG327" s="60"/>
      <c r="AH327" s="18"/>
      <c r="AI327" s="55"/>
      <c r="AJ327" s="55"/>
      <c r="BD327"/>
      <c r="BE327"/>
    </row>
    <row r="328" spans="1:57">
      <c r="A328" s="17" t="s">
        <v>178</v>
      </c>
      <c r="B328" s="17">
        <v>444057</v>
      </c>
      <c r="C328" s="28" t="s">
        <v>386</v>
      </c>
      <c r="D328" s="17" t="s">
        <v>387</v>
      </c>
      <c r="E328" s="17" t="s">
        <v>388</v>
      </c>
      <c r="F328" s="17" t="s">
        <v>39</v>
      </c>
      <c r="G328" s="17"/>
      <c r="H328" s="17">
        <v>200</v>
      </c>
      <c r="I328" s="59">
        <v>92.11</v>
      </c>
      <c r="J328" s="52"/>
      <c r="K328" s="63">
        <f>SUM(I328*J328)+(L328*J328)</f>
        <v>0</v>
      </c>
      <c r="L328" s="59">
        <v>0.0</v>
      </c>
      <c r="M328" s="17"/>
      <c r="N328" s="15"/>
      <c r="O328" s="15">
        <v>444057</v>
      </c>
      <c r="P328" s="17" t="s">
        <v>389</v>
      </c>
      <c r="Q328" s="17">
        <v>0.0</v>
      </c>
      <c r="R328" s="59">
        <v>92.11</v>
      </c>
      <c r="S328" s="52"/>
      <c r="T328" s="59">
        <f>SUM(R328*S328)+(U328*S328)</f>
        <v>0</v>
      </c>
      <c r="U328" s="59">
        <v>0.0</v>
      </c>
      <c r="V328" s="17"/>
      <c r="W328" s="15"/>
      <c r="X328" s="15">
        <f>SUM(BE328*S328)</f>
        <v>0</v>
      </c>
      <c r="Y328" s="15"/>
      <c r="Z328" s="17" t="s">
        <v>194</v>
      </c>
      <c r="AA328" s="17">
        <v>444057</v>
      </c>
      <c r="AB328" s="17" t="s">
        <v>389</v>
      </c>
      <c r="AC328" s="17">
        <v>0.0</v>
      </c>
      <c r="AD328" s="59">
        <v>92.11</v>
      </c>
      <c r="AE328" s="52"/>
      <c r="AF328" s="59">
        <f>SUM(AD328*AE328)+(AG328*AE328)</f>
        <v>0</v>
      </c>
      <c r="AG328" s="59">
        <v>0.0</v>
      </c>
      <c r="AH328" s="17"/>
      <c r="AI328">
        <f>SUM(BE328*AE328)</f>
        <v>0</v>
      </c>
      <c r="BD328">
        <f>SUM(BE328*J328)</f>
        <v>0</v>
      </c>
      <c r="BE328">
        <v>18.0</v>
      </c>
    </row>
    <row r="329" spans="1:57">
      <c r="A329" s="19" t="s">
        <v>139</v>
      </c>
      <c r="B329" s="19" t="s">
        <v>410</v>
      </c>
      <c r="C329" s="30" t="s">
        <v>386</v>
      </c>
      <c r="D329" s="19" t="s">
        <v>411</v>
      </c>
      <c r="E329" s="19" t="s">
        <v>160</v>
      </c>
      <c r="F329" s="19" t="s">
        <v>39</v>
      </c>
      <c r="G329" s="19"/>
      <c r="H329" s="19">
        <v>0.0</v>
      </c>
      <c r="I329" s="61">
        <v>65.5</v>
      </c>
      <c r="J329" s="52"/>
      <c r="K329" s="65">
        <f>SUM(I329*J329)+(L329*J329)</f>
        <v>0</v>
      </c>
      <c r="L329" s="67">
        <v>0.0</v>
      </c>
      <c r="M329" s="48"/>
      <c r="N329" s="15"/>
      <c r="O329" s="15" t="s">
        <v>410</v>
      </c>
      <c r="P329" s="19" t="s">
        <v>412</v>
      </c>
      <c r="Q329" s="19">
        <v>138.0</v>
      </c>
      <c r="R329" s="61">
        <v>65.5</v>
      </c>
      <c r="S329" s="52"/>
      <c r="T329" s="61">
        <f>SUM(R329*S329)+(U329*S329)</f>
        <v>0</v>
      </c>
      <c r="U329" s="61">
        <v>0.0</v>
      </c>
      <c r="V329" s="19"/>
      <c r="W329" s="15"/>
      <c r="X329" s="15">
        <f>SUM(BE329*S329)</f>
        <v>0</v>
      </c>
      <c r="Y329" s="15"/>
      <c r="Z329" s="19" t="s">
        <v>143</v>
      </c>
      <c r="AA329" s="19" t="s">
        <v>410</v>
      </c>
      <c r="AB329" s="19" t="s">
        <v>412</v>
      </c>
      <c r="AC329" s="19">
        <v>200</v>
      </c>
      <c r="AD329" s="61">
        <v>65.5</v>
      </c>
      <c r="AE329" s="52"/>
      <c r="AF329" s="61">
        <f>SUM(AD329*AE329)+(AG329*AE329)</f>
        <v>0</v>
      </c>
      <c r="AG329" s="61">
        <v>0.0</v>
      </c>
      <c r="AH329" s="19"/>
      <c r="AI329">
        <f>SUM(BE329*AE329)</f>
        <v>0</v>
      </c>
      <c r="BD329">
        <f>SUM(BE329*J329)</f>
        <v>0</v>
      </c>
      <c r="BE329">
        <v>21.03</v>
      </c>
    </row>
    <row r="330" spans="1:57">
      <c r="A330" s="17" t="s">
        <v>139</v>
      </c>
      <c r="B330" s="17">
        <v>583930</v>
      </c>
      <c r="C330" s="28" t="s">
        <v>407</v>
      </c>
      <c r="D330" s="17">
        <v>91</v>
      </c>
      <c r="E330" s="17" t="s">
        <v>408</v>
      </c>
      <c r="F330" s="17"/>
      <c r="G330" s="17"/>
      <c r="H330" s="17">
        <v>0.0</v>
      </c>
      <c r="I330" s="59">
        <v>65.5</v>
      </c>
      <c r="J330" s="52"/>
      <c r="K330" s="63">
        <f>SUM(I330*J330)+(L330*J330)</f>
        <v>0</v>
      </c>
      <c r="L330" s="59">
        <v>0.0</v>
      </c>
      <c r="M330" s="17"/>
      <c r="N330" s="15"/>
      <c r="O330" s="15">
        <v>583930</v>
      </c>
      <c r="P330" s="17" t="s">
        <v>409</v>
      </c>
      <c r="Q330" s="17">
        <v>200</v>
      </c>
      <c r="R330" s="59">
        <v>65.5</v>
      </c>
      <c r="S330" s="52"/>
      <c r="T330" s="59">
        <f>SUM(R330*S330)+(U330*S330)</f>
        <v>0</v>
      </c>
      <c r="U330" s="59">
        <v>0.0</v>
      </c>
      <c r="V330" s="17"/>
      <c r="W330" s="15"/>
      <c r="X330" s="15">
        <f>SUM(BE330*S330)</f>
        <v>0</v>
      </c>
      <c r="Y330" s="15"/>
      <c r="Z330" s="17" t="s">
        <v>143</v>
      </c>
      <c r="AA330" s="17">
        <v>583930</v>
      </c>
      <c r="AB330" s="17" t="s">
        <v>409</v>
      </c>
      <c r="AC330" s="17">
        <v>0.0</v>
      </c>
      <c r="AD330" s="59">
        <v>65.5</v>
      </c>
      <c r="AE330" s="52"/>
      <c r="AF330" s="59">
        <f>SUM(AD330*AE330)+(AG330*AE330)</f>
        <v>0</v>
      </c>
      <c r="AG330" s="59">
        <v>0.0</v>
      </c>
      <c r="AH330" s="17"/>
      <c r="AI330">
        <f>SUM(BE330*AE330)</f>
        <v>0</v>
      </c>
      <c r="BD330">
        <f>SUM(BE330*J330)</f>
        <v>0</v>
      </c>
      <c r="BE330">
        <v>31.0</v>
      </c>
    </row>
    <row r="331" spans="1:57">
      <c r="A331" s="18"/>
      <c r="B331" s="18"/>
      <c r="C331" s="29"/>
      <c r="D331" s="18"/>
      <c r="E331" s="18"/>
      <c r="F331" s="18"/>
      <c r="G331" s="18"/>
      <c r="H331" s="18"/>
      <c r="I331" s="60"/>
      <c r="J331" s="18"/>
      <c r="K331" s="64"/>
      <c r="L331" s="60"/>
      <c r="M331" s="18"/>
      <c r="N331" s="15"/>
      <c r="O331" s="15"/>
      <c r="P331" s="18"/>
      <c r="Q331" s="18"/>
      <c r="R331" s="60"/>
      <c r="S331" s="18"/>
      <c r="T331" s="60"/>
      <c r="U331" s="60"/>
      <c r="V331" s="18"/>
      <c r="W331" s="69"/>
      <c r="X331" s="15"/>
      <c r="Y331" s="15"/>
      <c r="Z331" s="18"/>
      <c r="AA331" s="18"/>
      <c r="AB331" s="18"/>
      <c r="AC331" s="18"/>
      <c r="AD331" s="60"/>
      <c r="AE331" s="18"/>
      <c r="AF331" s="60"/>
      <c r="AG331" s="60"/>
      <c r="AH331" s="18"/>
      <c r="AI331" s="55"/>
      <c r="AJ331" s="55"/>
      <c r="BD331"/>
      <c r="BE331"/>
    </row>
    <row r="332" spans="1:57">
      <c r="A332" s="19" t="s">
        <v>139</v>
      </c>
      <c r="B332" s="19">
        <v>548159</v>
      </c>
      <c r="C332" s="30" t="s">
        <v>413</v>
      </c>
      <c r="D332" s="19">
        <v>92</v>
      </c>
      <c r="E332" s="19" t="s">
        <v>414</v>
      </c>
      <c r="F332" s="19"/>
      <c r="G332" s="19"/>
      <c r="H332" s="19">
        <v>170.0</v>
      </c>
      <c r="I332" s="61">
        <v>79.28</v>
      </c>
      <c r="J332" s="52"/>
      <c r="K332" s="65">
        <f>SUM(I332*J332)+(L332*J332)</f>
        <v>0</v>
      </c>
      <c r="L332" s="67">
        <v>0.0</v>
      </c>
      <c r="M332" s="48"/>
      <c r="N332" s="15"/>
      <c r="O332" s="15">
        <v>548159</v>
      </c>
      <c r="P332" s="19" t="s">
        <v>415</v>
      </c>
      <c r="Q332" s="19">
        <v>0.0</v>
      </c>
      <c r="R332" s="61">
        <v>79.28</v>
      </c>
      <c r="S332" s="52"/>
      <c r="T332" s="61">
        <f>SUM(R332*S332)+(U332*S332)</f>
        <v>0</v>
      </c>
      <c r="U332" s="61">
        <v>0.0</v>
      </c>
      <c r="V332" s="19"/>
      <c r="W332" s="15"/>
      <c r="X332" s="15">
        <f>SUM(BE332*S332)</f>
        <v>0</v>
      </c>
      <c r="Y332" s="15"/>
      <c r="Z332" s="19" t="s">
        <v>143</v>
      </c>
      <c r="AA332" s="19">
        <v>548159</v>
      </c>
      <c r="AB332" s="19" t="s">
        <v>415</v>
      </c>
      <c r="AC332" s="19">
        <v>0.0</v>
      </c>
      <c r="AD332" s="61">
        <v>79.28</v>
      </c>
      <c r="AE332" s="52"/>
      <c r="AF332" s="61">
        <f>SUM(AD332*AE332)+(AG332*AE332)</f>
        <v>0</v>
      </c>
      <c r="AG332" s="61">
        <v>0.0</v>
      </c>
      <c r="AH332" s="19"/>
      <c r="AI332">
        <f>SUM(BE332*AE332)</f>
        <v>0</v>
      </c>
      <c r="BD332">
        <f>SUM(BE332*J332)</f>
        <v>0</v>
      </c>
      <c r="BE332">
        <v>29.0</v>
      </c>
    </row>
    <row r="333" spans="1:57">
      <c r="A333" s="18"/>
      <c r="B333" s="18"/>
      <c r="C333" s="29"/>
      <c r="D333" s="18"/>
      <c r="E333" s="18"/>
      <c r="F333" s="18"/>
      <c r="G333" s="18"/>
      <c r="H333" s="18"/>
      <c r="I333" s="60"/>
      <c r="J333" s="18"/>
      <c r="K333" s="66"/>
      <c r="L333" s="68"/>
      <c r="M333" s="49"/>
      <c r="N333" s="15"/>
      <c r="O333" s="15"/>
      <c r="P333" s="18"/>
      <c r="Q333" s="18"/>
      <c r="R333" s="60"/>
      <c r="S333" s="18"/>
      <c r="T333" s="60"/>
      <c r="U333" s="60"/>
      <c r="V333" s="18"/>
      <c r="W333" s="69"/>
      <c r="X333" s="15"/>
      <c r="Y333" s="15"/>
      <c r="Z333" s="18"/>
      <c r="AA333" s="18"/>
      <c r="AB333" s="18"/>
      <c r="AC333" s="18"/>
      <c r="AD333" s="60"/>
      <c r="AE333" s="18"/>
      <c r="AF333" s="60"/>
      <c r="AG333" s="60"/>
      <c r="AH333" s="18"/>
      <c r="AI333" s="55"/>
      <c r="AJ333" s="55"/>
      <c r="BD333"/>
      <c r="BE333"/>
    </row>
    <row r="334" spans="1:57">
      <c r="A334" s="17" t="s">
        <v>139</v>
      </c>
      <c r="B334" s="17">
        <v>575684</v>
      </c>
      <c r="C334" s="28" t="s">
        <v>413</v>
      </c>
      <c r="D334" s="17">
        <v>92</v>
      </c>
      <c r="E334" s="17" t="s">
        <v>419</v>
      </c>
      <c r="F334" s="17"/>
      <c r="G334" s="17"/>
      <c r="H334" s="17">
        <v>108.0</v>
      </c>
      <c r="I334" s="59">
        <v>90.8</v>
      </c>
      <c r="J334" s="52"/>
      <c r="K334" s="63">
        <f>SUM(I334*J334)+(L334*J334)</f>
        <v>0</v>
      </c>
      <c r="L334" s="59">
        <v>0.0</v>
      </c>
      <c r="M334" s="17"/>
      <c r="N334" s="15"/>
      <c r="O334" s="15">
        <v>575684</v>
      </c>
      <c r="P334" s="17" t="s">
        <v>420</v>
      </c>
      <c r="Q334" s="17">
        <v>0.0</v>
      </c>
      <c r="R334" s="59">
        <v>90.8</v>
      </c>
      <c r="S334" s="52"/>
      <c r="T334" s="59">
        <f>SUM(R334*S334)+(U334*S334)</f>
        <v>0</v>
      </c>
      <c r="U334" s="59">
        <v>0.0</v>
      </c>
      <c r="V334" s="17"/>
      <c r="W334" s="15"/>
      <c r="X334" s="15">
        <f>SUM(BE334*S334)</f>
        <v>0</v>
      </c>
      <c r="Y334" s="15"/>
      <c r="Z334" s="17" t="s">
        <v>143</v>
      </c>
      <c r="AA334" s="17">
        <v>575684</v>
      </c>
      <c r="AB334" s="17" t="s">
        <v>420</v>
      </c>
      <c r="AC334" s="17">
        <v>0.0</v>
      </c>
      <c r="AD334" s="59">
        <v>90.8</v>
      </c>
      <c r="AE334" s="52"/>
      <c r="AF334" s="59">
        <f>SUM(AD334*AE334)+(AG334*AE334)</f>
        <v>0</v>
      </c>
      <c r="AG334" s="59">
        <v>0.0</v>
      </c>
      <c r="AH334" s="17"/>
      <c r="AI334">
        <f>SUM(BE334*AE334)</f>
        <v>0</v>
      </c>
      <c r="BD334">
        <f>SUM(BE334*J334)</f>
        <v>0</v>
      </c>
      <c r="BE334">
        <v>29.0</v>
      </c>
    </row>
    <row r="335" spans="1:57">
      <c r="A335" s="18"/>
      <c r="B335" s="18"/>
      <c r="C335" s="29"/>
      <c r="D335" s="18"/>
      <c r="E335" s="18"/>
      <c r="F335" s="18"/>
      <c r="G335" s="18"/>
      <c r="H335" s="18"/>
      <c r="I335" s="60"/>
      <c r="J335" s="18"/>
      <c r="K335" s="64"/>
      <c r="L335" s="60"/>
      <c r="M335" s="18"/>
      <c r="N335" s="15"/>
      <c r="O335" s="15"/>
      <c r="P335" s="18"/>
      <c r="Q335" s="18"/>
      <c r="R335" s="60"/>
      <c r="S335" s="18"/>
      <c r="T335" s="60"/>
      <c r="U335" s="60"/>
      <c r="V335" s="18"/>
      <c r="W335" s="69"/>
      <c r="X335" s="15"/>
      <c r="Y335" s="15"/>
      <c r="Z335" s="18"/>
      <c r="AA335" s="18"/>
      <c r="AB335" s="18"/>
      <c r="AC335" s="18"/>
      <c r="AD335" s="60"/>
      <c r="AE335" s="18"/>
      <c r="AF335" s="60"/>
      <c r="AG335" s="60"/>
      <c r="AH335" s="18"/>
      <c r="AI335" s="55"/>
      <c r="AJ335" s="55"/>
      <c r="BD335"/>
      <c r="BE335"/>
    </row>
    <row r="336" spans="1:57">
      <c r="A336" s="19" t="s">
        <v>69</v>
      </c>
      <c r="B336" s="19">
        <v>2206923</v>
      </c>
      <c r="C336" s="30" t="s">
        <v>416</v>
      </c>
      <c r="D336" s="19">
        <v>92</v>
      </c>
      <c r="E336" s="19" t="s">
        <v>66</v>
      </c>
      <c r="F336" s="19"/>
      <c r="G336" s="19"/>
      <c r="H336" s="19">
        <v>30.0</v>
      </c>
      <c r="I336" s="61">
        <v>53.03</v>
      </c>
      <c r="J336" s="52"/>
      <c r="K336" s="65">
        <f>SUM(I336*J336)+(L336*J336)</f>
        <v>0</v>
      </c>
      <c r="L336" s="67">
        <v>0.0</v>
      </c>
      <c r="M336" s="48"/>
      <c r="N336" s="15"/>
      <c r="O336" s="15">
        <v>2206923</v>
      </c>
      <c r="P336" s="19" t="s">
        <v>424</v>
      </c>
      <c r="Q336" s="19">
        <v>0.0</v>
      </c>
      <c r="R336" s="61">
        <v>53.03</v>
      </c>
      <c r="S336" s="52"/>
      <c r="T336" s="61">
        <f>SUM(R336*S336)+(U336*S336)</f>
        <v>0</v>
      </c>
      <c r="U336" s="61">
        <v>0.0</v>
      </c>
      <c r="V336" s="19"/>
      <c r="W336" s="15"/>
      <c r="X336" s="15">
        <f>SUM(BE336*S336)</f>
        <v>0</v>
      </c>
      <c r="Y336" s="15"/>
      <c r="Z336" s="19" t="s">
        <v>171</v>
      </c>
      <c r="AA336" s="19">
        <v>2206923</v>
      </c>
      <c r="AB336" s="19" t="s">
        <v>424</v>
      </c>
      <c r="AC336" s="19">
        <v>0.0</v>
      </c>
      <c r="AD336" s="61">
        <v>53.03</v>
      </c>
      <c r="AE336" s="52"/>
      <c r="AF336" s="61">
        <f>SUM(AD336*AE336)+(AG336*AE336)</f>
        <v>0</v>
      </c>
      <c r="AG336" s="61">
        <v>0.0</v>
      </c>
      <c r="AH336" s="19"/>
      <c r="AI336">
        <f>SUM(BE336*AE336)</f>
        <v>0</v>
      </c>
      <c r="BD336">
        <f>SUM(BE336*J336)</f>
        <v>0</v>
      </c>
      <c r="BE336">
        <v>29.0</v>
      </c>
    </row>
    <row r="337" spans="1:57">
      <c r="A337" s="17" t="s">
        <v>139</v>
      </c>
      <c r="B337" s="17" t="s">
        <v>428</v>
      </c>
      <c r="C337" s="28" t="s">
        <v>416</v>
      </c>
      <c r="D337" s="17" t="s">
        <v>429</v>
      </c>
      <c r="E337" s="17" t="s">
        <v>160</v>
      </c>
      <c r="F337" s="17" t="s">
        <v>39</v>
      </c>
      <c r="G337" s="17"/>
      <c r="H337" s="17">
        <v>0.0</v>
      </c>
      <c r="I337" s="59">
        <v>75.5</v>
      </c>
      <c r="J337" s="52"/>
      <c r="K337" s="63">
        <f>SUM(I337*J337)+(L337*J337)</f>
        <v>0</v>
      </c>
      <c r="L337" s="59">
        <v>0.0</v>
      </c>
      <c r="M337" s="17"/>
      <c r="N337" s="15"/>
      <c r="O337" s="15" t="s">
        <v>428</v>
      </c>
      <c r="P337" s="17" t="s">
        <v>430</v>
      </c>
      <c r="Q337" s="17">
        <v>0.0</v>
      </c>
      <c r="R337" s="59">
        <v>75.5</v>
      </c>
      <c r="S337" s="52"/>
      <c r="T337" s="59">
        <f>SUM(R337*S337)+(U337*S337)</f>
        <v>0</v>
      </c>
      <c r="U337" s="59">
        <v>0.0</v>
      </c>
      <c r="V337" s="17"/>
      <c r="W337" s="15"/>
      <c r="X337" s="15">
        <f>SUM(BE337*S337)</f>
        <v>0</v>
      </c>
      <c r="Y337" s="15"/>
      <c r="Z337" s="17" t="s">
        <v>143</v>
      </c>
      <c r="AA337" s="17" t="s">
        <v>428</v>
      </c>
      <c r="AB337" s="17" t="s">
        <v>430</v>
      </c>
      <c r="AC337" s="17">
        <v>20.0</v>
      </c>
      <c r="AD337" s="59">
        <v>75.5</v>
      </c>
      <c r="AE337" s="52"/>
      <c r="AF337" s="59">
        <f>SUM(AD337*AE337)+(AG337*AE337)</f>
        <v>0</v>
      </c>
      <c r="AG337" s="59">
        <v>0.0</v>
      </c>
      <c r="AH337" s="17"/>
      <c r="AI337">
        <f>SUM(BE337*AE337)</f>
        <v>0</v>
      </c>
      <c r="BD337">
        <f>SUM(BE337*J337)</f>
        <v>0</v>
      </c>
      <c r="BE337">
        <v>21.0</v>
      </c>
    </row>
    <row r="338" spans="1:57">
      <c r="A338" s="18"/>
      <c r="B338" s="18"/>
      <c r="C338" s="29"/>
      <c r="D338" s="18"/>
      <c r="E338" s="18"/>
      <c r="F338" s="18"/>
      <c r="G338" s="18"/>
      <c r="H338" s="18"/>
      <c r="I338" s="60"/>
      <c r="J338" s="18"/>
      <c r="K338" s="64"/>
      <c r="L338" s="60"/>
      <c r="M338" s="18"/>
      <c r="N338" s="15"/>
      <c r="O338" s="15"/>
      <c r="P338" s="18"/>
      <c r="Q338" s="18"/>
      <c r="R338" s="60"/>
      <c r="S338" s="18"/>
      <c r="T338" s="60"/>
      <c r="U338" s="60"/>
      <c r="V338" s="18"/>
      <c r="W338" s="69"/>
      <c r="X338" s="15"/>
      <c r="Y338" s="15"/>
      <c r="Z338" s="18"/>
      <c r="AA338" s="18"/>
      <c r="AB338" s="18"/>
      <c r="AC338" s="18"/>
      <c r="AD338" s="60"/>
      <c r="AE338" s="18"/>
      <c r="AF338" s="60"/>
      <c r="AG338" s="60"/>
      <c r="AH338" s="18"/>
      <c r="AI338" s="55"/>
      <c r="AJ338" s="55"/>
      <c r="BD338"/>
      <c r="BE338"/>
    </row>
    <row r="339" spans="1:57">
      <c r="A339" s="19"/>
      <c r="B339" s="19"/>
      <c r="C339" s="30"/>
      <c r="D339" s="19"/>
      <c r="E339" s="19"/>
      <c r="F339" s="19"/>
      <c r="G339" s="19"/>
      <c r="H339" s="19">
        <v>200</v>
      </c>
      <c r="I339" s="61">
        <v>58.49</v>
      </c>
      <c r="J339" s="52"/>
      <c r="K339" s="65">
        <f>SUM(I339*J339)+(L339*J339)</f>
        <v>0</v>
      </c>
      <c r="L339" s="67">
        <v>0.0</v>
      </c>
      <c r="M339" s="48"/>
      <c r="N339" s="15"/>
      <c r="O339" s="15">
        <v>582384</v>
      </c>
      <c r="P339" s="19" t="s">
        <v>431</v>
      </c>
      <c r="Q339" s="19">
        <v>0.0</v>
      </c>
      <c r="R339" s="61">
        <v>58.49</v>
      </c>
      <c r="S339" s="52"/>
      <c r="T339" s="61">
        <f>SUM(R339*S339)+(U339*S339)</f>
        <v>0</v>
      </c>
      <c r="U339" s="61">
        <v>0.0</v>
      </c>
      <c r="V339" s="19"/>
      <c r="W339" s="15"/>
      <c r="X339" s="15">
        <f>SUM(BE339*S339)</f>
        <v>0</v>
      </c>
      <c r="Y339" s="15"/>
      <c r="Z339" s="19" t="s">
        <v>143</v>
      </c>
      <c r="AA339" s="19">
        <v>582384</v>
      </c>
      <c r="AB339" s="19" t="s">
        <v>431</v>
      </c>
      <c r="AC339" s="19">
        <v>0.0</v>
      </c>
      <c r="AD339" s="61">
        <v>58.49</v>
      </c>
      <c r="AE339" s="52"/>
      <c r="AF339" s="61">
        <f>SUM(AD339*AE339)+(AG339*AE339)</f>
        <v>0</v>
      </c>
      <c r="AG339" s="61">
        <v>0.0</v>
      </c>
      <c r="AH339" s="19"/>
      <c r="AI339">
        <f>SUM(BE339*AE339)</f>
        <v>0</v>
      </c>
      <c r="BD339">
        <f>SUM(BE339*J339)</f>
        <v>0</v>
      </c>
      <c r="BE339">
        <v>42.0</v>
      </c>
    </row>
    <row r="340" spans="1:57">
      <c r="A340" s="18"/>
      <c r="B340" s="18"/>
      <c r="C340" s="29"/>
      <c r="D340" s="18"/>
      <c r="E340" s="18"/>
      <c r="F340" s="18"/>
      <c r="G340" s="18"/>
      <c r="H340" s="18"/>
      <c r="I340" s="60"/>
      <c r="J340" s="18"/>
      <c r="K340" s="66"/>
      <c r="L340" s="68"/>
      <c r="M340" s="49"/>
      <c r="N340" s="15"/>
      <c r="O340" s="15"/>
      <c r="P340" s="18"/>
      <c r="Q340" s="18"/>
      <c r="R340" s="60"/>
      <c r="S340" s="18"/>
      <c r="T340" s="60"/>
      <c r="U340" s="60"/>
      <c r="V340" s="18"/>
      <c r="W340" s="69"/>
      <c r="X340" s="15"/>
      <c r="Y340" s="15"/>
      <c r="Z340" s="18"/>
      <c r="AA340" s="18"/>
      <c r="AB340" s="18"/>
      <c r="AC340" s="18"/>
      <c r="AD340" s="60"/>
      <c r="AE340" s="18"/>
      <c r="AF340" s="60"/>
      <c r="AG340" s="60"/>
      <c r="AH340" s="18"/>
      <c r="AI340" s="55"/>
      <c r="AJ340" s="55"/>
      <c r="BD340"/>
      <c r="BE340"/>
    </row>
    <row r="341" spans="1:57">
      <c r="A341" s="17" t="s">
        <v>163</v>
      </c>
      <c r="B341" s="17" t="s">
        <v>432</v>
      </c>
      <c r="C341" s="28" t="s">
        <v>433</v>
      </c>
      <c r="D341" s="17">
        <v>95</v>
      </c>
      <c r="E341" s="17" t="s">
        <v>434</v>
      </c>
      <c r="F341" s="17"/>
      <c r="G341" s="17"/>
      <c r="H341" s="17">
        <v>200</v>
      </c>
      <c r="I341" s="59">
        <v>69.55</v>
      </c>
      <c r="J341" s="52"/>
      <c r="K341" s="63">
        <f>SUM(I341*J341)+(L341*J341)</f>
        <v>0</v>
      </c>
      <c r="L341" s="59">
        <v>0.0</v>
      </c>
      <c r="M341" s="17"/>
      <c r="N341" s="15"/>
      <c r="O341" s="15" t="s">
        <v>432</v>
      </c>
      <c r="P341" s="17" t="s">
        <v>435</v>
      </c>
      <c r="Q341" s="17">
        <v>0.0</v>
      </c>
      <c r="R341" s="59">
        <v>69.55</v>
      </c>
      <c r="S341" s="52"/>
      <c r="T341" s="59">
        <f>SUM(R341*S341)+(U341*S341)</f>
        <v>0</v>
      </c>
      <c r="U341" s="59">
        <v>0.0</v>
      </c>
      <c r="V341" s="17"/>
      <c r="W341" s="15"/>
      <c r="X341" s="15">
        <f>SUM(BE341*S341)</f>
        <v>0</v>
      </c>
      <c r="Y341" s="15"/>
      <c r="Z341" s="17" t="s">
        <v>167</v>
      </c>
      <c r="AA341" s="17" t="s">
        <v>432</v>
      </c>
      <c r="AB341" s="17" t="s">
        <v>435</v>
      </c>
      <c r="AC341" s="17">
        <v>0.0</v>
      </c>
      <c r="AD341" s="59">
        <v>69.55</v>
      </c>
      <c r="AE341" s="52"/>
      <c r="AF341" s="59">
        <f>SUM(AD341*AE341)+(AG341*AE341)</f>
        <v>0</v>
      </c>
      <c r="AG341" s="59">
        <v>0.0</v>
      </c>
      <c r="AH341" s="17"/>
      <c r="AI341">
        <f>SUM(BE341*AE341)</f>
        <v>0</v>
      </c>
      <c r="BD341">
        <f>SUM(BE341*J341)</f>
        <v>0</v>
      </c>
      <c r="BE341">
        <v>42.0</v>
      </c>
    </row>
    <row r="342" spans="1:57">
      <c r="A342" s="18"/>
      <c r="B342" s="18"/>
      <c r="C342" s="29"/>
      <c r="D342" s="18"/>
      <c r="E342" s="18"/>
      <c r="F342" s="18"/>
      <c r="G342" s="18"/>
      <c r="H342" s="18"/>
      <c r="I342" s="60"/>
      <c r="J342" s="18"/>
      <c r="K342" s="64"/>
      <c r="L342" s="60"/>
      <c r="M342" s="18"/>
      <c r="N342" s="15"/>
      <c r="O342" s="15"/>
      <c r="P342" s="18"/>
      <c r="Q342" s="18"/>
      <c r="R342" s="60"/>
      <c r="S342" s="18"/>
      <c r="T342" s="60"/>
      <c r="U342" s="60"/>
      <c r="V342" s="18"/>
      <c r="W342" s="69"/>
      <c r="X342" s="15"/>
      <c r="Y342" s="15"/>
      <c r="Z342" s="18"/>
      <c r="AA342" s="18"/>
      <c r="AB342" s="18"/>
      <c r="AC342" s="18"/>
      <c r="AD342" s="60"/>
      <c r="AE342" s="18"/>
      <c r="AF342" s="60"/>
      <c r="AG342" s="60"/>
      <c r="AH342" s="18"/>
      <c r="AI342" s="55"/>
      <c r="AJ342" s="55"/>
      <c r="BD342"/>
      <c r="BE342"/>
    </row>
    <row r="343" spans="1:57">
      <c r="A343" s="19" t="s">
        <v>103</v>
      </c>
      <c r="B343" s="19" t="s">
        <v>446</v>
      </c>
      <c r="C343" s="30" t="s">
        <v>447</v>
      </c>
      <c r="D343" s="19">
        <v>97</v>
      </c>
      <c r="E343" s="19" t="s">
        <v>448</v>
      </c>
      <c r="F343" s="19"/>
      <c r="G343" s="19"/>
      <c r="H343" s="19">
        <v>21.0</v>
      </c>
      <c r="I343" s="61">
        <v>97.01</v>
      </c>
      <c r="J343" s="52"/>
      <c r="K343" s="65">
        <f>SUM(I343*J343)+(L343*J343)</f>
        <v>0</v>
      </c>
      <c r="L343" s="67">
        <v>0.0</v>
      </c>
      <c r="M343" s="48"/>
      <c r="N343" s="15"/>
      <c r="O343" s="15" t="s">
        <v>446</v>
      </c>
      <c r="P343" s="19" t="s">
        <v>449</v>
      </c>
      <c r="Q343" s="19">
        <v>0.0</v>
      </c>
      <c r="R343" s="61">
        <v>97.01</v>
      </c>
      <c r="S343" s="52"/>
      <c r="T343" s="61">
        <f>SUM(R343*S343)+(U343*S343)</f>
        <v>0</v>
      </c>
      <c r="U343" s="61">
        <v>0.0</v>
      </c>
      <c r="V343" s="19"/>
      <c r="W343" s="15"/>
      <c r="X343" s="15">
        <f>SUM(BE343*S343)</f>
        <v>0</v>
      </c>
      <c r="Y343" s="15"/>
      <c r="Z343" s="19" t="s">
        <v>109</v>
      </c>
      <c r="AA343" s="19" t="s">
        <v>446</v>
      </c>
      <c r="AB343" s="19" t="s">
        <v>449</v>
      </c>
      <c r="AC343" s="19">
        <v>0.0</v>
      </c>
      <c r="AD343" s="61">
        <v>97.01</v>
      </c>
      <c r="AE343" s="52"/>
      <c r="AF343" s="61">
        <f>SUM(AD343*AE343)+(AG343*AE343)</f>
        <v>0</v>
      </c>
      <c r="AG343" s="61">
        <v>0.0</v>
      </c>
      <c r="AH343" s="19"/>
      <c r="AI343">
        <f>SUM(BE343*AE343)</f>
        <v>0</v>
      </c>
      <c r="BD343">
        <f>SUM(BE343*J343)</f>
        <v>0</v>
      </c>
      <c r="BE343">
        <v>21.84</v>
      </c>
    </row>
    <row r="344" spans="1:57">
      <c r="A344" s="18"/>
      <c r="B344" s="18"/>
      <c r="C344" s="29"/>
      <c r="D344" s="18"/>
      <c r="E344" s="18"/>
      <c r="F344" s="18"/>
      <c r="G344" s="18"/>
      <c r="H344" s="18"/>
      <c r="I344" s="60"/>
      <c r="J344" s="18"/>
      <c r="K344" s="66"/>
      <c r="L344" s="68"/>
      <c r="M344" s="49"/>
      <c r="N344" s="15"/>
      <c r="O344" s="15"/>
      <c r="P344" s="18"/>
      <c r="Q344" s="18"/>
      <c r="R344" s="60"/>
      <c r="S344" s="18"/>
      <c r="T344" s="60"/>
      <c r="U344" s="60"/>
      <c r="V344" s="18"/>
      <c r="W344" s="69"/>
      <c r="X344" s="15"/>
      <c r="Y344" s="15"/>
      <c r="Z344" s="18"/>
      <c r="AA344" s="18"/>
      <c r="AB344" s="18"/>
      <c r="AC344" s="18"/>
      <c r="AD344" s="60"/>
      <c r="AE344" s="18"/>
      <c r="AF344" s="60"/>
      <c r="AG344" s="60"/>
      <c r="AH344" s="18"/>
      <c r="AI344" s="55"/>
      <c r="AJ344" s="55"/>
      <c r="BD344"/>
      <c r="BE344"/>
    </row>
    <row r="345" spans="1:57">
      <c r="A345" s="17"/>
      <c r="B345" s="17"/>
      <c r="C345" s="28"/>
      <c r="D345" s="17"/>
      <c r="E345" s="17"/>
      <c r="F345" s="17"/>
      <c r="G345" s="17"/>
      <c r="H345" s="17">
        <v>98.0</v>
      </c>
      <c r="I345" s="59">
        <v>100.06</v>
      </c>
      <c r="J345" s="52"/>
      <c r="K345" s="63">
        <f>SUM(I345*J345)+(L345*J345)</f>
        <v>0</v>
      </c>
      <c r="L345" s="59">
        <v>0.0</v>
      </c>
      <c r="M345" s="17"/>
      <c r="N345" s="15"/>
      <c r="O345" s="15">
        <v>582494</v>
      </c>
      <c r="P345" s="17" t="s">
        <v>450</v>
      </c>
      <c r="Q345" s="17">
        <v>0.0</v>
      </c>
      <c r="R345" s="59">
        <v>100.06</v>
      </c>
      <c r="S345" s="52"/>
      <c r="T345" s="59">
        <f>SUM(R345*S345)+(U345*S345)</f>
        <v>0</v>
      </c>
      <c r="U345" s="59">
        <v>0.0</v>
      </c>
      <c r="V345" s="17"/>
      <c r="W345" s="15"/>
      <c r="X345" s="15">
        <f>SUM(BE345*S345)</f>
        <v>0</v>
      </c>
      <c r="Y345" s="15"/>
      <c r="Z345" s="17" t="s">
        <v>143</v>
      </c>
      <c r="AA345" s="17">
        <v>582494</v>
      </c>
      <c r="AB345" s="17" t="s">
        <v>450</v>
      </c>
      <c r="AC345" s="17">
        <v>0.0</v>
      </c>
      <c r="AD345" s="59">
        <v>100.06</v>
      </c>
      <c r="AE345" s="52"/>
      <c r="AF345" s="59">
        <f>SUM(AD345*AE345)+(AG345*AE345)</f>
        <v>0</v>
      </c>
      <c r="AG345" s="59">
        <v>0.0</v>
      </c>
      <c r="AH345" s="17"/>
      <c r="AI345">
        <f>SUM(BE345*AE345)</f>
        <v>0</v>
      </c>
      <c r="BD345">
        <f>SUM(BE345*J345)</f>
        <v>0</v>
      </c>
      <c r="BE345">
        <v>31.0</v>
      </c>
    </row>
    <row r="346" spans="1:57">
      <c r="A346" s="18"/>
      <c r="B346" s="18"/>
      <c r="C346" s="29"/>
      <c r="D346" s="18"/>
      <c r="E346" s="18"/>
      <c r="F346" s="18"/>
      <c r="G346" s="18"/>
      <c r="H346" s="18"/>
      <c r="I346" s="60"/>
      <c r="J346" s="18"/>
      <c r="K346" s="64"/>
      <c r="L346" s="60"/>
      <c r="M346" s="18"/>
      <c r="N346" s="15"/>
      <c r="O346" s="15"/>
      <c r="P346" s="18"/>
      <c r="Q346" s="18"/>
      <c r="R346" s="60"/>
      <c r="S346" s="18"/>
      <c r="T346" s="60"/>
      <c r="U346" s="60"/>
      <c r="V346" s="18"/>
      <c r="W346" s="69"/>
      <c r="X346" s="15"/>
      <c r="Y346" s="15"/>
      <c r="Z346" s="18"/>
      <c r="AA346" s="18"/>
      <c r="AB346" s="18"/>
      <c r="AC346" s="18"/>
      <c r="AD346" s="60"/>
      <c r="AE346" s="18"/>
      <c r="AF346" s="60"/>
      <c r="AG346" s="60"/>
      <c r="AH346" s="18"/>
      <c r="AI346" s="55"/>
      <c r="AJ346" s="55"/>
      <c r="BD346"/>
      <c r="BE346"/>
    </row>
    <row r="347" spans="1:57">
      <c r="A347" s="19" t="s">
        <v>451</v>
      </c>
      <c r="B347" s="19" t="s">
        <v>452</v>
      </c>
      <c r="C347" s="30" t="s">
        <v>453</v>
      </c>
      <c r="D347" s="19" t="s">
        <v>454</v>
      </c>
      <c r="E347" s="19" t="s">
        <v>455</v>
      </c>
      <c r="F347" s="19"/>
      <c r="G347" s="19"/>
      <c r="H347" s="19">
        <v>48.0</v>
      </c>
      <c r="I347" s="61">
        <v>144.92</v>
      </c>
      <c r="J347" s="52"/>
      <c r="K347" s="65">
        <f>SUM(I347*J347)+(L347*J347)</f>
        <v>0</v>
      </c>
      <c r="L347" s="67">
        <v>0.0</v>
      </c>
      <c r="M347" s="48"/>
      <c r="N347" s="15"/>
      <c r="O347" s="15" t="s">
        <v>452</v>
      </c>
      <c r="P347" s="19" t="s">
        <v>456</v>
      </c>
      <c r="Q347" s="19">
        <v>0.0</v>
      </c>
      <c r="R347" s="61">
        <v>144.92</v>
      </c>
      <c r="S347" s="52"/>
      <c r="T347" s="61">
        <f>SUM(R347*S347)+(U347*S347)</f>
        <v>0</v>
      </c>
      <c r="U347" s="61">
        <v>0.0</v>
      </c>
      <c r="V347" s="19"/>
      <c r="W347" s="15"/>
      <c r="X347" s="15">
        <f>SUM(BE347*S347)</f>
        <v>0</v>
      </c>
      <c r="Y347" s="15"/>
      <c r="Z347" s="19" t="s">
        <v>457</v>
      </c>
      <c r="AA347" s="19" t="s">
        <v>452</v>
      </c>
      <c r="AB347" s="19" t="s">
        <v>456</v>
      </c>
      <c r="AC347" s="19">
        <v>0.0</v>
      </c>
      <c r="AD347" s="61">
        <v>144.92</v>
      </c>
      <c r="AE347" s="52"/>
      <c r="AF347" s="61">
        <f>SUM(AD347*AE347)+(AG347*AE347)</f>
        <v>0</v>
      </c>
      <c r="AG347" s="61">
        <v>0.0</v>
      </c>
      <c r="AH347" s="19"/>
      <c r="AI347">
        <f>SUM(BE347*AE347)</f>
        <v>0</v>
      </c>
      <c r="BD347">
        <f>SUM(BE347*J347)</f>
        <v>0</v>
      </c>
      <c r="BE347">
        <v>31.0</v>
      </c>
    </row>
    <row r="348" spans="1:57">
      <c r="A348" s="17" t="s">
        <v>139</v>
      </c>
      <c r="B348" s="17">
        <v>582989</v>
      </c>
      <c r="C348" s="28" t="s">
        <v>460</v>
      </c>
      <c r="D348" s="17">
        <v>97</v>
      </c>
      <c r="E348" s="17" t="s">
        <v>461</v>
      </c>
      <c r="F348" s="17"/>
      <c r="G348" s="17"/>
      <c r="H348" s="17">
        <v>0.0</v>
      </c>
      <c r="I348" s="59">
        <v>91.5</v>
      </c>
      <c r="J348" s="52"/>
      <c r="K348" s="63">
        <f>SUM(I348*J348)+(L348*J348)</f>
        <v>0</v>
      </c>
      <c r="L348" s="59">
        <v>0.0</v>
      </c>
      <c r="M348" s="17"/>
      <c r="N348" s="15"/>
      <c r="O348" s="15">
        <v>582989</v>
      </c>
      <c r="P348" s="17" t="s">
        <v>462</v>
      </c>
      <c r="Q348" s="17">
        <v>39.0</v>
      </c>
      <c r="R348" s="59">
        <v>91.5</v>
      </c>
      <c r="S348" s="52"/>
      <c r="T348" s="59">
        <f>SUM(R348*S348)+(U348*S348)</f>
        <v>0</v>
      </c>
      <c r="U348" s="59">
        <v>0.0</v>
      </c>
      <c r="V348" s="17"/>
      <c r="W348" s="15"/>
      <c r="X348" s="15">
        <f>SUM(BE348*S348)</f>
        <v>0</v>
      </c>
      <c r="Y348" s="15"/>
      <c r="Z348" s="17" t="s">
        <v>143</v>
      </c>
      <c r="AA348" s="17">
        <v>582989</v>
      </c>
      <c r="AB348" s="17" t="s">
        <v>462</v>
      </c>
      <c r="AC348" s="17">
        <v>0.0</v>
      </c>
      <c r="AD348" s="59">
        <v>91.5</v>
      </c>
      <c r="AE348" s="52"/>
      <c r="AF348" s="59">
        <f>SUM(AD348*AE348)+(AG348*AE348)</f>
        <v>0</v>
      </c>
      <c r="AG348" s="59">
        <v>0.0</v>
      </c>
      <c r="AH348" s="17"/>
      <c r="AI348">
        <f>SUM(BE348*AE348)</f>
        <v>0</v>
      </c>
      <c r="BD348">
        <f>SUM(BE348*J348)</f>
        <v>0</v>
      </c>
      <c r="BE348">
        <v>27.0</v>
      </c>
    </row>
    <row r="349" spans="1:57">
      <c r="A349" s="18"/>
      <c r="B349" s="18"/>
      <c r="C349" s="29"/>
      <c r="D349" s="18"/>
      <c r="E349" s="18"/>
      <c r="F349" s="18"/>
      <c r="G349" s="18"/>
      <c r="H349" s="18"/>
      <c r="I349" s="60"/>
      <c r="J349" s="18"/>
      <c r="K349" s="64"/>
      <c r="L349" s="60"/>
      <c r="M349" s="18"/>
      <c r="N349" s="15"/>
      <c r="O349" s="15"/>
      <c r="P349" s="18"/>
      <c r="Q349" s="18"/>
      <c r="R349" s="60"/>
      <c r="S349" s="18"/>
      <c r="T349" s="60"/>
      <c r="U349" s="60"/>
      <c r="V349" s="18"/>
      <c r="W349" s="69"/>
      <c r="X349" s="15"/>
      <c r="Y349" s="15"/>
      <c r="Z349" s="18"/>
      <c r="AA349" s="18"/>
      <c r="AB349" s="18"/>
      <c r="AC349" s="18"/>
      <c r="AD349" s="60"/>
      <c r="AE349" s="18"/>
      <c r="AF349" s="60"/>
      <c r="AG349" s="60"/>
      <c r="AH349" s="18"/>
      <c r="AI349" s="55"/>
      <c r="AJ349" s="55"/>
      <c r="BD349"/>
      <c r="BE349"/>
    </row>
    <row r="350" spans="1:57">
      <c r="A350" s="19" t="s">
        <v>139</v>
      </c>
      <c r="B350" s="19">
        <v>583931</v>
      </c>
      <c r="C350" s="30" t="s">
        <v>470</v>
      </c>
      <c r="D350" s="19" t="s">
        <v>261</v>
      </c>
      <c r="E350" s="19" t="s">
        <v>141</v>
      </c>
      <c r="F350" s="19" t="s">
        <v>39</v>
      </c>
      <c r="G350" s="19"/>
      <c r="H350" s="19">
        <v>191.0</v>
      </c>
      <c r="I350" s="61">
        <v>71.78</v>
      </c>
      <c r="J350" s="52"/>
      <c r="K350" s="65">
        <f>SUM(I350*J350)+(L350*J350)</f>
        <v>0</v>
      </c>
      <c r="L350" s="67">
        <v>0.0</v>
      </c>
      <c r="M350" s="48"/>
      <c r="N350" s="15"/>
      <c r="O350" s="15">
        <v>583931</v>
      </c>
      <c r="P350" s="19" t="s">
        <v>471</v>
      </c>
      <c r="Q350" s="19">
        <v>0.0</v>
      </c>
      <c r="R350" s="61">
        <v>71.78</v>
      </c>
      <c r="S350" s="52"/>
      <c r="T350" s="61">
        <f>SUM(R350*S350)+(U350*S350)</f>
        <v>0</v>
      </c>
      <c r="U350" s="61">
        <v>0.0</v>
      </c>
      <c r="V350" s="19"/>
      <c r="W350" s="15"/>
      <c r="X350" s="15">
        <f>SUM(BE350*S350)</f>
        <v>0</v>
      </c>
      <c r="Y350" s="15"/>
      <c r="Z350" s="19" t="s">
        <v>143</v>
      </c>
      <c r="AA350" s="19">
        <v>583931</v>
      </c>
      <c r="AB350" s="19" t="s">
        <v>471</v>
      </c>
      <c r="AC350" s="19">
        <v>0.0</v>
      </c>
      <c r="AD350" s="61">
        <v>71.78</v>
      </c>
      <c r="AE350" s="52"/>
      <c r="AF350" s="61">
        <f>SUM(AD350*AE350)+(AG350*AE350)</f>
        <v>0</v>
      </c>
      <c r="AG350" s="61">
        <v>0.0</v>
      </c>
      <c r="AH350" s="19"/>
      <c r="AI350">
        <f>SUM(BE350*AE350)</f>
        <v>0</v>
      </c>
      <c r="BD350">
        <f>SUM(BE350*J350)</f>
        <v>0</v>
      </c>
      <c r="BE350">
        <v>36.0</v>
      </c>
    </row>
    <row r="351" spans="1:57">
      <c r="A351" s="17" t="s">
        <v>103</v>
      </c>
      <c r="B351" s="17" t="s">
        <v>475</v>
      </c>
      <c r="C351" s="28" t="s">
        <v>470</v>
      </c>
      <c r="D351" s="17">
        <v>98</v>
      </c>
      <c r="E351" s="17" t="s">
        <v>265</v>
      </c>
      <c r="F351" s="17"/>
      <c r="G351" s="17"/>
      <c r="H351" s="17">
        <v>52.0</v>
      </c>
      <c r="I351" s="59">
        <v>80.15</v>
      </c>
      <c r="J351" s="52"/>
      <c r="K351" s="63">
        <f>SUM(I351*J351)+(L351*J351)</f>
        <v>0</v>
      </c>
      <c r="L351" s="59">
        <v>0.0</v>
      </c>
      <c r="M351" s="17"/>
      <c r="N351" s="15"/>
      <c r="O351" s="15" t="s">
        <v>475</v>
      </c>
      <c r="P351" s="17" t="s">
        <v>476</v>
      </c>
      <c r="Q351" s="17">
        <v>0.0</v>
      </c>
      <c r="R351" s="59">
        <v>80.15</v>
      </c>
      <c r="S351" s="52"/>
      <c r="T351" s="59">
        <f>SUM(R351*S351)+(U351*S351)</f>
        <v>0</v>
      </c>
      <c r="U351" s="59">
        <v>0.0</v>
      </c>
      <c r="V351" s="17"/>
      <c r="W351" s="15"/>
      <c r="X351" s="15">
        <f>SUM(BE351*S351)</f>
        <v>0</v>
      </c>
      <c r="Y351" s="15"/>
      <c r="Z351" s="17" t="s">
        <v>109</v>
      </c>
      <c r="AA351" s="17" t="s">
        <v>475</v>
      </c>
      <c r="AB351" s="17" t="s">
        <v>476</v>
      </c>
      <c r="AC351" s="17">
        <v>0.0</v>
      </c>
      <c r="AD351" s="59">
        <v>80.15</v>
      </c>
      <c r="AE351" s="52"/>
      <c r="AF351" s="59">
        <f>SUM(AD351*AE351)+(AG351*AE351)</f>
        <v>0</v>
      </c>
      <c r="AG351" s="59">
        <v>0.0</v>
      </c>
      <c r="AH351" s="17"/>
      <c r="AI351">
        <f>SUM(BE351*AE351)</f>
        <v>0</v>
      </c>
      <c r="BD351">
        <f>SUM(BE351*J351)</f>
        <v>0</v>
      </c>
      <c r="BE351">
        <v>22.75</v>
      </c>
    </row>
    <row r="352" spans="1:57">
      <c r="A352" s="18"/>
      <c r="B352" s="18"/>
      <c r="C352" s="29"/>
      <c r="D352" s="18"/>
      <c r="E352" s="18"/>
      <c r="F352" s="18"/>
      <c r="G352" s="18"/>
      <c r="H352" s="18"/>
      <c r="I352" s="60"/>
      <c r="J352" s="18"/>
      <c r="K352" s="64"/>
      <c r="L352" s="60"/>
      <c r="M352" s="18"/>
      <c r="N352" s="15"/>
      <c r="O352" s="15"/>
      <c r="P352" s="18"/>
      <c r="Q352" s="18"/>
      <c r="R352" s="60"/>
      <c r="S352" s="18"/>
      <c r="T352" s="60"/>
      <c r="U352" s="60"/>
      <c r="V352" s="18"/>
      <c r="W352" s="69"/>
      <c r="X352" s="15"/>
      <c r="Y352" s="15"/>
      <c r="Z352" s="18"/>
      <c r="AA352" s="18"/>
      <c r="AB352" s="18"/>
      <c r="AC352" s="18"/>
      <c r="AD352" s="60"/>
      <c r="AE352" s="18"/>
      <c r="AF352" s="60"/>
      <c r="AG352" s="60"/>
      <c r="AH352" s="18"/>
      <c r="AI352" s="55"/>
      <c r="AJ352" s="55"/>
      <c r="BD352"/>
      <c r="BE352"/>
    </row>
    <row r="353" spans="1:57">
      <c r="A353" s="19" t="s">
        <v>103</v>
      </c>
      <c r="B353" s="19" t="s">
        <v>523</v>
      </c>
      <c r="C353" s="30" t="s">
        <v>524</v>
      </c>
      <c r="D353" s="19">
        <v>100</v>
      </c>
      <c r="E353" s="19" t="s">
        <v>265</v>
      </c>
      <c r="F353" s="19"/>
      <c r="G353" s="19"/>
      <c r="H353" s="19">
        <v>80.0</v>
      </c>
      <c r="I353" s="61">
        <v>86.73</v>
      </c>
      <c r="J353" s="52"/>
      <c r="K353" s="65">
        <f>SUM(I353*J353)+(L353*J353)</f>
        <v>0</v>
      </c>
      <c r="L353" s="67">
        <v>0.0</v>
      </c>
      <c r="M353" s="48"/>
      <c r="N353" s="15"/>
      <c r="O353" s="15" t="s">
        <v>523</v>
      </c>
      <c r="P353" s="19" t="s">
        <v>525</v>
      </c>
      <c r="Q353" s="19">
        <v>0.0</v>
      </c>
      <c r="R353" s="61">
        <v>86.73</v>
      </c>
      <c r="S353" s="52"/>
      <c r="T353" s="61">
        <f>SUM(R353*S353)+(U353*S353)</f>
        <v>0</v>
      </c>
      <c r="U353" s="61">
        <v>0.0</v>
      </c>
      <c r="V353" s="19"/>
      <c r="W353" s="15"/>
      <c r="X353" s="15">
        <f>SUM(BE353*S353)</f>
        <v>0</v>
      </c>
      <c r="Y353" s="15"/>
      <c r="Z353" s="19" t="s">
        <v>109</v>
      </c>
      <c r="AA353" s="19" t="s">
        <v>523</v>
      </c>
      <c r="AB353" s="19" t="s">
        <v>525</v>
      </c>
      <c r="AC353" s="19">
        <v>0.0</v>
      </c>
      <c r="AD353" s="61">
        <v>86.73</v>
      </c>
      <c r="AE353" s="52"/>
      <c r="AF353" s="61">
        <f>SUM(AD353*AE353)+(AG353*AE353)</f>
        <v>0</v>
      </c>
      <c r="AG353" s="61">
        <v>0.0</v>
      </c>
      <c r="AH353" s="19"/>
      <c r="AI353">
        <f>SUM(BE353*AE353)</f>
        <v>0</v>
      </c>
      <c r="BD353">
        <f>SUM(BE353*J353)</f>
        <v>0</v>
      </c>
      <c r="BE353">
        <v>23.31</v>
      </c>
    </row>
    <row r="354" spans="1:57">
      <c r="A354" s="17" t="s">
        <v>139</v>
      </c>
      <c r="B354" s="17">
        <v>548939</v>
      </c>
      <c r="C354" s="28" t="s">
        <v>546</v>
      </c>
      <c r="D354" s="17">
        <v>100</v>
      </c>
      <c r="E354" s="17" t="s">
        <v>547</v>
      </c>
      <c r="F354" s="17"/>
      <c r="G354" s="17"/>
      <c r="H354" s="17">
        <v>49.0</v>
      </c>
      <c r="I354" s="59">
        <v>64.0</v>
      </c>
      <c r="J354" s="52"/>
      <c r="K354" s="63">
        <f>SUM(I354*J354)+(L354*J354)</f>
        <v>0</v>
      </c>
      <c r="L354" s="59">
        <v>0.0</v>
      </c>
      <c r="M354" s="17"/>
      <c r="N354" s="15"/>
      <c r="O354" s="15">
        <v>548939</v>
      </c>
      <c r="P354" s="17" t="s">
        <v>548</v>
      </c>
      <c r="Q354" s="17">
        <v>0.0</v>
      </c>
      <c r="R354" s="59">
        <v>64.0</v>
      </c>
      <c r="S354" s="52"/>
      <c r="T354" s="59">
        <f>SUM(R354*S354)+(U354*S354)</f>
        <v>0</v>
      </c>
      <c r="U354" s="59">
        <v>0.0</v>
      </c>
      <c r="V354" s="17"/>
      <c r="W354" s="15"/>
      <c r="X354" s="15">
        <f>SUM(BE354*S354)</f>
        <v>0</v>
      </c>
      <c r="Y354" s="15"/>
      <c r="Z354" s="17" t="s">
        <v>143</v>
      </c>
      <c r="AA354" s="17">
        <v>548939</v>
      </c>
      <c r="AB354" s="17" t="s">
        <v>548</v>
      </c>
      <c r="AC354" s="17">
        <v>0.0</v>
      </c>
      <c r="AD354" s="59">
        <v>64.0</v>
      </c>
      <c r="AE354" s="52"/>
      <c r="AF354" s="59">
        <f>SUM(AD354*AE354)+(AG354*AE354)</f>
        <v>0</v>
      </c>
      <c r="AG354" s="59">
        <v>0.0</v>
      </c>
      <c r="AH354" s="17"/>
      <c r="AI354">
        <f>SUM(BE354*AE354)</f>
        <v>0</v>
      </c>
      <c r="BD354">
        <f>SUM(BE354*J354)</f>
        <v>0</v>
      </c>
      <c r="BE354">
        <v>30.0</v>
      </c>
    </row>
    <row r="355" spans="1:57">
      <c r="A355" s="19" t="s">
        <v>69</v>
      </c>
      <c r="B355" s="19">
        <v>2259063</v>
      </c>
      <c r="C355" s="30" t="s">
        <v>552</v>
      </c>
      <c r="D355" s="19" t="s">
        <v>553</v>
      </c>
      <c r="E355" s="19" t="s">
        <v>554</v>
      </c>
      <c r="F355" s="19"/>
      <c r="G355" s="19"/>
      <c r="H355" s="19">
        <v>200</v>
      </c>
      <c r="I355" s="61">
        <v>84.11</v>
      </c>
      <c r="J355" s="52"/>
      <c r="K355" s="65">
        <f>SUM(I355*J355)+(L355*J355)</f>
        <v>0</v>
      </c>
      <c r="L355" s="67">
        <v>0.0</v>
      </c>
      <c r="M355" s="48"/>
      <c r="N355" s="15"/>
      <c r="O355" s="15">
        <v>2259063</v>
      </c>
      <c r="P355" s="19" t="s">
        <v>555</v>
      </c>
      <c r="Q355" s="19">
        <v>0.0</v>
      </c>
      <c r="R355" s="61">
        <v>84.11</v>
      </c>
      <c r="S355" s="52"/>
      <c r="T355" s="61">
        <f>SUM(R355*S355)+(U355*S355)</f>
        <v>0</v>
      </c>
      <c r="U355" s="61">
        <v>0.0</v>
      </c>
      <c r="V355" s="19"/>
      <c r="W355" s="15"/>
      <c r="X355" s="15">
        <f>SUM(BE355*S355)</f>
        <v>0</v>
      </c>
      <c r="Y355" s="15"/>
      <c r="Z355" s="19" t="s">
        <v>171</v>
      </c>
      <c r="AA355" s="19">
        <v>2259063</v>
      </c>
      <c r="AB355" s="19" t="s">
        <v>555</v>
      </c>
      <c r="AC355" s="19">
        <v>0.0</v>
      </c>
      <c r="AD355" s="61">
        <v>84.11</v>
      </c>
      <c r="AE355" s="52"/>
      <c r="AF355" s="61">
        <f>SUM(AD355*AE355)+(AG355*AE355)</f>
        <v>0</v>
      </c>
      <c r="AG355" s="61">
        <v>0.0</v>
      </c>
      <c r="AH355" s="19"/>
      <c r="AI355">
        <f>SUM(BE355*AE355)</f>
        <v>0</v>
      </c>
      <c r="BD355">
        <f>SUM(BE355*J355)</f>
        <v>0</v>
      </c>
      <c r="BE355">
        <v>43.0</v>
      </c>
    </row>
    <row r="356" spans="1:57">
      <c r="A356" s="18"/>
      <c r="B356" s="18"/>
      <c r="C356" s="29"/>
      <c r="D356" s="18"/>
      <c r="E356" s="18"/>
      <c r="F356" s="18"/>
      <c r="G356" s="18"/>
      <c r="H356" s="18"/>
      <c r="I356" s="60"/>
      <c r="J356" s="18"/>
      <c r="K356" s="66"/>
      <c r="L356" s="68"/>
      <c r="M356" s="49"/>
      <c r="N356" s="15"/>
      <c r="O356" s="15"/>
      <c r="P356" s="18"/>
      <c r="Q356" s="18"/>
      <c r="R356" s="60"/>
      <c r="S356" s="18"/>
      <c r="T356" s="60"/>
      <c r="U356" s="60"/>
      <c r="V356" s="18"/>
      <c r="W356" s="69"/>
      <c r="X356" s="15"/>
      <c r="Y356" s="15"/>
      <c r="Z356" s="18"/>
      <c r="AA356" s="18"/>
      <c r="AB356" s="18"/>
      <c r="AC356" s="18"/>
      <c r="AD356" s="60"/>
      <c r="AE356" s="18"/>
      <c r="AF356" s="60"/>
      <c r="AG356" s="60"/>
      <c r="AH356" s="18"/>
      <c r="AI356" s="55"/>
      <c r="AJ356" s="55"/>
      <c r="BD356"/>
      <c r="BE356"/>
    </row>
    <row r="357" spans="1:57">
      <c r="A357" s="17" t="s">
        <v>69</v>
      </c>
      <c r="B357" s="17">
        <v>2259062</v>
      </c>
      <c r="C357" s="28" t="s">
        <v>556</v>
      </c>
      <c r="D357" s="17" t="s">
        <v>553</v>
      </c>
      <c r="E357" s="17" t="s">
        <v>554</v>
      </c>
      <c r="F357" s="17"/>
      <c r="G357" s="17"/>
      <c r="H357" s="17">
        <v>200</v>
      </c>
      <c r="I357" s="59">
        <v>96.89</v>
      </c>
      <c r="J357" s="52"/>
      <c r="K357" s="63">
        <f>SUM(I357*J357)+(L357*J357)</f>
        <v>0</v>
      </c>
      <c r="L357" s="59">
        <v>0.0</v>
      </c>
      <c r="M357" s="17"/>
      <c r="N357" s="15"/>
      <c r="O357" s="15">
        <v>2259062</v>
      </c>
      <c r="P357" s="17" t="s">
        <v>557</v>
      </c>
      <c r="Q357" s="17">
        <v>0.0</v>
      </c>
      <c r="R357" s="59">
        <v>96.89</v>
      </c>
      <c r="S357" s="52"/>
      <c r="T357" s="59">
        <f>SUM(R357*S357)+(U357*S357)</f>
        <v>0</v>
      </c>
      <c r="U357" s="59">
        <v>0.0</v>
      </c>
      <c r="V357" s="17"/>
      <c r="W357" s="15"/>
      <c r="X357" s="15">
        <f>SUM(BE357*S357)</f>
        <v>0</v>
      </c>
      <c r="Y357" s="15"/>
      <c r="Z357" s="17" t="s">
        <v>171</v>
      </c>
      <c r="AA357" s="17">
        <v>2259062</v>
      </c>
      <c r="AB357" s="17" t="s">
        <v>557</v>
      </c>
      <c r="AC357" s="17">
        <v>0.0</v>
      </c>
      <c r="AD357" s="59">
        <v>96.89</v>
      </c>
      <c r="AE357" s="52"/>
      <c r="AF357" s="59">
        <f>SUM(AD357*AE357)+(AG357*AE357)</f>
        <v>0</v>
      </c>
      <c r="AG357" s="59">
        <v>0.0</v>
      </c>
      <c r="AH357" s="17"/>
      <c r="AI357">
        <f>SUM(BE357*AE357)</f>
        <v>0</v>
      </c>
      <c r="BD357">
        <f>SUM(BE357*J357)</f>
        <v>0</v>
      </c>
      <c r="BE357">
        <v>43.0</v>
      </c>
    </row>
    <row r="358" spans="1:57">
      <c r="A358" s="19"/>
      <c r="B358" s="19"/>
      <c r="C358" s="30"/>
      <c r="D358" s="19"/>
      <c r="E358" s="19"/>
      <c r="F358" s="19"/>
      <c r="G358" s="19"/>
      <c r="H358" s="19">
        <v>200</v>
      </c>
      <c r="I358" s="61">
        <v>110.37</v>
      </c>
      <c r="J358" s="52"/>
      <c r="K358" s="65">
        <f>SUM(I358*J358)+(L358*J358)</f>
        <v>0</v>
      </c>
      <c r="L358" s="67">
        <v>0.0</v>
      </c>
      <c r="M358" s="48"/>
      <c r="N358" s="15"/>
      <c r="O358" s="15">
        <v>582504</v>
      </c>
      <c r="P358" s="19" t="s">
        <v>558</v>
      </c>
      <c r="Q358" s="19">
        <v>0.0</v>
      </c>
      <c r="R358" s="61">
        <v>110.37</v>
      </c>
      <c r="S358" s="52"/>
      <c r="T358" s="61">
        <f>SUM(R358*S358)+(U358*S358)</f>
        <v>0</v>
      </c>
      <c r="U358" s="61">
        <v>0.0</v>
      </c>
      <c r="V358" s="19"/>
      <c r="W358" s="15"/>
      <c r="X358" s="15">
        <f>SUM(BE358*S358)</f>
        <v>0</v>
      </c>
      <c r="Y358" s="15"/>
      <c r="Z358" s="19" t="s">
        <v>143</v>
      </c>
      <c r="AA358" s="19">
        <v>582504</v>
      </c>
      <c r="AB358" s="19" t="s">
        <v>558</v>
      </c>
      <c r="AC358" s="19">
        <v>0.0</v>
      </c>
      <c r="AD358" s="61">
        <v>110.37</v>
      </c>
      <c r="AE358" s="52"/>
      <c r="AF358" s="61">
        <f>SUM(AD358*AE358)+(AG358*AE358)</f>
        <v>0</v>
      </c>
      <c r="AG358" s="61">
        <v>0.0</v>
      </c>
      <c r="AH358" s="19"/>
      <c r="AI358">
        <f>SUM(BE358*AE358)</f>
        <v>0</v>
      </c>
      <c r="BD358">
        <f>SUM(BE358*J358)</f>
        <v>0</v>
      </c>
      <c r="BE358">
        <v>43.0</v>
      </c>
    </row>
    <row r="359" spans="1:57">
      <c r="A359" s="17" t="s">
        <v>139</v>
      </c>
      <c r="B359" s="17">
        <v>570128</v>
      </c>
      <c r="C359" s="28" t="s">
        <v>559</v>
      </c>
      <c r="D359" s="17" t="s">
        <v>560</v>
      </c>
      <c r="E359" s="17" t="s">
        <v>561</v>
      </c>
      <c r="F359" s="17"/>
      <c r="G359" s="17"/>
      <c r="H359" s="17">
        <v>200</v>
      </c>
      <c r="I359" s="59">
        <v>133.66</v>
      </c>
      <c r="J359" s="52"/>
      <c r="K359" s="63">
        <f>SUM(I359*J359)+(L359*J359)</f>
        <v>0</v>
      </c>
      <c r="L359" s="59">
        <v>0.0</v>
      </c>
      <c r="M359" s="17"/>
      <c r="N359" s="15"/>
      <c r="O359" s="15">
        <v>570128</v>
      </c>
      <c r="P359" s="17" t="s">
        <v>562</v>
      </c>
      <c r="Q359" s="17">
        <v>0.0</v>
      </c>
      <c r="R359" s="59">
        <v>133.66</v>
      </c>
      <c r="S359" s="52"/>
      <c r="T359" s="59">
        <f>SUM(R359*S359)+(U359*S359)</f>
        <v>0</v>
      </c>
      <c r="U359" s="59">
        <v>0.0</v>
      </c>
      <c r="V359" s="17"/>
      <c r="W359" s="15"/>
      <c r="X359" s="15">
        <f>SUM(BE359*S359)</f>
        <v>0</v>
      </c>
      <c r="Y359" s="15"/>
      <c r="Z359" s="17" t="s">
        <v>143</v>
      </c>
      <c r="AA359" s="17">
        <v>570128</v>
      </c>
      <c r="AB359" s="17" t="s">
        <v>562</v>
      </c>
      <c r="AC359" s="17">
        <v>0.0</v>
      </c>
      <c r="AD359" s="59">
        <v>133.66</v>
      </c>
      <c r="AE359" s="52"/>
      <c r="AF359" s="59">
        <f>SUM(AD359*AE359)+(AG359*AE359)</f>
        <v>0</v>
      </c>
      <c r="AG359" s="59">
        <v>0.0</v>
      </c>
      <c r="AH359" s="17"/>
      <c r="AI359">
        <f>SUM(BE359*AE359)</f>
        <v>0</v>
      </c>
      <c r="BD359">
        <f>SUM(BE359*J359)</f>
        <v>0</v>
      </c>
      <c r="BE359">
        <v>43.0</v>
      </c>
    </row>
    <row r="360" spans="1:57">
      <c r="A360" s="19" t="s">
        <v>139</v>
      </c>
      <c r="B360" s="19">
        <v>131195995</v>
      </c>
      <c r="C360" s="30" t="s">
        <v>563</v>
      </c>
      <c r="D360" s="19" t="s">
        <v>564</v>
      </c>
      <c r="E360" s="19" t="s">
        <v>565</v>
      </c>
      <c r="F360" s="19" t="s">
        <v>39</v>
      </c>
      <c r="G360" s="19"/>
      <c r="H360" s="19">
        <v>100.0</v>
      </c>
      <c r="I360" s="61">
        <v>138.52</v>
      </c>
      <c r="J360" s="52"/>
      <c r="K360" s="65">
        <f>SUM(I360*J360)+(L360*J360)</f>
        <v>0</v>
      </c>
      <c r="L360" s="67">
        <v>0.0</v>
      </c>
      <c r="M360" s="48"/>
      <c r="N360" s="15"/>
      <c r="O360" s="15">
        <v>131195995</v>
      </c>
      <c r="P360" s="19" t="s">
        <v>566</v>
      </c>
      <c r="Q360" s="19">
        <v>0.0</v>
      </c>
      <c r="R360" s="61">
        <v>138.52</v>
      </c>
      <c r="S360" s="52"/>
      <c r="T360" s="61">
        <f>SUM(R360*S360)+(U360*S360)</f>
        <v>0</v>
      </c>
      <c r="U360" s="61">
        <v>0.0</v>
      </c>
      <c r="V360" s="19"/>
      <c r="W360" s="15"/>
      <c r="X360" s="15">
        <f>SUM(BE360*S360)</f>
        <v>0</v>
      </c>
      <c r="Y360" s="15"/>
      <c r="Z360" s="19" t="s">
        <v>143</v>
      </c>
      <c r="AA360" s="19">
        <v>131195995</v>
      </c>
      <c r="AB360" s="19" t="s">
        <v>566</v>
      </c>
      <c r="AC360" s="19">
        <v>0.0</v>
      </c>
      <c r="AD360" s="61">
        <v>138.52</v>
      </c>
      <c r="AE360" s="52"/>
      <c r="AF360" s="61">
        <f>SUM(AD360*AE360)+(AG360*AE360)</f>
        <v>0</v>
      </c>
      <c r="AG360" s="61">
        <v>0.0</v>
      </c>
      <c r="AH360" s="19"/>
      <c r="AI360">
        <f>SUM(BE360*AE360)</f>
        <v>0</v>
      </c>
      <c r="BD360">
        <f>SUM(BE360*J360)</f>
        <v>0</v>
      </c>
      <c r="BE360">
        <v>43.0</v>
      </c>
    </row>
    <row r="361" spans="1:57">
      <c r="A361" s="17" t="s">
        <v>110</v>
      </c>
      <c r="B361" s="17" t="s">
        <v>615</v>
      </c>
      <c r="C361" s="28" t="s">
        <v>588</v>
      </c>
      <c r="D361" s="17" t="s">
        <v>616</v>
      </c>
      <c r="E361" s="17" t="s">
        <v>617</v>
      </c>
      <c r="F361" s="17" t="s">
        <v>39</v>
      </c>
      <c r="G361" s="17">
        <v>10</v>
      </c>
      <c r="H361" s="17">
        <v>0.0</v>
      </c>
      <c r="I361" s="59">
        <v>126.5</v>
      </c>
      <c r="J361" s="52"/>
      <c r="K361" s="63">
        <f>SUM(I361*J361)+(L361*J361)</f>
        <v>0</v>
      </c>
      <c r="L361" s="59">
        <v>0.0</v>
      </c>
      <c r="M361" s="17"/>
      <c r="N361" s="15"/>
      <c r="O361" s="15" t="s">
        <v>615</v>
      </c>
      <c r="P361" s="17" t="s">
        <v>618</v>
      </c>
      <c r="Q361" s="17">
        <v>0.0</v>
      </c>
      <c r="R361" s="59">
        <v>126.5</v>
      </c>
      <c r="S361" s="52"/>
      <c r="T361" s="59">
        <f>SUM(R361*S361)+(U361*S361)</f>
        <v>0</v>
      </c>
      <c r="U361" s="59">
        <v>0.0</v>
      </c>
      <c r="V361" s="17"/>
      <c r="W361" s="15"/>
      <c r="X361" s="15">
        <f>SUM(BE361*S361)</f>
        <v>0</v>
      </c>
      <c r="Y361" s="15"/>
      <c r="Z361" s="17" t="s">
        <v>114</v>
      </c>
      <c r="AA361" s="17" t="s">
        <v>615</v>
      </c>
      <c r="AB361" s="17" t="s">
        <v>618</v>
      </c>
      <c r="AC361" s="17">
        <v>12.0</v>
      </c>
      <c r="AD361" s="59">
        <v>126.5</v>
      </c>
      <c r="AE361" s="52"/>
      <c r="AF361" s="59">
        <f>SUM(AD361*AE361)+(AG361*AE361)</f>
        <v>0</v>
      </c>
      <c r="AG361" s="59">
        <v>0.0</v>
      </c>
      <c r="AH361" s="17"/>
      <c r="AI361">
        <f>SUM(BE361*AE361)</f>
        <v>0</v>
      </c>
      <c r="BD361">
        <f>SUM(BE361*J361)</f>
        <v>0</v>
      </c>
      <c r="BE361">
        <v>48.0</v>
      </c>
    </row>
    <row r="362" spans="1:57">
      <c r="A362" s="18"/>
      <c r="B362" s="18"/>
      <c r="C362" s="29"/>
      <c r="D362" s="18"/>
      <c r="E362" s="18"/>
      <c r="F362" s="18"/>
      <c r="G362" s="18"/>
      <c r="H362" s="18"/>
      <c r="I362" s="60"/>
      <c r="J362" s="18"/>
      <c r="K362" s="64"/>
      <c r="L362" s="60"/>
      <c r="M362" s="18"/>
      <c r="N362" s="15"/>
      <c r="O362" s="15"/>
      <c r="P362" s="18"/>
      <c r="Q362" s="18"/>
      <c r="R362" s="60"/>
      <c r="S362" s="18"/>
      <c r="T362" s="60"/>
      <c r="U362" s="60"/>
      <c r="V362" s="18"/>
      <c r="W362" s="69"/>
      <c r="X362" s="15"/>
      <c r="Y362" s="15"/>
      <c r="Z362" s="18"/>
      <c r="AA362" s="18"/>
      <c r="AB362" s="18"/>
      <c r="AC362" s="18"/>
      <c r="AD362" s="60"/>
      <c r="AE362" s="18"/>
      <c r="AF362" s="60"/>
      <c r="AG362" s="60"/>
      <c r="AH362" s="18"/>
      <c r="AI362" s="55"/>
      <c r="AJ362" s="55"/>
      <c r="BD362"/>
      <c r="BE362"/>
    </row>
    <row r="363" spans="1:57">
      <c r="A363" s="19" t="s">
        <v>163</v>
      </c>
      <c r="B363" s="19" t="s">
        <v>628</v>
      </c>
      <c r="C363" s="30" t="s">
        <v>625</v>
      </c>
      <c r="D363" s="19" t="s">
        <v>629</v>
      </c>
      <c r="E363" s="19" t="s">
        <v>630</v>
      </c>
      <c r="F363" s="19" t="s">
        <v>39</v>
      </c>
      <c r="G363" s="19">
        <v>10</v>
      </c>
      <c r="H363" s="19">
        <v>200</v>
      </c>
      <c r="I363" s="61">
        <v>144.28</v>
      </c>
      <c r="J363" s="52"/>
      <c r="K363" s="65">
        <f>SUM(I363*J363)+(L363*J363)</f>
        <v>0</v>
      </c>
      <c r="L363" s="67">
        <v>0.0</v>
      </c>
      <c r="M363" s="48"/>
      <c r="N363" s="15"/>
      <c r="O363" s="15" t="s">
        <v>628</v>
      </c>
      <c r="P363" s="19" t="s">
        <v>631</v>
      </c>
      <c r="Q363" s="19">
        <v>0.0</v>
      </c>
      <c r="R363" s="61">
        <v>144.28</v>
      </c>
      <c r="S363" s="52"/>
      <c r="T363" s="61">
        <f>SUM(R363*S363)+(U363*S363)</f>
        <v>0</v>
      </c>
      <c r="U363" s="61">
        <v>0.0</v>
      </c>
      <c r="V363" s="19"/>
      <c r="W363" s="15"/>
      <c r="X363" s="15">
        <f>SUM(BE363*S363)</f>
        <v>0</v>
      </c>
      <c r="Y363" s="15"/>
      <c r="Z363" s="19" t="s">
        <v>167</v>
      </c>
      <c r="AA363" s="19" t="s">
        <v>628</v>
      </c>
      <c r="AB363" s="19" t="s">
        <v>631</v>
      </c>
      <c r="AC363" s="19">
        <v>0.0</v>
      </c>
      <c r="AD363" s="61">
        <v>144.28</v>
      </c>
      <c r="AE363" s="52"/>
      <c r="AF363" s="61">
        <f>SUM(AD363*AE363)+(AG363*AE363)</f>
        <v>0</v>
      </c>
      <c r="AG363" s="61">
        <v>0.0</v>
      </c>
      <c r="AH363" s="19"/>
      <c r="AI363">
        <f>SUM(BE363*AE363)</f>
        <v>0</v>
      </c>
      <c r="BD363">
        <f>SUM(BE363*J363)</f>
        <v>0</v>
      </c>
      <c r="BE363">
        <v>50.0</v>
      </c>
    </row>
    <row r="364" spans="1:57">
      <c r="A364" s="17" t="s">
        <v>103</v>
      </c>
      <c r="B364" s="17" t="s">
        <v>633</v>
      </c>
      <c r="C364" s="28" t="s">
        <v>634</v>
      </c>
      <c r="D364" s="17">
        <v>109</v>
      </c>
      <c r="E364" s="17" t="s">
        <v>635</v>
      </c>
      <c r="F364" s="17"/>
      <c r="G364" s="17"/>
      <c r="H364" s="17">
        <v>200</v>
      </c>
      <c r="I364" s="59">
        <v>92.61</v>
      </c>
      <c r="J364" s="52"/>
      <c r="K364" s="63">
        <f>SUM(I364*J364)+(L364*J364)</f>
        <v>0</v>
      </c>
      <c r="L364" s="59">
        <v>0.0</v>
      </c>
      <c r="M364" s="17"/>
      <c r="N364" s="15"/>
      <c r="O364" s="15" t="s">
        <v>633</v>
      </c>
      <c r="P364" s="17" t="s">
        <v>636</v>
      </c>
      <c r="Q364" s="17">
        <v>0.0</v>
      </c>
      <c r="R364" s="59">
        <v>92.61</v>
      </c>
      <c r="S364" s="52"/>
      <c r="T364" s="59">
        <f>SUM(R364*S364)+(U364*S364)</f>
        <v>0</v>
      </c>
      <c r="U364" s="59">
        <v>0.0</v>
      </c>
      <c r="V364" s="17"/>
      <c r="W364" s="15"/>
      <c r="X364" s="15">
        <f>SUM(BE364*S364)</f>
        <v>0</v>
      </c>
      <c r="Y364" s="15"/>
      <c r="Z364" s="17" t="s">
        <v>109</v>
      </c>
      <c r="AA364" s="17" t="s">
        <v>633</v>
      </c>
      <c r="AB364" s="17" t="s">
        <v>636</v>
      </c>
      <c r="AC364" s="17">
        <v>0.0</v>
      </c>
      <c r="AD364" s="59">
        <v>92.61</v>
      </c>
      <c r="AE364" s="52"/>
      <c r="AF364" s="59">
        <f>SUM(AD364*AE364)+(AG364*AE364)</f>
        <v>0</v>
      </c>
      <c r="AG364" s="59">
        <v>0.0</v>
      </c>
      <c r="AH364" s="17"/>
      <c r="AI364">
        <f>SUM(BE364*AE364)</f>
        <v>0</v>
      </c>
      <c r="BD364">
        <f>SUM(BE364*J364)</f>
        <v>0</v>
      </c>
      <c r="BE364">
        <v>57.0</v>
      </c>
    </row>
    <row r="365" spans="1:57">
      <c r="A365" s="18"/>
      <c r="B365" s="18"/>
      <c r="C365" s="29"/>
      <c r="D365" s="18"/>
      <c r="E365" s="18"/>
      <c r="F365" s="18"/>
      <c r="G365" s="18"/>
      <c r="H365" s="18"/>
      <c r="I365" s="60"/>
      <c r="J365" s="18"/>
      <c r="K365" s="64"/>
      <c r="L365" s="60"/>
      <c r="M365" s="18"/>
      <c r="N365" s="15"/>
      <c r="O365" s="15"/>
      <c r="P365" s="18"/>
      <c r="Q365" s="18"/>
      <c r="R365" s="60"/>
      <c r="S365" s="18"/>
      <c r="T365" s="60"/>
      <c r="U365" s="60"/>
      <c r="V365" s="18"/>
      <c r="W365" s="69"/>
      <c r="X365" s="15"/>
      <c r="Y365" s="15"/>
      <c r="Z365" s="18"/>
      <c r="AA365" s="18"/>
      <c r="AB365" s="18"/>
      <c r="AC365" s="18"/>
      <c r="AD365" s="60"/>
      <c r="AE365" s="18"/>
      <c r="AF365" s="60"/>
      <c r="AG365" s="60"/>
      <c r="AH365" s="18"/>
      <c r="AI365" s="55"/>
      <c r="AJ365" s="55"/>
      <c r="BD365"/>
      <c r="BE365"/>
    </row>
    <row r="366" spans="1:57">
      <c r="A366" s="19" t="s">
        <v>139</v>
      </c>
      <c r="B366" s="19">
        <v>579010</v>
      </c>
      <c r="C366" s="30" t="s">
        <v>650</v>
      </c>
      <c r="D366" s="19">
        <v>112</v>
      </c>
      <c r="E366" s="19" t="s">
        <v>651</v>
      </c>
      <c r="F366" s="19"/>
      <c r="G366" s="19"/>
      <c r="H366" s="19">
        <v>200</v>
      </c>
      <c r="I366" s="61">
        <v>129.35</v>
      </c>
      <c r="J366" s="52"/>
      <c r="K366" s="65">
        <f>SUM(I366*J366)+(L366*J366)</f>
        <v>0</v>
      </c>
      <c r="L366" s="67">
        <v>0.0</v>
      </c>
      <c r="M366" s="48"/>
      <c r="N366" s="15"/>
      <c r="O366" s="15">
        <v>579010</v>
      </c>
      <c r="P366" s="19" t="s">
        <v>652</v>
      </c>
      <c r="Q366" s="19">
        <v>0.0</v>
      </c>
      <c r="R366" s="61">
        <v>129.35</v>
      </c>
      <c r="S366" s="52"/>
      <c r="T366" s="61">
        <f>SUM(R366*S366)+(U366*S366)</f>
        <v>0</v>
      </c>
      <c r="U366" s="61">
        <v>0.0</v>
      </c>
      <c r="V366" s="19"/>
      <c r="W366" s="15"/>
      <c r="X366" s="15">
        <f>SUM(BE366*S366)</f>
        <v>0</v>
      </c>
      <c r="Y366" s="15"/>
      <c r="Z366" s="19" t="s">
        <v>143</v>
      </c>
      <c r="AA366" s="19">
        <v>579010</v>
      </c>
      <c r="AB366" s="19" t="s">
        <v>652</v>
      </c>
      <c r="AC366" s="19">
        <v>0.0</v>
      </c>
      <c r="AD366" s="61">
        <v>129.35</v>
      </c>
      <c r="AE366" s="52"/>
      <c r="AF366" s="61">
        <f>SUM(AD366*AE366)+(AG366*AE366)</f>
        <v>0</v>
      </c>
      <c r="AG366" s="61">
        <v>0.0</v>
      </c>
      <c r="AH366" s="19"/>
      <c r="AI366">
        <f>SUM(BE366*AE366)</f>
        <v>0</v>
      </c>
      <c r="BD366">
        <f>SUM(BE366*J366)</f>
        <v>0</v>
      </c>
      <c r="BE366">
        <v>58.0</v>
      </c>
    </row>
    <row r="367" spans="1:57">
      <c r="A367" s="18"/>
      <c r="B367" s="18"/>
      <c r="C367" s="29"/>
      <c r="D367" s="18"/>
      <c r="E367" s="18"/>
      <c r="F367" s="18"/>
      <c r="G367" s="18"/>
      <c r="H367" s="18"/>
      <c r="I367" s="60"/>
      <c r="J367" s="18"/>
      <c r="K367" s="66"/>
      <c r="L367" s="68"/>
      <c r="M367" s="49"/>
      <c r="N367" s="15"/>
      <c r="O367" s="15"/>
      <c r="P367" s="18"/>
      <c r="Q367" s="18"/>
      <c r="R367" s="60"/>
      <c r="S367" s="18"/>
      <c r="T367" s="60"/>
      <c r="U367" s="60"/>
      <c r="V367" s="18"/>
      <c r="W367" s="69"/>
      <c r="X367" s="15"/>
      <c r="Y367" s="15"/>
      <c r="Z367" s="18"/>
      <c r="AA367" s="18"/>
      <c r="AB367" s="18"/>
      <c r="AC367" s="18"/>
      <c r="AD367" s="60"/>
      <c r="AE367" s="18"/>
      <c r="AF367" s="60"/>
      <c r="AG367" s="60"/>
      <c r="AH367" s="18"/>
      <c r="AI367" s="55"/>
      <c r="AJ367" s="55"/>
      <c r="BD367"/>
      <c r="BE367"/>
    </row>
    <row r="368" spans="1:57">
      <c r="A368" s="17" t="s">
        <v>139</v>
      </c>
      <c r="B368" s="17" t="s">
        <v>659</v>
      </c>
      <c r="C368" s="28" t="s">
        <v>653</v>
      </c>
      <c r="D368" s="17" t="s">
        <v>660</v>
      </c>
      <c r="E368" s="17" t="s">
        <v>661</v>
      </c>
      <c r="F368" s="17" t="s">
        <v>39</v>
      </c>
      <c r="G368" s="17"/>
      <c r="H368" s="17">
        <v>0.0</v>
      </c>
      <c r="I368" s="59">
        <v>136.49</v>
      </c>
      <c r="J368" s="52"/>
      <c r="K368" s="63">
        <f>SUM(I368*J368)+(L368*J368)</f>
        <v>0</v>
      </c>
      <c r="L368" s="59">
        <v>0.0</v>
      </c>
      <c r="M368" s="17"/>
      <c r="N368" s="15"/>
      <c r="O368" s="15" t="s">
        <v>659</v>
      </c>
      <c r="P368" s="17" t="s">
        <v>662</v>
      </c>
      <c r="Q368" s="17">
        <v>39.0</v>
      </c>
      <c r="R368" s="59">
        <v>136.49</v>
      </c>
      <c r="S368" s="52"/>
      <c r="T368" s="59">
        <f>SUM(R368*S368)+(U368*S368)</f>
        <v>0</v>
      </c>
      <c r="U368" s="59">
        <v>0.0</v>
      </c>
      <c r="V368" s="17"/>
      <c r="W368" s="15"/>
      <c r="X368" s="15">
        <f>SUM(BE368*S368)</f>
        <v>0</v>
      </c>
      <c r="Y368" s="15"/>
      <c r="Z368" s="17" t="s">
        <v>143</v>
      </c>
      <c r="AA368" s="17" t="s">
        <v>659</v>
      </c>
      <c r="AB368" s="17" t="s">
        <v>662</v>
      </c>
      <c r="AC368" s="17">
        <v>39.0</v>
      </c>
      <c r="AD368" s="59">
        <v>136.49</v>
      </c>
      <c r="AE368" s="52"/>
      <c r="AF368" s="59">
        <f>SUM(AD368*AE368)+(AG368*AE368)</f>
        <v>0</v>
      </c>
      <c r="AG368" s="59">
        <v>0.0</v>
      </c>
      <c r="AH368" s="17"/>
      <c r="AI368">
        <f>SUM(BE368*AE368)</f>
        <v>0</v>
      </c>
      <c r="BD368">
        <f>SUM(BE368*J368)</f>
        <v>0</v>
      </c>
      <c r="BE368">
        <v>37.21</v>
      </c>
    </row>
    <row r="369" spans="1:57">
      <c r="A369" s="19" t="s">
        <v>103</v>
      </c>
      <c r="B369" s="19" t="s">
        <v>668</v>
      </c>
      <c r="C369" s="30" t="s">
        <v>669</v>
      </c>
      <c r="D369" s="19" t="s">
        <v>670</v>
      </c>
      <c r="E369" s="19" t="s">
        <v>671</v>
      </c>
      <c r="F369" s="19" t="s">
        <v>39</v>
      </c>
      <c r="G369" s="19"/>
      <c r="H369" s="19">
        <v>29.0</v>
      </c>
      <c r="I369" s="61">
        <v>134.98</v>
      </c>
      <c r="J369" s="52"/>
      <c r="K369" s="65">
        <f>SUM(I369*J369)+(L369*J369)</f>
        <v>0</v>
      </c>
      <c r="L369" s="67">
        <v>0.0</v>
      </c>
      <c r="M369" s="48"/>
      <c r="N369" s="15"/>
      <c r="O369" s="15" t="s">
        <v>668</v>
      </c>
      <c r="P369" s="19" t="s">
        <v>672</v>
      </c>
      <c r="Q369" s="19">
        <v>12.0</v>
      </c>
      <c r="R369" s="61">
        <v>134.98</v>
      </c>
      <c r="S369" s="52"/>
      <c r="T369" s="61">
        <f>SUM(R369*S369)+(U369*S369)</f>
        <v>0</v>
      </c>
      <c r="U369" s="61">
        <v>0.0</v>
      </c>
      <c r="V369" s="19"/>
      <c r="W369" s="15"/>
      <c r="X369" s="15">
        <f>SUM(BE369*S369)</f>
        <v>0</v>
      </c>
      <c r="Y369" s="15"/>
      <c r="Z369" s="19" t="s">
        <v>109</v>
      </c>
      <c r="AA369" s="19" t="s">
        <v>668</v>
      </c>
      <c r="AB369" s="19" t="s">
        <v>672</v>
      </c>
      <c r="AC369" s="19">
        <v>20.0</v>
      </c>
      <c r="AD369" s="61">
        <v>134.98</v>
      </c>
      <c r="AE369" s="52"/>
      <c r="AF369" s="61">
        <f>SUM(AD369*AE369)+(AG369*AE369)</f>
        <v>0</v>
      </c>
      <c r="AG369" s="61">
        <v>0.0</v>
      </c>
      <c r="AH369" s="19"/>
      <c r="AI369">
        <f>SUM(BE369*AE369)</f>
        <v>0</v>
      </c>
      <c r="BD369">
        <f>SUM(BE369*J369)</f>
        <v>0</v>
      </c>
      <c r="BE369">
        <v>49.9</v>
      </c>
    </row>
    <row r="370" spans="1:57">
      <c r="A370" s="17" t="s">
        <v>139</v>
      </c>
      <c r="B370" s="17">
        <v>579197</v>
      </c>
      <c r="C370" s="28" t="s">
        <v>699</v>
      </c>
      <c r="D370" s="17">
        <v>88</v>
      </c>
      <c r="E370" s="17" t="s">
        <v>419</v>
      </c>
      <c r="F370" s="17"/>
      <c r="G370" s="17"/>
      <c r="H370" s="17">
        <v>20.0</v>
      </c>
      <c r="I370" s="59">
        <v>97.43</v>
      </c>
      <c r="J370" s="52"/>
      <c r="K370" s="63">
        <f>SUM(I370*J370)+(L370*J370)</f>
        <v>0</v>
      </c>
      <c r="L370" s="59">
        <v>0.0</v>
      </c>
      <c r="M370" s="17"/>
      <c r="N370" s="15"/>
      <c r="O370" s="15">
        <v>579197</v>
      </c>
      <c r="P370" s="17" t="s">
        <v>700</v>
      </c>
      <c r="Q370" s="17">
        <v>0.0</v>
      </c>
      <c r="R370" s="59">
        <v>97.43</v>
      </c>
      <c r="S370" s="52"/>
      <c r="T370" s="59">
        <f>SUM(R370*S370)+(U370*S370)</f>
        <v>0</v>
      </c>
      <c r="U370" s="59">
        <v>0.0</v>
      </c>
      <c r="V370" s="17"/>
      <c r="W370" s="15"/>
      <c r="X370" s="15">
        <f>SUM(BE370*S370)</f>
        <v>0</v>
      </c>
      <c r="Y370" s="15"/>
      <c r="Z370" s="17" t="s">
        <v>143</v>
      </c>
      <c r="AA370" s="17">
        <v>579197</v>
      </c>
      <c r="AB370" s="17" t="s">
        <v>700</v>
      </c>
      <c r="AC370" s="17">
        <v>0.0</v>
      </c>
      <c r="AD370" s="59">
        <v>97.43</v>
      </c>
      <c r="AE370" s="52"/>
      <c r="AF370" s="59">
        <f>SUM(AD370*AE370)+(AG370*AE370)</f>
        <v>0</v>
      </c>
      <c r="AG370" s="59">
        <v>0.0</v>
      </c>
      <c r="AH370" s="17"/>
      <c r="AI370">
        <f>SUM(BE370*AE370)</f>
        <v>0</v>
      </c>
      <c r="BD370">
        <f>SUM(BE370*J370)</f>
        <v>0</v>
      </c>
      <c r="BE370">
        <v>48.0</v>
      </c>
    </row>
    <row r="371" spans="1:57">
      <c r="A371" s="18"/>
      <c r="B371" s="18"/>
      <c r="C371" s="29"/>
      <c r="D371" s="18"/>
      <c r="E371" s="18"/>
      <c r="F371" s="18"/>
      <c r="G371" s="18"/>
      <c r="H371" s="18"/>
      <c r="I371" s="60"/>
      <c r="J371" s="18"/>
      <c r="K371" s="64"/>
      <c r="L371" s="60"/>
      <c r="M371" s="18"/>
      <c r="N371" s="15"/>
      <c r="O371" s="15"/>
      <c r="P371" s="18"/>
      <c r="Q371" s="18"/>
      <c r="R371" s="60"/>
      <c r="S371" s="18"/>
      <c r="T371" s="60"/>
      <c r="U371" s="60"/>
      <c r="V371" s="18"/>
      <c r="W371" s="69"/>
      <c r="X371" s="15"/>
      <c r="Y371" s="15"/>
      <c r="Z371" s="18"/>
      <c r="AA371" s="18"/>
      <c r="AB371" s="18"/>
      <c r="AC371" s="18"/>
      <c r="AD371" s="60"/>
      <c r="AE371" s="18"/>
      <c r="AF371" s="60"/>
      <c r="AG371" s="60"/>
      <c r="AH371" s="18"/>
      <c r="AI371" s="55"/>
      <c r="AJ371" s="55"/>
      <c r="BD371"/>
      <c r="BE371"/>
    </row>
    <row r="372" spans="1:57">
      <c r="A372" s="19" t="s">
        <v>139</v>
      </c>
      <c r="B372" s="19">
        <v>577599</v>
      </c>
      <c r="C372" s="30" t="s">
        <v>696</v>
      </c>
      <c r="D372" s="19" t="s">
        <v>154</v>
      </c>
      <c r="E372" s="19" t="s">
        <v>182</v>
      </c>
      <c r="F372" s="19" t="s">
        <v>39</v>
      </c>
      <c r="G372" s="19"/>
      <c r="H372" s="19">
        <v>12.0</v>
      </c>
      <c r="I372" s="61">
        <v>85.54</v>
      </c>
      <c r="J372" s="52"/>
      <c r="K372" s="65">
        <f>SUM(I372*J372)+(L372*J372)</f>
        <v>0</v>
      </c>
      <c r="L372" s="67">
        <v>0.0</v>
      </c>
      <c r="M372" s="48"/>
      <c r="N372" s="15"/>
      <c r="O372" s="15">
        <v>577599</v>
      </c>
      <c r="P372" s="19" t="s">
        <v>701</v>
      </c>
      <c r="Q372" s="19">
        <v>0.0</v>
      </c>
      <c r="R372" s="61">
        <v>85.54</v>
      </c>
      <c r="S372" s="52"/>
      <c r="T372" s="61">
        <f>SUM(R372*S372)+(U372*S372)</f>
        <v>0</v>
      </c>
      <c r="U372" s="61">
        <v>0.0</v>
      </c>
      <c r="V372" s="19"/>
      <c r="W372" s="15"/>
      <c r="X372" s="15">
        <f>SUM(BE372*S372)</f>
        <v>0</v>
      </c>
      <c r="Y372" s="15"/>
      <c r="Z372" s="19" t="s">
        <v>143</v>
      </c>
      <c r="AA372" s="19">
        <v>577599</v>
      </c>
      <c r="AB372" s="19" t="s">
        <v>701</v>
      </c>
      <c r="AC372" s="19">
        <v>0.0</v>
      </c>
      <c r="AD372" s="61">
        <v>85.54</v>
      </c>
      <c r="AE372" s="52"/>
      <c r="AF372" s="61">
        <f>SUM(AD372*AE372)+(AG372*AE372)</f>
        <v>0</v>
      </c>
      <c r="AG372" s="61">
        <v>0.0</v>
      </c>
      <c r="AH372" s="19"/>
      <c r="AI372">
        <f>SUM(BE372*AE372)</f>
        <v>0</v>
      </c>
      <c r="BD372">
        <f>SUM(BE372*J372)</f>
        <v>0</v>
      </c>
      <c r="BE372">
        <v>20.0</v>
      </c>
    </row>
    <row r="373" spans="1:57">
      <c r="A373" s="17" t="s">
        <v>139</v>
      </c>
      <c r="B373" s="17" t="s">
        <v>703</v>
      </c>
      <c r="C373" s="28" t="s">
        <v>696</v>
      </c>
      <c r="D373" s="17" t="s">
        <v>181</v>
      </c>
      <c r="E373" s="17" t="s">
        <v>160</v>
      </c>
      <c r="F373" s="17" t="s">
        <v>39</v>
      </c>
      <c r="G373" s="17"/>
      <c r="H373" s="17">
        <v>0.0</v>
      </c>
      <c r="I373" s="59">
        <v>70.54</v>
      </c>
      <c r="J373" s="52"/>
      <c r="K373" s="63">
        <f>SUM(I373*J373)+(L373*J373)</f>
        <v>0</v>
      </c>
      <c r="L373" s="59">
        <v>0.0</v>
      </c>
      <c r="M373" s="17"/>
      <c r="N373" s="15"/>
      <c r="O373" s="15" t="s">
        <v>703</v>
      </c>
      <c r="P373" s="17" t="s">
        <v>704</v>
      </c>
      <c r="Q373" s="17">
        <v>0.0</v>
      </c>
      <c r="R373" s="59">
        <v>70.54</v>
      </c>
      <c r="S373" s="52"/>
      <c r="T373" s="59">
        <f>SUM(R373*S373)+(U373*S373)</f>
        <v>0</v>
      </c>
      <c r="U373" s="59">
        <v>0.0</v>
      </c>
      <c r="V373" s="17"/>
      <c r="W373" s="15"/>
      <c r="X373" s="15">
        <f>SUM(BE373*S373)</f>
        <v>0</v>
      </c>
      <c r="Y373" s="15"/>
      <c r="Z373" s="17" t="s">
        <v>143</v>
      </c>
      <c r="AA373" s="17" t="s">
        <v>703</v>
      </c>
      <c r="AB373" s="17" t="s">
        <v>704</v>
      </c>
      <c r="AC373" s="17">
        <v>8.0</v>
      </c>
      <c r="AD373" s="59">
        <v>70.54</v>
      </c>
      <c r="AE373" s="52"/>
      <c r="AF373" s="59">
        <f>SUM(AD373*AE373)+(AG373*AE373)</f>
        <v>0</v>
      </c>
      <c r="AG373" s="59">
        <v>0.0</v>
      </c>
      <c r="AH373" s="17"/>
      <c r="AI373">
        <f>SUM(BE373*AE373)</f>
        <v>0</v>
      </c>
      <c r="BD373">
        <f>SUM(BE373*J373)</f>
        <v>0</v>
      </c>
      <c r="BE373">
        <v>20.0</v>
      </c>
    </row>
    <row r="374" spans="1:57">
      <c r="A374" s="18"/>
      <c r="B374" s="18"/>
      <c r="C374" s="29"/>
      <c r="D374" s="18"/>
      <c r="E374" s="18"/>
      <c r="F374" s="18"/>
      <c r="G374" s="18"/>
      <c r="H374" s="18"/>
      <c r="I374" s="60"/>
      <c r="J374" s="18"/>
      <c r="K374" s="64"/>
      <c r="L374" s="60"/>
      <c r="M374" s="18"/>
      <c r="N374" s="15"/>
      <c r="O374" s="15"/>
      <c r="P374" s="18"/>
      <c r="Q374" s="18"/>
      <c r="R374" s="60"/>
      <c r="S374" s="18"/>
      <c r="T374" s="60"/>
      <c r="U374" s="60"/>
      <c r="V374" s="18"/>
      <c r="W374" s="69"/>
      <c r="X374" s="15"/>
      <c r="Y374" s="15"/>
      <c r="Z374" s="18"/>
      <c r="AA374" s="18"/>
      <c r="AB374" s="18"/>
      <c r="AC374" s="18"/>
      <c r="AD374" s="60"/>
      <c r="AE374" s="18"/>
      <c r="AF374" s="60"/>
      <c r="AG374" s="60"/>
      <c r="AH374" s="18"/>
      <c r="AI374" s="55"/>
      <c r="AJ374" s="55"/>
      <c r="BD374"/>
      <c r="BE374"/>
    </row>
    <row r="375" spans="1:57">
      <c r="A375" s="19" t="s">
        <v>139</v>
      </c>
      <c r="B375" s="19">
        <v>542428</v>
      </c>
      <c r="C375" s="30" t="s">
        <v>705</v>
      </c>
      <c r="D375" s="19" t="s">
        <v>706</v>
      </c>
      <c r="E375" s="19" t="s">
        <v>348</v>
      </c>
      <c r="F375" s="19" t="s">
        <v>39</v>
      </c>
      <c r="G375" s="19"/>
      <c r="H375" s="19">
        <v>200</v>
      </c>
      <c r="I375" s="61">
        <v>84.28</v>
      </c>
      <c r="J375" s="52"/>
      <c r="K375" s="65">
        <f>SUM(I375*J375)+(L375*J375)</f>
        <v>0</v>
      </c>
      <c r="L375" s="67">
        <v>0.0</v>
      </c>
      <c r="M375" s="48"/>
      <c r="N375" s="15"/>
      <c r="O375" s="15">
        <v>542428</v>
      </c>
      <c r="P375" s="19" t="s">
        <v>707</v>
      </c>
      <c r="Q375" s="19">
        <v>0.0</v>
      </c>
      <c r="R375" s="61">
        <v>84.28</v>
      </c>
      <c r="S375" s="52"/>
      <c r="T375" s="61">
        <f>SUM(R375*S375)+(U375*S375)</f>
        <v>0</v>
      </c>
      <c r="U375" s="61">
        <v>0.0</v>
      </c>
      <c r="V375" s="19"/>
      <c r="W375" s="15"/>
      <c r="X375" s="15">
        <f>SUM(BE375*S375)</f>
        <v>0</v>
      </c>
      <c r="Y375" s="15"/>
      <c r="Z375" s="19" t="s">
        <v>143</v>
      </c>
      <c r="AA375" s="19">
        <v>542428</v>
      </c>
      <c r="AB375" s="19" t="s">
        <v>707</v>
      </c>
      <c r="AC375" s="19">
        <v>0.0</v>
      </c>
      <c r="AD375" s="61">
        <v>84.28</v>
      </c>
      <c r="AE375" s="52"/>
      <c r="AF375" s="61">
        <f>SUM(AD375*AE375)+(AG375*AE375)</f>
        <v>0</v>
      </c>
      <c r="AG375" s="61">
        <v>0.0</v>
      </c>
      <c r="AH375" s="19"/>
      <c r="AI375">
        <f>SUM(BE375*AE375)</f>
        <v>0</v>
      </c>
      <c r="BD375">
        <f>SUM(BE375*J375)</f>
        <v>0</v>
      </c>
      <c r="BE375">
        <v>25.0</v>
      </c>
    </row>
    <row r="376" spans="1:57">
      <c r="A376" s="18"/>
      <c r="B376" s="18"/>
      <c r="C376" s="29"/>
      <c r="D376" s="18"/>
      <c r="E376" s="18"/>
      <c r="F376" s="18"/>
      <c r="G376" s="18"/>
      <c r="H376" s="18"/>
      <c r="I376" s="60"/>
      <c r="J376" s="18"/>
      <c r="K376" s="66"/>
      <c r="L376" s="68"/>
      <c r="M376" s="49"/>
      <c r="N376" s="15"/>
      <c r="O376" s="15"/>
      <c r="P376" s="18"/>
      <c r="Q376" s="18"/>
      <c r="R376" s="60"/>
      <c r="S376" s="18"/>
      <c r="T376" s="60"/>
      <c r="U376" s="60"/>
      <c r="V376" s="18"/>
      <c r="W376" s="69"/>
      <c r="X376" s="15"/>
      <c r="Y376" s="15"/>
      <c r="Z376" s="18"/>
      <c r="AA376" s="18"/>
      <c r="AB376" s="18"/>
      <c r="AC376" s="18"/>
      <c r="AD376" s="60"/>
      <c r="AE376" s="18"/>
      <c r="AF376" s="60"/>
      <c r="AG376" s="60"/>
      <c r="AH376" s="18"/>
      <c r="AI376" s="55"/>
      <c r="AJ376" s="55"/>
      <c r="BD376"/>
      <c r="BE376"/>
    </row>
    <row r="377" spans="1:57">
      <c r="A377" s="17" t="s">
        <v>163</v>
      </c>
      <c r="B377" s="17" t="s">
        <v>708</v>
      </c>
      <c r="C377" s="28" t="s">
        <v>709</v>
      </c>
      <c r="D377" s="17">
        <v>89</v>
      </c>
      <c r="E377" s="17" t="s">
        <v>710</v>
      </c>
      <c r="F377" s="17"/>
      <c r="G377" s="17"/>
      <c r="H377" s="17">
        <v>200</v>
      </c>
      <c r="I377" s="59">
        <v>71.49</v>
      </c>
      <c r="J377" s="52"/>
      <c r="K377" s="63">
        <f>SUM(I377*J377)+(L377*J377)</f>
        <v>0</v>
      </c>
      <c r="L377" s="59">
        <v>0.0</v>
      </c>
      <c r="M377" s="17"/>
      <c r="N377" s="15"/>
      <c r="O377" s="15" t="s">
        <v>708</v>
      </c>
      <c r="P377" s="17" t="s">
        <v>711</v>
      </c>
      <c r="Q377" s="17">
        <v>0.0</v>
      </c>
      <c r="R377" s="59">
        <v>71.49</v>
      </c>
      <c r="S377" s="52"/>
      <c r="T377" s="59">
        <f>SUM(R377*S377)+(U377*S377)</f>
        <v>0</v>
      </c>
      <c r="U377" s="59">
        <v>0.0</v>
      </c>
      <c r="V377" s="17"/>
      <c r="W377" s="15"/>
      <c r="X377" s="15">
        <f>SUM(BE377*S377)</f>
        <v>0</v>
      </c>
      <c r="Y377" s="15"/>
      <c r="Z377" s="17" t="s">
        <v>167</v>
      </c>
      <c r="AA377" s="17" t="s">
        <v>708</v>
      </c>
      <c r="AB377" s="17" t="s">
        <v>711</v>
      </c>
      <c r="AC377" s="17">
        <v>0.0</v>
      </c>
      <c r="AD377" s="59">
        <v>71.49</v>
      </c>
      <c r="AE377" s="52"/>
      <c r="AF377" s="59">
        <f>SUM(AD377*AE377)+(AG377*AE377)</f>
        <v>0</v>
      </c>
      <c r="AG377" s="59">
        <v>0.0</v>
      </c>
      <c r="AH377" s="17"/>
      <c r="AI377">
        <f>SUM(BE377*AE377)</f>
        <v>0</v>
      </c>
      <c r="BD377">
        <f>SUM(BE377*J377)</f>
        <v>0</v>
      </c>
      <c r="BE377">
        <v>46.0</v>
      </c>
    </row>
    <row r="378" spans="1:57">
      <c r="A378" s="18"/>
      <c r="B378" s="18"/>
      <c r="C378" s="29"/>
      <c r="D378" s="18"/>
      <c r="E378" s="18"/>
      <c r="F378" s="18"/>
      <c r="G378" s="18"/>
      <c r="H378" s="18"/>
      <c r="I378" s="60"/>
      <c r="J378" s="18"/>
      <c r="K378" s="64"/>
      <c r="L378" s="60"/>
      <c r="M378" s="18"/>
      <c r="N378" s="15"/>
      <c r="O378" s="15"/>
      <c r="P378" s="18"/>
      <c r="Q378" s="18"/>
      <c r="R378" s="60"/>
      <c r="S378" s="18"/>
      <c r="T378" s="60"/>
      <c r="U378" s="60"/>
      <c r="V378" s="18"/>
      <c r="W378" s="69"/>
      <c r="X378" s="15"/>
      <c r="Y378" s="15"/>
      <c r="Z378" s="18"/>
      <c r="AA378" s="18"/>
      <c r="AB378" s="18"/>
      <c r="AC378" s="18"/>
      <c r="AD378" s="60"/>
      <c r="AE378" s="18"/>
      <c r="AF378" s="60"/>
      <c r="AG378" s="60"/>
      <c r="AH378" s="18"/>
      <c r="AI378" s="55"/>
      <c r="AJ378" s="55"/>
      <c r="BD378"/>
      <c r="BE378"/>
    </row>
    <row r="379" spans="1:57">
      <c r="A379" s="19" t="s">
        <v>139</v>
      </c>
      <c r="B379" s="19">
        <v>529009</v>
      </c>
      <c r="C379" s="30" t="s">
        <v>705</v>
      </c>
      <c r="D379" s="19" t="s">
        <v>706</v>
      </c>
      <c r="E379" s="19" t="s">
        <v>723</v>
      </c>
      <c r="F379" s="19" t="s">
        <v>39</v>
      </c>
      <c r="G379" s="19"/>
      <c r="H379" s="19">
        <v>10.0</v>
      </c>
      <c r="I379" s="61">
        <v>85.74</v>
      </c>
      <c r="J379" s="52"/>
      <c r="K379" s="65">
        <f>SUM(I379*J379)+(L379*J379)</f>
        <v>0</v>
      </c>
      <c r="L379" s="67">
        <v>0.0</v>
      </c>
      <c r="M379" s="48"/>
      <c r="N379" s="15"/>
      <c r="O379" s="15">
        <v>529009</v>
      </c>
      <c r="P379" s="19" t="s">
        <v>724</v>
      </c>
      <c r="Q379" s="19">
        <v>0.0</v>
      </c>
      <c r="R379" s="61">
        <v>85.74</v>
      </c>
      <c r="S379" s="52"/>
      <c r="T379" s="61">
        <f>SUM(R379*S379)+(U379*S379)</f>
        <v>0</v>
      </c>
      <c r="U379" s="61">
        <v>0.0</v>
      </c>
      <c r="V379" s="19"/>
      <c r="W379" s="15"/>
      <c r="X379" s="15">
        <f>SUM(BE379*S379)</f>
        <v>0</v>
      </c>
      <c r="Y379" s="15"/>
      <c r="Z379" s="19" t="s">
        <v>143</v>
      </c>
      <c r="AA379" s="19">
        <v>529009</v>
      </c>
      <c r="AB379" s="19" t="s">
        <v>724</v>
      </c>
      <c r="AC379" s="19">
        <v>0.0</v>
      </c>
      <c r="AD379" s="61">
        <v>85.74</v>
      </c>
      <c r="AE379" s="52"/>
      <c r="AF379" s="61">
        <f>SUM(AD379*AE379)+(AG379*AE379)</f>
        <v>0</v>
      </c>
      <c r="AG379" s="61">
        <v>0.0</v>
      </c>
      <c r="AH379" s="19"/>
      <c r="AI379">
        <f>SUM(BE379*AE379)</f>
        <v>0</v>
      </c>
      <c r="BD379">
        <f>SUM(BE379*J379)</f>
        <v>0</v>
      </c>
      <c r="BE379">
        <v>25.0</v>
      </c>
    </row>
    <row r="380" spans="1:57">
      <c r="A380" s="17" t="s">
        <v>139</v>
      </c>
      <c r="B380" s="17" t="s">
        <v>725</v>
      </c>
      <c r="C380" s="28" t="s">
        <v>705</v>
      </c>
      <c r="D380" s="17" t="s">
        <v>706</v>
      </c>
      <c r="E380" s="17" t="s">
        <v>726</v>
      </c>
      <c r="F380" s="17" t="s">
        <v>39</v>
      </c>
      <c r="G380" s="17"/>
      <c r="H380" s="17">
        <v>0.0</v>
      </c>
      <c r="I380" s="59">
        <v>87.5</v>
      </c>
      <c r="J380" s="52"/>
      <c r="K380" s="63">
        <f>SUM(I380*J380)+(L380*J380)</f>
        <v>0</v>
      </c>
      <c r="L380" s="59">
        <v>0.0</v>
      </c>
      <c r="M380" s="17"/>
      <c r="N380" s="15"/>
      <c r="O380" s="15" t="s">
        <v>725</v>
      </c>
      <c r="P380" s="17" t="s">
        <v>727</v>
      </c>
      <c r="Q380" s="17">
        <v>0.0</v>
      </c>
      <c r="R380" s="59">
        <v>87.5</v>
      </c>
      <c r="S380" s="52"/>
      <c r="T380" s="59">
        <f>SUM(R380*S380)+(U380*S380)</f>
        <v>0</v>
      </c>
      <c r="U380" s="59">
        <v>0.0</v>
      </c>
      <c r="V380" s="17"/>
      <c r="W380" s="15"/>
      <c r="X380" s="15">
        <f>SUM(BE380*S380)</f>
        <v>0</v>
      </c>
      <c r="Y380" s="15"/>
      <c r="Z380" s="17" t="s">
        <v>143</v>
      </c>
      <c r="AA380" s="17" t="s">
        <v>725</v>
      </c>
      <c r="AB380" s="17" t="s">
        <v>727</v>
      </c>
      <c r="AC380" s="17">
        <v>12.0</v>
      </c>
      <c r="AD380" s="59">
        <v>87.5</v>
      </c>
      <c r="AE380" s="52"/>
      <c r="AF380" s="59">
        <f>SUM(AD380*AE380)+(AG380*AE380)</f>
        <v>0</v>
      </c>
      <c r="AG380" s="59">
        <v>0.0</v>
      </c>
      <c r="AH380" s="17"/>
      <c r="AI380">
        <f>SUM(BE380*AE380)</f>
        <v>0</v>
      </c>
      <c r="BD380">
        <f>SUM(BE380*J380)</f>
        <v>0</v>
      </c>
      <c r="BE380">
        <v>25.0</v>
      </c>
    </row>
    <row r="381" spans="1:57">
      <c r="A381" s="18"/>
      <c r="B381" s="18"/>
      <c r="C381" s="29"/>
      <c r="D381" s="18"/>
      <c r="E381" s="18"/>
      <c r="F381" s="18"/>
      <c r="G381" s="18"/>
      <c r="H381" s="18"/>
      <c r="I381" s="60"/>
      <c r="J381" s="18"/>
      <c r="K381" s="64"/>
      <c r="L381" s="60"/>
      <c r="M381" s="18"/>
      <c r="N381" s="15"/>
      <c r="O381" s="15"/>
      <c r="P381" s="18"/>
      <c r="Q381" s="18"/>
      <c r="R381" s="60"/>
      <c r="S381" s="18"/>
      <c r="T381" s="60"/>
      <c r="U381" s="60"/>
      <c r="V381" s="18"/>
      <c r="W381" s="69"/>
      <c r="X381" s="15"/>
      <c r="Y381" s="15"/>
      <c r="Z381" s="18"/>
      <c r="AA381" s="18"/>
      <c r="AB381" s="18"/>
      <c r="AC381" s="18"/>
      <c r="AD381" s="60"/>
      <c r="AE381" s="18"/>
      <c r="AF381" s="60"/>
      <c r="AG381" s="60"/>
      <c r="AH381" s="18"/>
      <c r="AI381" s="55"/>
      <c r="AJ381" s="55"/>
      <c r="BD381"/>
      <c r="BE381"/>
    </row>
    <row r="382" spans="1:57">
      <c r="A382" s="19" t="s">
        <v>139</v>
      </c>
      <c r="B382" s="19">
        <v>575683</v>
      </c>
      <c r="C382" s="30" t="s">
        <v>728</v>
      </c>
      <c r="D382" s="19">
        <v>95</v>
      </c>
      <c r="E382" s="19" t="s">
        <v>419</v>
      </c>
      <c r="F382" s="19"/>
      <c r="G382" s="19"/>
      <c r="H382" s="19">
        <v>44.0</v>
      </c>
      <c r="I382" s="61">
        <v>101.1</v>
      </c>
      <c r="J382" s="52"/>
      <c r="K382" s="65">
        <f>SUM(I382*J382)+(L382*J382)</f>
        <v>0</v>
      </c>
      <c r="L382" s="67">
        <v>0.0</v>
      </c>
      <c r="M382" s="48"/>
      <c r="N382" s="15"/>
      <c r="O382" s="15">
        <v>575683</v>
      </c>
      <c r="P382" s="19" t="s">
        <v>729</v>
      </c>
      <c r="Q382" s="19">
        <v>0.0</v>
      </c>
      <c r="R382" s="61">
        <v>101.1</v>
      </c>
      <c r="S382" s="52"/>
      <c r="T382" s="61">
        <f>SUM(R382*S382)+(U382*S382)</f>
        <v>0</v>
      </c>
      <c r="U382" s="61">
        <v>0.0</v>
      </c>
      <c r="V382" s="19"/>
      <c r="W382" s="15"/>
      <c r="X382" s="15">
        <f>SUM(BE382*S382)</f>
        <v>0</v>
      </c>
      <c r="Y382" s="15"/>
      <c r="Z382" s="19" t="s">
        <v>143</v>
      </c>
      <c r="AA382" s="19">
        <v>575683</v>
      </c>
      <c r="AB382" s="19" t="s">
        <v>729</v>
      </c>
      <c r="AC382" s="19">
        <v>0.0</v>
      </c>
      <c r="AD382" s="61">
        <v>101.1</v>
      </c>
      <c r="AE382" s="52"/>
      <c r="AF382" s="61">
        <f>SUM(AD382*AE382)+(AG382*AE382)</f>
        <v>0</v>
      </c>
      <c r="AG382" s="61">
        <v>0.0</v>
      </c>
      <c r="AH382" s="19"/>
      <c r="AI382">
        <f>SUM(BE382*AE382)</f>
        <v>0</v>
      </c>
      <c r="BD382">
        <f>SUM(BE382*J382)</f>
        <v>0</v>
      </c>
      <c r="BE382">
        <v>35.0</v>
      </c>
    </row>
    <row r="383" spans="1:57">
      <c r="A383" s="17" t="s">
        <v>139</v>
      </c>
      <c r="B383" s="17">
        <v>548158</v>
      </c>
      <c r="C383" s="28" t="s">
        <v>728</v>
      </c>
      <c r="D383" s="17">
        <v>91</v>
      </c>
      <c r="E383" s="17" t="s">
        <v>351</v>
      </c>
      <c r="F383" s="17"/>
      <c r="G383" s="17"/>
      <c r="H383" s="17">
        <v>44.0</v>
      </c>
      <c r="I383" s="59">
        <v>97.66</v>
      </c>
      <c r="J383" s="52"/>
      <c r="K383" s="63">
        <f>SUM(I383*J383)+(L383*J383)</f>
        <v>0</v>
      </c>
      <c r="L383" s="59">
        <v>0.0</v>
      </c>
      <c r="M383" s="17"/>
      <c r="N383" s="15"/>
      <c r="O383" s="15">
        <v>548158</v>
      </c>
      <c r="P383" s="17" t="s">
        <v>730</v>
      </c>
      <c r="Q383" s="17">
        <v>0.0</v>
      </c>
      <c r="R383" s="59">
        <v>97.66</v>
      </c>
      <c r="S383" s="52"/>
      <c r="T383" s="59">
        <f>SUM(R383*S383)+(U383*S383)</f>
        <v>0</v>
      </c>
      <c r="U383" s="59">
        <v>0.0</v>
      </c>
      <c r="V383" s="17"/>
      <c r="W383" s="15"/>
      <c r="X383" s="15">
        <f>SUM(BE383*S383)</f>
        <v>0</v>
      </c>
      <c r="Y383" s="15"/>
      <c r="Z383" s="17" t="s">
        <v>143</v>
      </c>
      <c r="AA383" s="17">
        <v>548158</v>
      </c>
      <c r="AB383" s="17" t="s">
        <v>730</v>
      </c>
      <c r="AC383" s="17">
        <v>0.0</v>
      </c>
      <c r="AD383" s="59">
        <v>97.66</v>
      </c>
      <c r="AE383" s="52"/>
      <c r="AF383" s="59">
        <f>SUM(AD383*AE383)+(AG383*AE383)</f>
        <v>0</v>
      </c>
      <c r="AG383" s="59">
        <v>0.0</v>
      </c>
      <c r="AH383" s="17"/>
      <c r="AI383">
        <f>SUM(BE383*AE383)</f>
        <v>0</v>
      </c>
      <c r="BD383">
        <f>SUM(BE383*J383)</f>
        <v>0</v>
      </c>
      <c r="BE383">
        <v>27.0</v>
      </c>
    </row>
    <row r="384" spans="1:57">
      <c r="A384" s="19" t="s">
        <v>139</v>
      </c>
      <c r="B384" s="19">
        <v>539264</v>
      </c>
      <c r="C384" s="30" t="s">
        <v>741</v>
      </c>
      <c r="D384" s="19" t="s">
        <v>207</v>
      </c>
      <c r="E384" s="19" t="s">
        <v>742</v>
      </c>
      <c r="F384" s="19"/>
      <c r="G384" s="19"/>
      <c r="H384" s="19">
        <v>200</v>
      </c>
      <c r="I384" s="61">
        <v>78.36</v>
      </c>
      <c r="J384" s="52"/>
      <c r="K384" s="65">
        <f>SUM(I384*J384)+(L384*J384)</f>
        <v>0</v>
      </c>
      <c r="L384" s="67">
        <v>0.0</v>
      </c>
      <c r="M384" s="48"/>
      <c r="N384" s="15"/>
      <c r="O384" s="15">
        <v>539264</v>
      </c>
      <c r="P384" s="19" t="s">
        <v>743</v>
      </c>
      <c r="Q384" s="19">
        <v>0.0</v>
      </c>
      <c r="R384" s="61">
        <v>78.36</v>
      </c>
      <c r="S384" s="52"/>
      <c r="T384" s="61">
        <f>SUM(R384*S384)+(U384*S384)</f>
        <v>0</v>
      </c>
      <c r="U384" s="61">
        <v>0.0</v>
      </c>
      <c r="V384" s="19"/>
      <c r="W384" s="15"/>
      <c r="X384" s="15">
        <f>SUM(BE384*S384)</f>
        <v>0</v>
      </c>
      <c r="Y384" s="15"/>
      <c r="Z384" s="19" t="s">
        <v>143</v>
      </c>
      <c r="AA384" s="19">
        <v>539264</v>
      </c>
      <c r="AB384" s="19" t="s">
        <v>743</v>
      </c>
      <c r="AC384" s="19">
        <v>0.0</v>
      </c>
      <c r="AD384" s="61">
        <v>78.36</v>
      </c>
      <c r="AE384" s="52"/>
      <c r="AF384" s="61">
        <f>SUM(AD384*AE384)+(AG384*AE384)</f>
        <v>0</v>
      </c>
      <c r="AG384" s="61">
        <v>0.0</v>
      </c>
      <c r="AH384" s="19"/>
      <c r="AI384">
        <f>SUM(BE384*AE384)</f>
        <v>0</v>
      </c>
      <c r="BD384">
        <f>SUM(BE384*J384)</f>
        <v>0</v>
      </c>
      <c r="BE384">
        <v>28.0</v>
      </c>
    </row>
    <row r="385" spans="1:57">
      <c r="A385" s="18"/>
      <c r="B385" s="18"/>
      <c r="C385" s="29"/>
      <c r="D385" s="18"/>
      <c r="E385" s="18"/>
      <c r="F385" s="18"/>
      <c r="G385" s="18"/>
      <c r="H385" s="18"/>
      <c r="I385" s="60"/>
      <c r="J385" s="18"/>
      <c r="K385" s="66"/>
      <c r="L385" s="68"/>
      <c r="M385" s="49"/>
      <c r="N385" s="15"/>
      <c r="O385" s="15"/>
      <c r="P385" s="18"/>
      <c r="Q385" s="18"/>
      <c r="R385" s="60"/>
      <c r="S385" s="18"/>
      <c r="T385" s="60"/>
      <c r="U385" s="60"/>
      <c r="V385" s="18"/>
      <c r="W385" s="69"/>
      <c r="X385" s="15"/>
      <c r="Y385" s="15"/>
      <c r="Z385" s="18"/>
      <c r="AA385" s="18"/>
      <c r="AB385" s="18"/>
      <c r="AC385" s="18"/>
      <c r="AD385" s="60"/>
      <c r="AE385" s="18"/>
      <c r="AF385" s="60"/>
      <c r="AG385" s="60"/>
      <c r="AH385" s="18"/>
      <c r="AI385" s="55"/>
      <c r="AJ385" s="55"/>
      <c r="BD385"/>
      <c r="BE385"/>
    </row>
    <row r="386" spans="1:57">
      <c r="A386" s="17" t="s">
        <v>139</v>
      </c>
      <c r="B386" s="17" t="s">
        <v>752</v>
      </c>
      <c r="C386" s="28" t="s">
        <v>741</v>
      </c>
      <c r="D386" s="17" t="s">
        <v>753</v>
      </c>
      <c r="E386" s="17" t="s">
        <v>754</v>
      </c>
      <c r="F386" s="17" t="s">
        <v>39</v>
      </c>
      <c r="G386" s="17"/>
      <c r="H386" s="17">
        <v>0.0</v>
      </c>
      <c r="I386" s="59">
        <v>90.5</v>
      </c>
      <c r="J386" s="52"/>
      <c r="K386" s="63">
        <f>SUM(I386*J386)+(L386*J386)</f>
        <v>0</v>
      </c>
      <c r="L386" s="59">
        <v>0.0</v>
      </c>
      <c r="M386" s="17"/>
      <c r="N386" s="15"/>
      <c r="O386" s="15" t="s">
        <v>752</v>
      </c>
      <c r="P386" s="17" t="s">
        <v>755</v>
      </c>
      <c r="Q386" s="17">
        <v>80.0</v>
      </c>
      <c r="R386" s="59">
        <v>90.5</v>
      </c>
      <c r="S386" s="52"/>
      <c r="T386" s="59">
        <f>SUM(R386*S386)+(U386*S386)</f>
        <v>0</v>
      </c>
      <c r="U386" s="59">
        <v>0.0</v>
      </c>
      <c r="V386" s="17"/>
      <c r="W386" s="15"/>
      <c r="X386" s="15">
        <f>SUM(BE386*S386)</f>
        <v>0</v>
      </c>
      <c r="Y386" s="15"/>
      <c r="Z386" s="17" t="s">
        <v>143</v>
      </c>
      <c r="AA386" s="17" t="s">
        <v>752</v>
      </c>
      <c r="AB386" s="17" t="s">
        <v>755</v>
      </c>
      <c r="AC386" s="17">
        <v>0.0</v>
      </c>
      <c r="AD386" s="59">
        <v>90.5</v>
      </c>
      <c r="AE386" s="52"/>
      <c r="AF386" s="59">
        <f>SUM(AD386*AE386)+(AG386*AE386)</f>
        <v>0</v>
      </c>
      <c r="AG386" s="59">
        <v>0.0</v>
      </c>
      <c r="AH386" s="17"/>
      <c r="AI386">
        <f>SUM(BE386*AE386)</f>
        <v>0</v>
      </c>
      <c r="BD386">
        <f>SUM(BE386*J386)</f>
        <v>0</v>
      </c>
      <c r="BE386">
        <v>28.0</v>
      </c>
    </row>
    <row r="387" spans="1:57">
      <c r="A387" s="18"/>
      <c r="B387" s="18"/>
      <c r="C387" s="29"/>
      <c r="D387" s="18"/>
      <c r="E387" s="18"/>
      <c r="F387" s="18"/>
      <c r="G387" s="18"/>
      <c r="H387" s="18"/>
      <c r="I387" s="60"/>
      <c r="J387" s="18"/>
      <c r="K387" s="64"/>
      <c r="L387" s="60"/>
      <c r="M387" s="18"/>
      <c r="N387" s="15"/>
      <c r="O387" s="15"/>
      <c r="P387" s="18"/>
      <c r="Q387" s="18"/>
      <c r="R387" s="60"/>
      <c r="S387" s="18"/>
      <c r="T387" s="60"/>
      <c r="U387" s="60"/>
      <c r="V387" s="18"/>
      <c r="W387" s="69"/>
      <c r="X387" s="15"/>
      <c r="Y387" s="15"/>
      <c r="Z387" s="18"/>
      <c r="AA387" s="18"/>
      <c r="AB387" s="18"/>
      <c r="AC387" s="18"/>
      <c r="AD387" s="60"/>
      <c r="AE387" s="18"/>
      <c r="AF387" s="60"/>
      <c r="AG387" s="60"/>
      <c r="AH387" s="18"/>
      <c r="AI387" s="55"/>
      <c r="AJ387" s="55"/>
      <c r="BD387"/>
      <c r="BE387"/>
    </row>
    <row r="388" spans="1:57">
      <c r="A388" s="19" t="s">
        <v>139</v>
      </c>
      <c r="B388" s="19">
        <v>579240</v>
      </c>
      <c r="C388" s="30" t="s">
        <v>756</v>
      </c>
      <c r="D388" s="19">
        <v>91</v>
      </c>
      <c r="E388" s="19" t="s">
        <v>419</v>
      </c>
      <c r="F388" s="19"/>
      <c r="G388" s="19"/>
      <c r="H388" s="19">
        <v>200</v>
      </c>
      <c r="I388" s="61">
        <v>89.05</v>
      </c>
      <c r="J388" s="52"/>
      <c r="K388" s="65">
        <f>SUM(I388*J388)+(L388*J388)</f>
        <v>0</v>
      </c>
      <c r="L388" s="67">
        <v>0.0</v>
      </c>
      <c r="M388" s="48"/>
      <c r="N388" s="15"/>
      <c r="O388" s="15">
        <v>579240</v>
      </c>
      <c r="P388" s="19" t="s">
        <v>757</v>
      </c>
      <c r="Q388" s="19">
        <v>0.0</v>
      </c>
      <c r="R388" s="61">
        <v>89.05</v>
      </c>
      <c r="S388" s="52"/>
      <c r="T388" s="61">
        <f>SUM(R388*S388)+(U388*S388)</f>
        <v>0</v>
      </c>
      <c r="U388" s="61">
        <v>0.0</v>
      </c>
      <c r="V388" s="19"/>
      <c r="W388" s="15"/>
      <c r="X388" s="15">
        <f>SUM(BE388*S388)</f>
        <v>0</v>
      </c>
      <c r="Y388" s="15"/>
      <c r="Z388" s="19" t="s">
        <v>143</v>
      </c>
      <c r="AA388" s="19">
        <v>579240</v>
      </c>
      <c r="AB388" s="19" t="s">
        <v>757</v>
      </c>
      <c r="AC388" s="19">
        <v>0.0</v>
      </c>
      <c r="AD388" s="61">
        <v>89.05</v>
      </c>
      <c r="AE388" s="52"/>
      <c r="AF388" s="61">
        <f>SUM(AD388*AE388)+(AG388*AE388)</f>
        <v>0</v>
      </c>
      <c r="AG388" s="61">
        <v>0.0</v>
      </c>
      <c r="AH388" s="19"/>
      <c r="AI388">
        <f>SUM(BE388*AE388)</f>
        <v>0</v>
      </c>
      <c r="BD388">
        <f>SUM(BE388*J388)</f>
        <v>0</v>
      </c>
      <c r="BE388">
        <v>28.0</v>
      </c>
    </row>
    <row r="389" spans="1:57">
      <c r="A389" s="17" t="s">
        <v>139</v>
      </c>
      <c r="B389" s="17" t="s">
        <v>758</v>
      </c>
      <c r="C389" s="28" t="s">
        <v>759</v>
      </c>
      <c r="D389" s="17" t="s">
        <v>387</v>
      </c>
      <c r="E389" s="17" t="s">
        <v>419</v>
      </c>
      <c r="F389" s="17" t="s">
        <v>39</v>
      </c>
      <c r="G389" s="17"/>
      <c r="H389" s="17">
        <v>200</v>
      </c>
      <c r="I389" s="59">
        <v>86.89</v>
      </c>
      <c r="J389" s="52"/>
      <c r="K389" s="63">
        <f>SUM(I389*J389)+(L389*J389)</f>
        <v>0</v>
      </c>
      <c r="L389" s="59">
        <v>0.0</v>
      </c>
      <c r="M389" s="17"/>
      <c r="N389" s="15"/>
      <c r="O389" s="15" t="s">
        <v>758</v>
      </c>
      <c r="P389" s="17" t="s">
        <v>757</v>
      </c>
      <c r="Q389" s="17">
        <v>0.0</v>
      </c>
      <c r="R389" s="59">
        <v>86.89</v>
      </c>
      <c r="S389" s="52"/>
      <c r="T389" s="59">
        <f>SUM(R389*S389)+(U389*S389)</f>
        <v>0</v>
      </c>
      <c r="U389" s="59">
        <v>0.0</v>
      </c>
      <c r="V389" s="17"/>
      <c r="W389" s="15"/>
      <c r="X389" s="15">
        <f>SUM(BE389*S389)</f>
        <v>0</v>
      </c>
      <c r="Y389" s="15"/>
      <c r="Z389" s="17" t="s">
        <v>143</v>
      </c>
      <c r="AA389" s="17" t="s">
        <v>758</v>
      </c>
      <c r="AB389" s="17" t="s">
        <v>757</v>
      </c>
      <c r="AC389" s="17">
        <v>0.0</v>
      </c>
      <c r="AD389" s="59">
        <v>86.89</v>
      </c>
      <c r="AE389" s="52"/>
      <c r="AF389" s="59">
        <f>SUM(AD389*AE389)+(AG389*AE389)</f>
        <v>0</v>
      </c>
      <c r="AG389" s="59">
        <v>0.0</v>
      </c>
      <c r="AH389" s="17"/>
      <c r="AI389">
        <f>SUM(BE389*AE389)</f>
        <v>0</v>
      </c>
      <c r="BD389">
        <f>SUM(BE389*J389)</f>
        <v>0</v>
      </c>
      <c r="BE389">
        <v>26.0</v>
      </c>
    </row>
    <row r="390" spans="1:57">
      <c r="A390" s="19" t="s">
        <v>139</v>
      </c>
      <c r="B390" s="19">
        <v>545018</v>
      </c>
      <c r="C390" s="30" t="s">
        <v>760</v>
      </c>
      <c r="D390" s="19">
        <v>94</v>
      </c>
      <c r="E390" s="19" t="s">
        <v>761</v>
      </c>
      <c r="F390" s="19"/>
      <c r="G390" s="19"/>
      <c r="H390" s="19">
        <v>200</v>
      </c>
      <c r="I390" s="61">
        <v>74.47</v>
      </c>
      <c r="J390" s="52"/>
      <c r="K390" s="65">
        <f>SUM(I390*J390)+(L390*J390)</f>
        <v>0</v>
      </c>
      <c r="L390" s="67">
        <v>0.0</v>
      </c>
      <c r="M390" s="48"/>
      <c r="N390" s="15"/>
      <c r="O390" s="15">
        <v>545018</v>
      </c>
      <c r="P390" s="19" t="s">
        <v>762</v>
      </c>
      <c r="Q390" s="19">
        <v>0.0</v>
      </c>
      <c r="R390" s="61">
        <v>74.47</v>
      </c>
      <c r="S390" s="52"/>
      <c r="T390" s="61">
        <f>SUM(R390*S390)+(U390*S390)</f>
        <v>0</v>
      </c>
      <c r="U390" s="61">
        <v>0.0</v>
      </c>
      <c r="V390" s="19"/>
      <c r="W390" s="15"/>
      <c r="X390" s="15">
        <f>SUM(BE390*S390)</f>
        <v>0</v>
      </c>
      <c r="Y390" s="15"/>
      <c r="Z390" s="19" t="s">
        <v>143</v>
      </c>
      <c r="AA390" s="19">
        <v>545018</v>
      </c>
      <c r="AB390" s="19" t="s">
        <v>762</v>
      </c>
      <c r="AC390" s="19">
        <v>0.0</v>
      </c>
      <c r="AD390" s="61">
        <v>74.47</v>
      </c>
      <c r="AE390" s="52"/>
      <c r="AF390" s="61">
        <f>SUM(AD390*AE390)+(AG390*AE390)</f>
        <v>0</v>
      </c>
      <c r="AG390" s="61">
        <v>0.0</v>
      </c>
      <c r="AH390" s="19"/>
      <c r="AI390">
        <f>SUM(BE390*AE390)</f>
        <v>0</v>
      </c>
      <c r="BD390">
        <f>SUM(BE390*J390)</f>
        <v>0</v>
      </c>
      <c r="BE390">
        <v>28.0</v>
      </c>
    </row>
    <row r="391" spans="1:57">
      <c r="A391" s="17" t="s">
        <v>163</v>
      </c>
      <c r="B391" s="17" t="s">
        <v>763</v>
      </c>
      <c r="C391" s="28" t="s">
        <v>760</v>
      </c>
      <c r="D391" s="17">
        <v>94</v>
      </c>
      <c r="E391" s="17" t="s">
        <v>764</v>
      </c>
      <c r="F391" s="17"/>
      <c r="G391" s="17"/>
      <c r="H391" s="17">
        <v>200</v>
      </c>
      <c r="I391" s="59">
        <v>98.3</v>
      </c>
      <c r="J391" s="52"/>
      <c r="K391" s="63">
        <f>SUM(I391*J391)+(L391*J391)</f>
        <v>0</v>
      </c>
      <c r="L391" s="59">
        <v>0.0</v>
      </c>
      <c r="M391" s="17"/>
      <c r="N391" s="15"/>
      <c r="O391" s="15" t="s">
        <v>763</v>
      </c>
      <c r="P391" s="17" t="s">
        <v>765</v>
      </c>
      <c r="Q391" s="17">
        <v>0.0</v>
      </c>
      <c r="R391" s="59">
        <v>98.3</v>
      </c>
      <c r="S391" s="52"/>
      <c r="T391" s="59">
        <f>SUM(R391*S391)+(U391*S391)</f>
        <v>0</v>
      </c>
      <c r="U391" s="59">
        <v>0.0</v>
      </c>
      <c r="V391" s="17"/>
      <c r="W391" s="15"/>
      <c r="X391" s="15">
        <f>SUM(BE391*S391)</f>
        <v>0</v>
      </c>
      <c r="Y391" s="15"/>
      <c r="Z391" s="17" t="s">
        <v>167</v>
      </c>
      <c r="AA391" s="17" t="s">
        <v>763</v>
      </c>
      <c r="AB391" s="17" t="s">
        <v>765</v>
      </c>
      <c r="AC391" s="17">
        <v>0.0</v>
      </c>
      <c r="AD391" s="59">
        <v>98.3</v>
      </c>
      <c r="AE391" s="52"/>
      <c r="AF391" s="59">
        <f>SUM(AD391*AE391)+(AG391*AE391)</f>
        <v>0</v>
      </c>
      <c r="AG391" s="59">
        <v>0.0</v>
      </c>
      <c r="AH391" s="17"/>
      <c r="AI391">
        <f>SUM(BE391*AE391)</f>
        <v>0</v>
      </c>
      <c r="BD391">
        <f>SUM(BE391*J391)</f>
        <v>0</v>
      </c>
      <c r="BE391">
        <v>23.0</v>
      </c>
    </row>
    <row r="392" spans="1:57">
      <c r="A392" s="19" t="s">
        <v>766</v>
      </c>
      <c r="B392" s="19">
        <v>1023010</v>
      </c>
      <c r="C392" s="30" t="s">
        <v>767</v>
      </c>
      <c r="D392" s="19">
        <v>94</v>
      </c>
      <c r="E392" s="19" t="s">
        <v>768</v>
      </c>
      <c r="F392" s="19"/>
      <c r="G392" s="19"/>
      <c r="H392" s="19">
        <v>200</v>
      </c>
      <c r="I392" s="61">
        <v>68.33</v>
      </c>
      <c r="J392" s="52"/>
      <c r="K392" s="65">
        <f>SUM(I392*J392)+(L392*J392)</f>
        <v>0</v>
      </c>
      <c r="L392" s="67">
        <v>0.0</v>
      </c>
      <c r="M392" s="48"/>
      <c r="N392" s="15"/>
      <c r="O392" s="15">
        <v>1023010</v>
      </c>
      <c r="P392" s="19" t="s">
        <v>769</v>
      </c>
      <c r="Q392" s="19">
        <v>0.0</v>
      </c>
      <c r="R392" s="61">
        <v>68.33</v>
      </c>
      <c r="S392" s="52"/>
      <c r="T392" s="61">
        <f>SUM(R392*S392)+(U392*S392)</f>
        <v>0</v>
      </c>
      <c r="U392" s="61">
        <v>0.0</v>
      </c>
      <c r="V392" s="19"/>
      <c r="W392" s="15"/>
      <c r="X392" s="15">
        <f>SUM(BE392*S392)</f>
        <v>0</v>
      </c>
      <c r="Y392" s="15"/>
      <c r="Z392" s="19" t="s">
        <v>770</v>
      </c>
      <c r="AA392" s="19">
        <v>1023010</v>
      </c>
      <c r="AB392" s="19" t="s">
        <v>769</v>
      </c>
      <c r="AC392" s="19">
        <v>0.0</v>
      </c>
      <c r="AD392" s="61">
        <v>68.33</v>
      </c>
      <c r="AE392" s="52"/>
      <c r="AF392" s="61">
        <f>SUM(AD392*AE392)+(AG392*AE392)</f>
        <v>0</v>
      </c>
      <c r="AG392" s="61">
        <v>0.0</v>
      </c>
      <c r="AH392" s="19"/>
      <c r="AI392">
        <f>SUM(BE392*AE392)</f>
        <v>0</v>
      </c>
      <c r="BD392">
        <f>SUM(BE392*J392)</f>
        <v>0</v>
      </c>
      <c r="BE392">
        <v>28.0</v>
      </c>
    </row>
    <row r="393" spans="1:57">
      <c r="A393" s="17" t="s">
        <v>139</v>
      </c>
      <c r="B393" s="17">
        <v>582990</v>
      </c>
      <c r="C393" s="28" t="s">
        <v>760</v>
      </c>
      <c r="D393" s="17" t="s">
        <v>774</v>
      </c>
      <c r="E393" s="17" t="s">
        <v>461</v>
      </c>
      <c r="F393" s="17" t="s">
        <v>39</v>
      </c>
      <c r="G393" s="17"/>
      <c r="H393" s="17">
        <v>200</v>
      </c>
      <c r="I393" s="59">
        <v>86.67</v>
      </c>
      <c r="J393" s="52"/>
      <c r="K393" s="63">
        <f>SUM(I393*J393)+(L393*J393)</f>
        <v>0</v>
      </c>
      <c r="L393" s="59">
        <v>0.0</v>
      </c>
      <c r="M393" s="17"/>
      <c r="N393" s="15"/>
      <c r="O393" s="15">
        <v>582990</v>
      </c>
      <c r="P393" s="17" t="s">
        <v>775</v>
      </c>
      <c r="Q393" s="17">
        <v>0.0</v>
      </c>
      <c r="R393" s="59">
        <v>86.67</v>
      </c>
      <c r="S393" s="52"/>
      <c r="T393" s="59">
        <f>SUM(R393*S393)+(U393*S393)</f>
        <v>0</v>
      </c>
      <c r="U393" s="59">
        <v>0.0</v>
      </c>
      <c r="V393" s="17"/>
      <c r="W393" s="15"/>
      <c r="X393" s="15">
        <f>SUM(BE393*S393)</f>
        <v>0</v>
      </c>
      <c r="Y393" s="15"/>
      <c r="Z393" s="17" t="s">
        <v>143</v>
      </c>
      <c r="AA393" s="17">
        <v>582990</v>
      </c>
      <c r="AB393" s="17" t="s">
        <v>775</v>
      </c>
      <c r="AC393" s="17">
        <v>0.0</v>
      </c>
      <c r="AD393" s="59">
        <v>86.67</v>
      </c>
      <c r="AE393" s="52"/>
      <c r="AF393" s="59">
        <f>SUM(AD393*AE393)+(AG393*AE393)</f>
        <v>0</v>
      </c>
      <c r="AG393" s="59">
        <v>0.0</v>
      </c>
      <c r="AH393" s="17"/>
      <c r="AI393">
        <f>SUM(BE393*AE393)</f>
        <v>0</v>
      </c>
      <c r="BD393">
        <f>SUM(BE393*J393)</f>
        <v>0</v>
      </c>
      <c r="BE393">
        <v>23.0</v>
      </c>
    </row>
    <row r="394" spans="1:57">
      <c r="A394" s="19" t="s">
        <v>139</v>
      </c>
      <c r="B394" s="19">
        <v>542472</v>
      </c>
      <c r="C394" s="30" t="s">
        <v>760</v>
      </c>
      <c r="D394" s="19" t="s">
        <v>771</v>
      </c>
      <c r="E394" s="19" t="s">
        <v>348</v>
      </c>
      <c r="F394" s="19" t="s">
        <v>39</v>
      </c>
      <c r="G394" s="19"/>
      <c r="H394" s="19">
        <v>181.0</v>
      </c>
      <c r="I394" s="61">
        <v>98.04</v>
      </c>
      <c r="J394" s="52"/>
      <c r="K394" s="65">
        <f>SUM(I394*J394)+(L394*J394)</f>
        <v>0</v>
      </c>
      <c r="L394" s="67">
        <v>0.0</v>
      </c>
      <c r="M394" s="48"/>
      <c r="N394" s="15"/>
      <c r="O394" s="15">
        <v>542472</v>
      </c>
      <c r="P394" s="19" t="s">
        <v>776</v>
      </c>
      <c r="Q394" s="19">
        <v>0.0</v>
      </c>
      <c r="R394" s="61">
        <v>98.04</v>
      </c>
      <c r="S394" s="52"/>
      <c r="T394" s="61">
        <f>SUM(R394*S394)+(U394*S394)</f>
        <v>0</v>
      </c>
      <c r="U394" s="61">
        <v>0.0</v>
      </c>
      <c r="V394" s="19"/>
      <c r="W394" s="15"/>
      <c r="X394" s="15">
        <f>SUM(BE394*S394)</f>
        <v>0</v>
      </c>
      <c r="Y394" s="15"/>
      <c r="Z394" s="19" t="s">
        <v>143</v>
      </c>
      <c r="AA394" s="19">
        <v>542472</v>
      </c>
      <c r="AB394" s="19" t="s">
        <v>776</v>
      </c>
      <c r="AC394" s="19">
        <v>0.0</v>
      </c>
      <c r="AD394" s="61">
        <v>98.04</v>
      </c>
      <c r="AE394" s="52"/>
      <c r="AF394" s="61">
        <f>SUM(AD394*AE394)+(AG394*AE394)</f>
        <v>0</v>
      </c>
      <c r="AG394" s="61">
        <v>0.0</v>
      </c>
      <c r="AH394" s="19"/>
      <c r="AI394">
        <f>SUM(BE394*AE394)</f>
        <v>0</v>
      </c>
      <c r="BD394">
        <f>SUM(BE394*J394)</f>
        <v>0</v>
      </c>
      <c r="BE394">
        <v>23.0</v>
      </c>
    </row>
    <row r="395" spans="1:57">
      <c r="A395" s="17" t="s">
        <v>139</v>
      </c>
      <c r="B395" s="17">
        <v>579241</v>
      </c>
      <c r="C395" s="28" t="s">
        <v>760</v>
      </c>
      <c r="D395" s="17">
        <v>94</v>
      </c>
      <c r="E395" s="17" t="s">
        <v>419</v>
      </c>
      <c r="F395" s="17"/>
      <c r="G395" s="17"/>
      <c r="H395" s="17">
        <v>94.0</v>
      </c>
      <c r="I395" s="59">
        <v>90.06</v>
      </c>
      <c r="J395" s="52"/>
      <c r="K395" s="63">
        <f>SUM(I395*J395)+(L395*J395)</f>
        <v>0</v>
      </c>
      <c r="L395" s="59">
        <v>0.0</v>
      </c>
      <c r="M395" s="17"/>
      <c r="N395" s="15"/>
      <c r="O395" s="15">
        <v>579241</v>
      </c>
      <c r="P395" s="17" t="s">
        <v>781</v>
      </c>
      <c r="Q395" s="17">
        <v>0.0</v>
      </c>
      <c r="R395" s="59">
        <v>90.06</v>
      </c>
      <c r="S395" s="52"/>
      <c r="T395" s="59">
        <f>SUM(R395*S395)+(U395*S395)</f>
        <v>0</v>
      </c>
      <c r="U395" s="59">
        <v>0.0</v>
      </c>
      <c r="V395" s="17"/>
      <c r="W395" s="15"/>
      <c r="X395" s="15">
        <f>SUM(BE395*S395)</f>
        <v>0</v>
      </c>
      <c r="Y395" s="15"/>
      <c r="Z395" s="17" t="s">
        <v>143</v>
      </c>
      <c r="AA395" s="17">
        <v>579241</v>
      </c>
      <c r="AB395" s="17" t="s">
        <v>781</v>
      </c>
      <c r="AC395" s="17">
        <v>0.0</v>
      </c>
      <c r="AD395" s="59">
        <v>90.06</v>
      </c>
      <c r="AE395" s="52"/>
      <c r="AF395" s="59">
        <f>SUM(AD395*AE395)+(AG395*AE395)</f>
        <v>0</v>
      </c>
      <c r="AG395" s="59">
        <v>0.0</v>
      </c>
      <c r="AH395" s="17"/>
      <c r="AI395">
        <f>SUM(BE395*AE395)</f>
        <v>0</v>
      </c>
      <c r="BD395">
        <f>SUM(BE395*J395)</f>
        <v>0</v>
      </c>
      <c r="BE395">
        <v>28.0</v>
      </c>
    </row>
    <row r="396" spans="1:57">
      <c r="A396" s="18"/>
      <c r="B396" s="18"/>
      <c r="C396" s="29"/>
      <c r="D396" s="18"/>
      <c r="E396" s="18"/>
      <c r="F396" s="18"/>
      <c r="G396" s="18"/>
      <c r="H396" s="18"/>
      <c r="I396" s="60"/>
      <c r="J396" s="18"/>
      <c r="K396" s="64"/>
      <c r="L396" s="60"/>
      <c r="M396" s="18"/>
      <c r="N396" s="15"/>
      <c r="O396" s="15"/>
      <c r="P396" s="18"/>
      <c r="Q396" s="18"/>
      <c r="R396" s="60"/>
      <c r="S396" s="18"/>
      <c r="T396" s="60"/>
      <c r="U396" s="60"/>
      <c r="V396" s="18"/>
      <c r="W396" s="69"/>
      <c r="X396" s="15"/>
      <c r="Y396" s="15"/>
      <c r="Z396" s="18"/>
      <c r="AA396" s="18"/>
      <c r="AB396" s="18"/>
      <c r="AC396" s="18"/>
      <c r="AD396" s="60"/>
      <c r="AE396" s="18"/>
      <c r="AF396" s="60"/>
      <c r="AG396" s="60"/>
      <c r="AH396" s="18"/>
      <c r="AI396" s="55"/>
      <c r="AJ396" s="55"/>
      <c r="BD396"/>
      <c r="BE396"/>
    </row>
    <row r="397" spans="1:57">
      <c r="A397" s="19"/>
      <c r="B397" s="19"/>
      <c r="C397" s="30"/>
      <c r="D397" s="19"/>
      <c r="E397" s="19"/>
      <c r="F397" s="19"/>
      <c r="G397" s="19"/>
      <c r="H397" s="19">
        <v>71.0</v>
      </c>
      <c r="I397" s="61">
        <v>86.88</v>
      </c>
      <c r="J397" s="52"/>
      <c r="K397" s="65">
        <f>SUM(I397*J397)+(L397*J397)</f>
        <v>0</v>
      </c>
      <c r="L397" s="67">
        <v>0.0</v>
      </c>
      <c r="M397" s="48"/>
      <c r="N397" s="15"/>
      <c r="O397" s="15" t="s">
        <v>782</v>
      </c>
      <c r="P397" s="19" t="s">
        <v>783</v>
      </c>
      <c r="Q397" s="19">
        <v>0.0</v>
      </c>
      <c r="R397" s="61">
        <v>86.88</v>
      </c>
      <c r="S397" s="52"/>
      <c r="T397" s="61">
        <f>SUM(R397*S397)+(U397*S397)</f>
        <v>0</v>
      </c>
      <c r="U397" s="61">
        <v>0.0</v>
      </c>
      <c r="V397" s="19"/>
      <c r="W397" s="15"/>
      <c r="X397" s="15">
        <f>SUM(BE397*S397)</f>
        <v>0</v>
      </c>
      <c r="Y397" s="15"/>
      <c r="Z397" s="19" t="s">
        <v>143</v>
      </c>
      <c r="AA397" s="19" t="s">
        <v>782</v>
      </c>
      <c r="AB397" s="19" t="s">
        <v>783</v>
      </c>
      <c r="AC397" s="19">
        <v>0.0</v>
      </c>
      <c r="AD397" s="61">
        <v>86.88</v>
      </c>
      <c r="AE397" s="52"/>
      <c r="AF397" s="61">
        <f>SUM(AD397*AE397)+(AG397*AE397)</f>
        <v>0</v>
      </c>
      <c r="AG397" s="61">
        <v>0.0</v>
      </c>
      <c r="AH397" s="19"/>
      <c r="AI397">
        <f>SUM(BE397*AE397)</f>
        <v>0</v>
      </c>
      <c r="BD397">
        <f>SUM(BE397*J397)</f>
        <v>0</v>
      </c>
      <c r="BE397">
        <v>23.0</v>
      </c>
    </row>
    <row r="398" spans="1:57">
      <c r="A398" s="18"/>
      <c r="B398" s="18"/>
      <c r="C398" s="29"/>
      <c r="D398" s="18"/>
      <c r="E398" s="18"/>
      <c r="F398" s="18"/>
      <c r="G398" s="18"/>
      <c r="H398" s="18"/>
      <c r="I398" s="60"/>
      <c r="J398" s="18"/>
      <c r="K398" s="66"/>
      <c r="L398" s="68"/>
      <c r="M398" s="49"/>
      <c r="N398" s="15"/>
      <c r="O398" s="15"/>
      <c r="P398" s="18"/>
      <c r="Q398" s="18"/>
      <c r="R398" s="60"/>
      <c r="S398" s="18"/>
      <c r="T398" s="60"/>
      <c r="U398" s="60"/>
      <c r="V398" s="18"/>
      <c r="W398" s="69"/>
      <c r="X398" s="15"/>
      <c r="Y398" s="15"/>
      <c r="Z398" s="18"/>
      <c r="AA398" s="18"/>
      <c r="AB398" s="18"/>
      <c r="AC398" s="18"/>
      <c r="AD398" s="60"/>
      <c r="AE398" s="18"/>
      <c r="AF398" s="60"/>
      <c r="AG398" s="60"/>
      <c r="AH398" s="18"/>
      <c r="AI398" s="55"/>
      <c r="AJ398" s="55"/>
      <c r="BD398"/>
      <c r="BE398"/>
    </row>
    <row r="399" spans="1:57">
      <c r="A399" s="17" t="s">
        <v>139</v>
      </c>
      <c r="B399" s="17" t="s">
        <v>784</v>
      </c>
      <c r="C399" s="28" t="s">
        <v>760</v>
      </c>
      <c r="D399" s="17" t="s">
        <v>785</v>
      </c>
      <c r="E399" s="17" t="s">
        <v>351</v>
      </c>
      <c r="F399" s="17" t="s">
        <v>39</v>
      </c>
      <c r="G399" s="17"/>
      <c r="H399" s="17">
        <v>48.0</v>
      </c>
      <c r="I399" s="59">
        <v>86.0</v>
      </c>
      <c r="J399" s="52"/>
      <c r="K399" s="63">
        <f>SUM(I399*J399)+(L399*J399)</f>
        <v>0</v>
      </c>
      <c r="L399" s="59">
        <v>0.0</v>
      </c>
      <c r="M399" s="17"/>
      <c r="N399" s="15"/>
      <c r="O399" s="15" t="s">
        <v>784</v>
      </c>
      <c r="P399" s="17" t="s">
        <v>786</v>
      </c>
      <c r="Q399" s="17">
        <v>0.0</v>
      </c>
      <c r="R399" s="59">
        <v>86.0</v>
      </c>
      <c r="S399" s="52"/>
      <c r="T399" s="59">
        <f>SUM(R399*S399)+(U399*S399)</f>
        <v>0</v>
      </c>
      <c r="U399" s="59">
        <v>0.0</v>
      </c>
      <c r="V399" s="17"/>
      <c r="W399" s="15"/>
      <c r="X399" s="15">
        <f>SUM(BE399*S399)</f>
        <v>0</v>
      </c>
      <c r="Y399" s="15"/>
      <c r="Z399" s="17" t="s">
        <v>143</v>
      </c>
      <c r="AA399" s="17" t="s">
        <v>784</v>
      </c>
      <c r="AB399" s="17" t="s">
        <v>786</v>
      </c>
      <c r="AC399" s="17">
        <v>0.0</v>
      </c>
      <c r="AD399" s="59">
        <v>86.0</v>
      </c>
      <c r="AE399" s="52"/>
      <c r="AF399" s="59">
        <f>SUM(AD399*AE399)+(AG399*AE399)</f>
        <v>0</v>
      </c>
      <c r="AG399" s="59">
        <v>0.0</v>
      </c>
      <c r="AH399" s="17"/>
      <c r="AI399">
        <f>SUM(BE399*AE399)</f>
        <v>0</v>
      </c>
      <c r="BD399">
        <f>SUM(BE399*J399)</f>
        <v>0</v>
      </c>
      <c r="BE399">
        <v>23.0</v>
      </c>
    </row>
    <row r="400" spans="1:57">
      <c r="A400" s="19" t="s">
        <v>139</v>
      </c>
      <c r="B400" s="19" t="s">
        <v>787</v>
      </c>
      <c r="C400" s="30" t="s">
        <v>760</v>
      </c>
      <c r="D400" s="19" t="s">
        <v>771</v>
      </c>
      <c r="E400" s="19" t="s">
        <v>182</v>
      </c>
      <c r="F400" s="19" t="s">
        <v>39</v>
      </c>
      <c r="G400" s="19"/>
      <c r="H400" s="19">
        <v>44.0</v>
      </c>
      <c r="I400" s="61">
        <v>87.57</v>
      </c>
      <c r="J400" s="52"/>
      <c r="K400" s="65">
        <f>SUM(I400*J400)+(L400*J400)</f>
        <v>0</v>
      </c>
      <c r="L400" s="67">
        <v>0.0</v>
      </c>
      <c r="M400" s="48"/>
      <c r="N400" s="15"/>
      <c r="O400" s="15" t="s">
        <v>787</v>
      </c>
      <c r="P400" s="19" t="s">
        <v>788</v>
      </c>
      <c r="Q400" s="19">
        <v>0.0</v>
      </c>
      <c r="R400" s="61">
        <v>87.57</v>
      </c>
      <c r="S400" s="52"/>
      <c r="T400" s="61">
        <f>SUM(R400*S400)+(U400*S400)</f>
        <v>0</v>
      </c>
      <c r="U400" s="61">
        <v>0.0</v>
      </c>
      <c r="V400" s="19"/>
      <c r="W400" s="15"/>
      <c r="X400" s="15">
        <f>SUM(BE400*S400)</f>
        <v>0</v>
      </c>
      <c r="Y400" s="15"/>
      <c r="Z400" s="19" t="s">
        <v>143</v>
      </c>
      <c r="AA400" s="19" t="s">
        <v>787</v>
      </c>
      <c r="AB400" s="19" t="s">
        <v>788</v>
      </c>
      <c r="AC400" s="19">
        <v>0.0</v>
      </c>
      <c r="AD400" s="61">
        <v>87.57</v>
      </c>
      <c r="AE400" s="52"/>
      <c r="AF400" s="61">
        <f>SUM(AD400*AE400)+(AG400*AE400)</f>
        <v>0</v>
      </c>
      <c r="AG400" s="61">
        <v>0.0</v>
      </c>
      <c r="AH400" s="19"/>
      <c r="AI400">
        <f>SUM(BE400*AE400)</f>
        <v>0</v>
      </c>
      <c r="BD400">
        <f>SUM(BE400*J400)</f>
        <v>0</v>
      </c>
      <c r="BE400">
        <v>23.0</v>
      </c>
    </row>
    <row r="401" spans="1:57">
      <c r="A401" s="18"/>
      <c r="B401" s="18"/>
      <c r="C401" s="29"/>
      <c r="D401" s="18"/>
      <c r="E401" s="18"/>
      <c r="F401" s="18"/>
      <c r="G401" s="18"/>
      <c r="H401" s="18"/>
      <c r="I401" s="60"/>
      <c r="J401" s="18"/>
      <c r="K401" s="66"/>
      <c r="L401" s="68"/>
      <c r="M401" s="49"/>
      <c r="N401" s="15"/>
      <c r="O401" s="15"/>
      <c r="P401" s="18"/>
      <c r="Q401" s="18"/>
      <c r="R401" s="60"/>
      <c r="S401" s="18"/>
      <c r="T401" s="60"/>
      <c r="U401" s="60"/>
      <c r="V401" s="18"/>
      <c r="W401" s="69"/>
      <c r="X401" s="15"/>
      <c r="Y401" s="15"/>
      <c r="Z401" s="18"/>
      <c r="AA401" s="18"/>
      <c r="AB401" s="18"/>
      <c r="AC401" s="18"/>
      <c r="AD401" s="60"/>
      <c r="AE401" s="18"/>
      <c r="AF401" s="60"/>
      <c r="AG401" s="60"/>
      <c r="AH401" s="18"/>
      <c r="AI401" s="55"/>
      <c r="AJ401" s="55"/>
      <c r="BD401"/>
      <c r="BE401"/>
    </row>
    <row r="402" spans="1:57">
      <c r="A402" s="17" t="s">
        <v>69</v>
      </c>
      <c r="B402" s="17">
        <v>2267933</v>
      </c>
      <c r="C402" s="28" t="s">
        <v>767</v>
      </c>
      <c r="D402" s="17">
        <v>94</v>
      </c>
      <c r="E402" s="17" t="s">
        <v>132</v>
      </c>
      <c r="F402" s="17"/>
      <c r="G402" s="17"/>
      <c r="H402" s="17">
        <v>18.0</v>
      </c>
      <c r="I402" s="59">
        <v>61.27</v>
      </c>
      <c r="J402" s="52"/>
      <c r="K402" s="63">
        <f>SUM(I402*J402)+(L402*J402)</f>
        <v>0</v>
      </c>
      <c r="L402" s="59">
        <v>0.0</v>
      </c>
      <c r="M402" s="17"/>
      <c r="N402" s="15"/>
      <c r="O402" s="15">
        <v>2267933</v>
      </c>
      <c r="P402" s="17" t="s">
        <v>791</v>
      </c>
      <c r="Q402" s="17">
        <v>0.0</v>
      </c>
      <c r="R402" s="59">
        <v>61.27</v>
      </c>
      <c r="S402" s="52"/>
      <c r="T402" s="59">
        <f>SUM(R402*S402)+(U402*S402)</f>
        <v>0</v>
      </c>
      <c r="U402" s="59">
        <v>0.0</v>
      </c>
      <c r="V402" s="17"/>
      <c r="W402" s="15"/>
      <c r="X402" s="15">
        <f>SUM(BE402*S402)</f>
        <v>0</v>
      </c>
      <c r="Y402" s="15"/>
      <c r="Z402" s="17" t="s">
        <v>171</v>
      </c>
      <c r="AA402" s="17">
        <v>2267933</v>
      </c>
      <c r="AB402" s="17" t="s">
        <v>791</v>
      </c>
      <c r="AC402" s="17">
        <v>0.0</v>
      </c>
      <c r="AD402" s="59">
        <v>61.27</v>
      </c>
      <c r="AE402" s="52"/>
      <c r="AF402" s="59">
        <f>SUM(AD402*AE402)+(AG402*AE402)</f>
        <v>0</v>
      </c>
      <c r="AG402" s="59">
        <v>0.0</v>
      </c>
      <c r="AH402" s="17"/>
      <c r="AI402">
        <f>SUM(BE402*AE402)</f>
        <v>0</v>
      </c>
      <c r="BD402">
        <f>SUM(BE402*J402)</f>
        <v>0</v>
      </c>
      <c r="BE402">
        <v>28.0</v>
      </c>
    </row>
    <row r="403" spans="1:57">
      <c r="A403" s="18"/>
      <c r="B403" s="18"/>
      <c r="C403" s="29"/>
      <c r="D403" s="18"/>
      <c r="E403" s="18"/>
      <c r="F403" s="18"/>
      <c r="G403" s="18"/>
      <c r="H403" s="18"/>
      <c r="I403" s="60"/>
      <c r="J403" s="18"/>
      <c r="K403" s="64"/>
      <c r="L403" s="60"/>
      <c r="M403" s="18"/>
      <c r="N403" s="15"/>
      <c r="O403" s="15"/>
      <c r="P403" s="18"/>
      <c r="Q403" s="18"/>
      <c r="R403" s="60"/>
      <c r="S403" s="18"/>
      <c r="T403" s="60"/>
      <c r="U403" s="60"/>
      <c r="V403" s="18"/>
      <c r="W403" s="69"/>
      <c r="X403" s="15"/>
      <c r="Y403" s="15"/>
      <c r="Z403" s="18"/>
      <c r="AA403" s="18"/>
      <c r="AB403" s="18"/>
      <c r="AC403" s="18"/>
      <c r="AD403" s="60"/>
      <c r="AE403" s="18"/>
      <c r="AF403" s="60"/>
      <c r="AG403" s="60"/>
      <c r="AH403" s="18"/>
      <c r="AI403" s="55"/>
      <c r="AJ403" s="55"/>
      <c r="BD403"/>
      <c r="BE403"/>
    </row>
    <row r="404" spans="1:57">
      <c r="A404" s="19" t="s">
        <v>139</v>
      </c>
      <c r="B404" s="19">
        <v>577602</v>
      </c>
      <c r="C404" s="30" t="s">
        <v>760</v>
      </c>
      <c r="D404" s="19" t="s">
        <v>794</v>
      </c>
      <c r="E404" s="19" t="s">
        <v>348</v>
      </c>
      <c r="F404" s="19" t="s">
        <v>39</v>
      </c>
      <c r="G404" s="19"/>
      <c r="H404" s="19">
        <v>10.0</v>
      </c>
      <c r="I404" s="61">
        <v>91.5</v>
      </c>
      <c r="J404" s="52"/>
      <c r="K404" s="65">
        <f>SUM(I404*J404)+(L404*J404)</f>
        <v>0</v>
      </c>
      <c r="L404" s="67">
        <v>0.0</v>
      </c>
      <c r="M404" s="48"/>
      <c r="N404" s="15"/>
      <c r="O404" s="15">
        <v>577602</v>
      </c>
      <c r="P404" s="19" t="s">
        <v>795</v>
      </c>
      <c r="Q404" s="19">
        <v>0.0</v>
      </c>
      <c r="R404" s="61">
        <v>91.5</v>
      </c>
      <c r="S404" s="52"/>
      <c r="T404" s="61">
        <f>SUM(R404*S404)+(U404*S404)</f>
        <v>0</v>
      </c>
      <c r="U404" s="61">
        <v>0.0</v>
      </c>
      <c r="V404" s="19"/>
      <c r="W404" s="15"/>
      <c r="X404" s="15">
        <f>SUM(BE404*S404)</f>
        <v>0</v>
      </c>
      <c r="Y404" s="15"/>
      <c r="Z404" s="19" t="s">
        <v>143</v>
      </c>
      <c r="AA404" s="19">
        <v>577602</v>
      </c>
      <c r="AB404" s="19" t="s">
        <v>795</v>
      </c>
      <c r="AC404" s="19">
        <v>0.0</v>
      </c>
      <c r="AD404" s="61">
        <v>91.5</v>
      </c>
      <c r="AE404" s="52"/>
      <c r="AF404" s="61">
        <f>SUM(AD404*AE404)+(AG404*AE404)</f>
        <v>0</v>
      </c>
      <c r="AG404" s="61">
        <v>0.0</v>
      </c>
      <c r="AH404" s="19"/>
      <c r="AI404">
        <f>SUM(BE404*AE404)</f>
        <v>0</v>
      </c>
      <c r="BD404">
        <f>SUM(BE404*J404)</f>
        <v>0</v>
      </c>
      <c r="BE404">
        <v>23.0</v>
      </c>
    </row>
    <row r="405" spans="1:57">
      <c r="A405" s="17" t="s">
        <v>139</v>
      </c>
      <c r="B405" s="17" t="s">
        <v>796</v>
      </c>
      <c r="C405" s="28" t="s">
        <v>760</v>
      </c>
      <c r="D405" s="17" t="s">
        <v>771</v>
      </c>
      <c r="E405" s="17" t="s">
        <v>160</v>
      </c>
      <c r="F405" s="17" t="s">
        <v>39</v>
      </c>
      <c r="G405" s="17"/>
      <c r="H405" s="17">
        <v>0.0</v>
      </c>
      <c r="I405" s="59">
        <v>98.04</v>
      </c>
      <c r="J405" s="52"/>
      <c r="K405" s="63">
        <f>SUM(I405*J405)+(L405*J405)</f>
        <v>0</v>
      </c>
      <c r="L405" s="59">
        <v>0.0</v>
      </c>
      <c r="M405" s="17"/>
      <c r="N405" s="15"/>
      <c r="O405" s="15" t="s">
        <v>796</v>
      </c>
      <c r="P405" s="17" t="s">
        <v>797</v>
      </c>
      <c r="Q405" s="17">
        <v>0.0</v>
      </c>
      <c r="R405" s="59">
        <v>98.04</v>
      </c>
      <c r="S405" s="52"/>
      <c r="T405" s="59">
        <f>SUM(R405*S405)+(U405*S405)</f>
        <v>0</v>
      </c>
      <c r="U405" s="59">
        <v>0.0</v>
      </c>
      <c r="V405" s="17"/>
      <c r="W405" s="15"/>
      <c r="X405" s="15">
        <f>SUM(BE405*S405)</f>
        <v>0</v>
      </c>
      <c r="Y405" s="15"/>
      <c r="Z405" s="17" t="s">
        <v>143</v>
      </c>
      <c r="AA405" s="17" t="s">
        <v>796</v>
      </c>
      <c r="AB405" s="17" t="s">
        <v>797</v>
      </c>
      <c r="AC405" s="17">
        <v>194.0</v>
      </c>
      <c r="AD405" s="59">
        <v>98.04</v>
      </c>
      <c r="AE405" s="52"/>
      <c r="AF405" s="59">
        <f>SUM(AD405*AE405)+(AG405*AE405)</f>
        <v>0</v>
      </c>
      <c r="AG405" s="59">
        <v>0.0</v>
      </c>
      <c r="AH405" s="17"/>
      <c r="AI405">
        <f>SUM(BE405*AE405)</f>
        <v>0</v>
      </c>
      <c r="BD405">
        <f>SUM(BE405*J405)</f>
        <v>0</v>
      </c>
      <c r="BE405">
        <v>23.0</v>
      </c>
    </row>
    <row r="406" spans="1:57">
      <c r="A406" s="18"/>
      <c r="B406" s="18"/>
      <c r="C406" s="29"/>
      <c r="D406" s="18"/>
      <c r="E406" s="18"/>
      <c r="F406" s="18"/>
      <c r="G406" s="18"/>
      <c r="H406" s="18"/>
      <c r="I406" s="60"/>
      <c r="J406" s="18"/>
      <c r="K406" s="64"/>
      <c r="L406" s="60"/>
      <c r="M406" s="18"/>
      <c r="N406" s="15"/>
      <c r="O406" s="15"/>
      <c r="P406" s="18"/>
      <c r="Q406" s="18"/>
      <c r="R406" s="60"/>
      <c r="S406" s="18"/>
      <c r="T406" s="60"/>
      <c r="U406" s="60"/>
      <c r="V406" s="18"/>
      <c r="W406" s="69"/>
      <c r="X406" s="15"/>
      <c r="Y406" s="15"/>
      <c r="Z406" s="18"/>
      <c r="AA406" s="18"/>
      <c r="AB406" s="18"/>
      <c r="AC406" s="18"/>
      <c r="AD406" s="60"/>
      <c r="AE406" s="18"/>
      <c r="AF406" s="60"/>
      <c r="AG406" s="60"/>
      <c r="AH406" s="18"/>
      <c r="AI406" s="55"/>
      <c r="AJ406" s="55"/>
      <c r="BD406"/>
      <c r="BE406"/>
    </row>
    <row r="407" spans="1:57">
      <c r="A407" s="19" t="s">
        <v>139</v>
      </c>
      <c r="B407" s="19">
        <v>579396</v>
      </c>
      <c r="C407" s="30" t="s">
        <v>798</v>
      </c>
      <c r="D407" s="19">
        <v>96</v>
      </c>
      <c r="E407" s="19" t="s">
        <v>799</v>
      </c>
      <c r="F407" s="19"/>
      <c r="G407" s="19"/>
      <c r="H407" s="19">
        <v>200</v>
      </c>
      <c r="I407" s="61">
        <v>51.0</v>
      </c>
      <c r="J407" s="52"/>
      <c r="K407" s="65">
        <f>SUM(I407*J407)+(L407*J407)</f>
        <v>0</v>
      </c>
      <c r="L407" s="67">
        <v>0.0</v>
      </c>
      <c r="M407" s="48"/>
      <c r="N407" s="15"/>
      <c r="O407" s="15">
        <v>579396</v>
      </c>
      <c r="P407" s="19" t="s">
        <v>800</v>
      </c>
      <c r="Q407" s="19">
        <v>0.0</v>
      </c>
      <c r="R407" s="61">
        <v>51.0</v>
      </c>
      <c r="S407" s="52"/>
      <c r="T407" s="61">
        <f>SUM(R407*S407)+(U407*S407)</f>
        <v>0</v>
      </c>
      <c r="U407" s="61">
        <v>0.0</v>
      </c>
      <c r="V407" s="19"/>
      <c r="W407" s="15"/>
      <c r="X407" s="15">
        <f>SUM(BE407*S407)</f>
        <v>0</v>
      </c>
      <c r="Y407" s="15"/>
      <c r="Z407" s="19" t="s">
        <v>143</v>
      </c>
      <c r="AA407" s="19">
        <v>579396</v>
      </c>
      <c r="AB407" s="19" t="s">
        <v>800</v>
      </c>
      <c r="AC407" s="19">
        <v>0.0</v>
      </c>
      <c r="AD407" s="61">
        <v>51.0</v>
      </c>
      <c r="AE407" s="52"/>
      <c r="AF407" s="61">
        <f>SUM(AD407*AE407)+(AG407*AE407)</f>
        <v>0</v>
      </c>
      <c r="AG407" s="61">
        <v>0.0</v>
      </c>
      <c r="AH407" s="19"/>
      <c r="AI407">
        <f>SUM(BE407*AE407)</f>
        <v>0</v>
      </c>
      <c r="BD407">
        <f>SUM(BE407*J407)</f>
        <v>0</v>
      </c>
      <c r="BE407">
        <v>28.0</v>
      </c>
    </row>
    <row r="408" spans="1:57">
      <c r="A408" s="17" t="s">
        <v>139</v>
      </c>
      <c r="B408" s="17">
        <v>575686</v>
      </c>
      <c r="C408" s="28" t="s">
        <v>801</v>
      </c>
      <c r="D408" s="17" t="s">
        <v>802</v>
      </c>
      <c r="E408" s="17" t="s">
        <v>803</v>
      </c>
      <c r="F408" s="17" t="s">
        <v>39</v>
      </c>
      <c r="G408" s="17"/>
      <c r="H408" s="17">
        <v>54.0</v>
      </c>
      <c r="I408" s="59">
        <v>74.74</v>
      </c>
      <c r="J408" s="52"/>
      <c r="K408" s="63">
        <f>SUM(I408*J408)+(L408*J408)</f>
        <v>0</v>
      </c>
      <c r="L408" s="59">
        <v>0.0</v>
      </c>
      <c r="M408" s="17"/>
      <c r="N408" s="15"/>
      <c r="O408" s="15">
        <v>575686</v>
      </c>
      <c r="P408" s="17" t="s">
        <v>804</v>
      </c>
      <c r="Q408" s="17">
        <v>198.0</v>
      </c>
      <c r="R408" s="59">
        <v>74.74</v>
      </c>
      <c r="S408" s="52"/>
      <c r="T408" s="59">
        <f>SUM(R408*S408)+(U408*S408)</f>
        <v>0</v>
      </c>
      <c r="U408" s="59">
        <v>0.0</v>
      </c>
      <c r="V408" s="17"/>
      <c r="W408" s="15"/>
      <c r="X408" s="15">
        <f>SUM(BE408*S408)</f>
        <v>0</v>
      </c>
      <c r="Y408" s="15"/>
      <c r="Z408" s="17" t="s">
        <v>143</v>
      </c>
      <c r="AA408" s="17">
        <v>575686</v>
      </c>
      <c r="AB408" s="17" t="s">
        <v>804</v>
      </c>
      <c r="AC408" s="17">
        <v>0.0</v>
      </c>
      <c r="AD408" s="59">
        <v>74.74</v>
      </c>
      <c r="AE408" s="52"/>
      <c r="AF408" s="59">
        <f>SUM(AD408*AE408)+(AG408*AE408)</f>
        <v>0</v>
      </c>
      <c r="AG408" s="59">
        <v>0.0</v>
      </c>
      <c r="AH408" s="17"/>
      <c r="AI408">
        <f>SUM(BE408*AE408)</f>
        <v>0</v>
      </c>
      <c r="BD408">
        <f>SUM(BE408*J408)</f>
        <v>0</v>
      </c>
      <c r="BE408">
        <v>28.0</v>
      </c>
    </row>
    <row r="409" spans="1:57">
      <c r="A409" s="19" t="s">
        <v>139</v>
      </c>
      <c r="B409" s="19" t="s">
        <v>805</v>
      </c>
      <c r="C409" s="30" t="s">
        <v>801</v>
      </c>
      <c r="D409" s="19" t="s">
        <v>239</v>
      </c>
      <c r="E409" s="19" t="s">
        <v>182</v>
      </c>
      <c r="F409" s="19" t="s">
        <v>39</v>
      </c>
      <c r="G409" s="19"/>
      <c r="H409" s="19">
        <v>53.0</v>
      </c>
      <c r="I409" s="61">
        <v>79.51</v>
      </c>
      <c r="J409" s="52"/>
      <c r="K409" s="65">
        <f>SUM(I409*J409)+(L409*J409)</f>
        <v>0</v>
      </c>
      <c r="L409" s="67">
        <v>0.0</v>
      </c>
      <c r="M409" s="48"/>
      <c r="N409" s="15"/>
      <c r="O409" s="15" t="s">
        <v>805</v>
      </c>
      <c r="P409" s="19" t="s">
        <v>806</v>
      </c>
      <c r="Q409" s="19">
        <v>0.0</v>
      </c>
      <c r="R409" s="61">
        <v>79.51</v>
      </c>
      <c r="S409" s="52"/>
      <c r="T409" s="61">
        <f>SUM(R409*S409)+(U409*S409)</f>
        <v>0</v>
      </c>
      <c r="U409" s="61">
        <v>0.0</v>
      </c>
      <c r="V409" s="19"/>
      <c r="W409" s="15"/>
      <c r="X409" s="15">
        <f>SUM(BE409*S409)</f>
        <v>0</v>
      </c>
      <c r="Y409" s="15"/>
      <c r="Z409" s="19" t="s">
        <v>143</v>
      </c>
      <c r="AA409" s="19" t="s">
        <v>805</v>
      </c>
      <c r="AB409" s="19" t="s">
        <v>806</v>
      </c>
      <c r="AC409" s="19">
        <v>16.0</v>
      </c>
      <c r="AD409" s="61">
        <v>79.51</v>
      </c>
      <c r="AE409" s="52"/>
      <c r="AF409" s="61">
        <f>SUM(AD409*AE409)+(AG409*AE409)</f>
        <v>0</v>
      </c>
      <c r="AG409" s="61">
        <v>0.0</v>
      </c>
      <c r="AH409" s="19"/>
      <c r="AI409">
        <f>SUM(BE409*AE409)</f>
        <v>0</v>
      </c>
      <c r="BD409">
        <f>SUM(BE409*J409)</f>
        <v>0</v>
      </c>
      <c r="BE409">
        <v>27.0</v>
      </c>
    </row>
    <row r="410" spans="1:57">
      <c r="A410" s="17" t="s">
        <v>139</v>
      </c>
      <c r="B410" s="17" t="s">
        <v>807</v>
      </c>
      <c r="C410" s="28" t="s">
        <v>808</v>
      </c>
      <c r="D410" s="17" t="s">
        <v>405</v>
      </c>
      <c r="E410" s="17" t="s">
        <v>160</v>
      </c>
      <c r="F410" s="17" t="s">
        <v>39</v>
      </c>
      <c r="G410" s="17"/>
      <c r="H410" s="17">
        <v>200</v>
      </c>
      <c r="I410" s="59">
        <v>63.72</v>
      </c>
      <c r="J410" s="52"/>
      <c r="K410" s="63">
        <f>SUM(I410*J410)+(L410*J410)</f>
        <v>0</v>
      </c>
      <c r="L410" s="59">
        <v>0.0</v>
      </c>
      <c r="M410" s="17"/>
      <c r="N410" s="15"/>
      <c r="O410" s="15" t="s">
        <v>807</v>
      </c>
      <c r="P410" s="17" t="s">
        <v>809</v>
      </c>
      <c r="Q410" s="17">
        <v>0.0</v>
      </c>
      <c r="R410" s="59">
        <v>63.72</v>
      </c>
      <c r="S410" s="52"/>
      <c r="T410" s="59">
        <f>SUM(R410*S410)+(U410*S410)</f>
        <v>0</v>
      </c>
      <c r="U410" s="59">
        <v>0.0</v>
      </c>
      <c r="V410" s="17"/>
      <c r="W410" s="15"/>
      <c r="X410" s="15">
        <f>SUM(BE410*S410)</f>
        <v>0</v>
      </c>
      <c r="Y410" s="15"/>
      <c r="Z410" s="17" t="s">
        <v>143</v>
      </c>
      <c r="AA410" s="17" t="s">
        <v>807</v>
      </c>
      <c r="AB410" s="17" t="s">
        <v>809</v>
      </c>
      <c r="AC410" s="17">
        <v>100.0</v>
      </c>
      <c r="AD410" s="59">
        <v>63.72</v>
      </c>
      <c r="AE410" s="52"/>
      <c r="AF410" s="59">
        <f>SUM(AD410*AE410)+(AG410*AE410)</f>
        <v>0</v>
      </c>
      <c r="AG410" s="59">
        <v>0.0</v>
      </c>
      <c r="AH410" s="17"/>
      <c r="AI410">
        <f>SUM(BE410*AE410)</f>
        <v>0</v>
      </c>
      <c r="BD410">
        <f>SUM(BE410*J410)</f>
        <v>0</v>
      </c>
      <c r="BE410">
        <v>23.0</v>
      </c>
    </row>
    <row r="411" spans="1:57">
      <c r="A411" s="19" t="s">
        <v>139</v>
      </c>
      <c r="B411" s="19">
        <v>542479</v>
      </c>
      <c r="C411" s="30" t="s">
        <v>808</v>
      </c>
      <c r="D411" s="19" t="s">
        <v>387</v>
      </c>
      <c r="E411" s="19" t="s">
        <v>348</v>
      </c>
      <c r="F411" s="19" t="s">
        <v>39</v>
      </c>
      <c r="G411" s="19"/>
      <c r="H411" s="19">
        <v>200</v>
      </c>
      <c r="I411" s="61">
        <v>93.02</v>
      </c>
      <c r="J411" s="52"/>
      <c r="K411" s="65">
        <f>SUM(I411*J411)+(L411*J411)</f>
        <v>0</v>
      </c>
      <c r="L411" s="67">
        <v>0.0</v>
      </c>
      <c r="M411" s="48"/>
      <c r="N411" s="15"/>
      <c r="O411" s="15">
        <v>542479</v>
      </c>
      <c r="P411" s="19" t="s">
        <v>810</v>
      </c>
      <c r="Q411" s="19">
        <v>0.0</v>
      </c>
      <c r="R411" s="61">
        <v>93.02</v>
      </c>
      <c r="S411" s="52"/>
      <c r="T411" s="61">
        <f>SUM(R411*S411)+(U411*S411)</f>
        <v>0</v>
      </c>
      <c r="U411" s="61">
        <v>0.0</v>
      </c>
      <c r="V411" s="19"/>
      <c r="W411" s="15"/>
      <c r="X411" s="15">
        <f>SUM(BE411*S411)</f>
        <v>0</v>
      </c>
      <c r="Y411" s="15"/>
      <c r="Z411" s="19" t="s">
        <v>143</v>
      </c>
      <c r="AA411" s="19">
        <v>542479</v>
      </c>
      <c r="AB411" s="19" t="s">
        <v>810</v>
      </c>
      <c r="AC411" s="19">
        <v>0.0</v>
      </c>
      <c r="AD411" s="61">
        <v>93.02</v>
      </c>
      <c r="AE411" s="52"/>
      <c r="AF411" s="61">
        <f>SUM(AD411*AE411)+(AG411*AE411)</f>
        <v>0</v>
      </c>
      <c r="AG411" s="61">
        <v>0.0</v>
      </c>
      <c r="AH411" s="19"/>
      <c r="AI411">
        <f>SUM(BE411*AE411)</f>
        <v>0</v>
      </c>
      <c r="BD411">
        <f>SUM(BE411*J411)</f>
        <v>0</v>
      </c>
      <c r="BE411">
        <v>23.0</v>
      </c>
    </row>
    <row r="412" spans="1:57">
      <c r="A412" s="17" t="s">
        <v>139</v>
      </c>
      <c r="B412" s="17">
        <v>542480</v>
      </c>
      <c r="C412" s="28" t="s">
        <v>808</v>
      </c>
      <c r="D412" s="17">
        <v>94</v>
      </c>
      <c r="E412" s="17" t="s">
        <v>348</v>
      </c>
      <c r="F412" s="17"/>
      <c r="G412" s="17"/>
      <c r="H412" s="17">
        <v>200</v>
      </c>
      <c r="I412" s="59">
        <v>78.23</v>
      </c>
      <c r="J412" s="52"/>
      <c r="K412" s="63">
        <f>SUM(I412*J412)+(L412*J412)</f>
        <v>0</v>
      </c>
      <c r="L412" s="59">
        <v>0.0</v>
      </c>
      <c r="M412" s="17"/>
      <c r="N412" s="15"/>
      <c r="O412" s="15">
        <v>542480</v>
      </c>
      <c r="P412" s="17" t="s">
        <v>811</v>
      </c>
      <c r="Q412" s="17">
        <v>0.0</v>
      </c>
      <c r="R412" s="59">
        <v>78.23</v>
      </c>
      <c r="S412" s="52"/>
      <c r="T412" s="59">
        <f>SUM(R412*S412)+(U412*S412)</f>
        <v>0</v>
      </c>
      <c r="U412" s="59">
        <v>0.0</v>
      </c>
      <c r="V412" s="17"/>
      <c r="W412" s="15"/>
      <c r="X412" s="15">
        <f>SUM(BE412*S412)</f>
        <v>0</v>
      </c>
      <c r="Y412" s="15"/>
      <c r="Z412" s="17" t="s">
        <v>143</v>
      </c>
      <c r="AA412" s="17">
        <v>542480</v>
      </c>
      <c r="AB412" s="17" t="s">
        <v>811</v>
      </c>
      <c r="AC412" s="17">
        <v>0.0</v>
      </c>
      <c r="AD412" s="59">
        <v>78.23</v>
      </c>
      <c r="AE412" s="52"/>
      <c r="AF412" s="59">
        <f>SUM(AD412*AE412)+(AG412*AE412)</f>
        <v>0</v>
      </c>
      <c r="AG412" s="59">
        <v>0.0</v>
      </c>
      <c r="AH412" s="17"/>
      <c r="AI412">
        <f>SUM(BE412*AE412)</f>
        <v>0</v>
      </c>
      <c r="BD412">
        <f>SUM(BE412*J412)</f>
        <v>0</v>
      </c>
      <c r="BE412">
        <v>23.0</v>
      </c>
    </row>
    <row r="413" spans="1:57">
      <c r="A413" s="18"/>
      <c r="B413" s="18"/>
      <c r="C413" s="29"/>
      <c r="D413" s="18"/>
      <c r="E413" s="18"/>
      <c r="F413" s="18"/>
      <c r="G413" s="18"/>
      <c r="H413" s="18"/>
      <c r="I413" s="60"/>
      <c r="J413" s="18"/>
      <c r="K413" s="64"/>
      <c r="L413" s="60"/>
      <c r="M413" s="18"/>
      <c r="N413" s="15"/>
      <c r="O413" s="15"/>
      <c r="P413" s="18"/>
      <c r="Q413" s="18"/>
      <c r="R413" s="60"/>
      <c r="S413" s="18"/>
      <c r="T413" s="60"/>
      <c r="U413" s="60"/>
      <c r="V413" s="18"/>
      <c r="W413" s="69"/>
      <c r="X413" s="15"/>
      <c r="Y413" s="15"/>
      <c r="Z413" s="18"/>
      <c r="AA413" s="18"/>
      <c r="AB413" s="18"/>
      <c r="AC413" s="18"/>
      <c r="AD413" s="60"/>
      <c r="AE413" s="18"/>
      <c r="AF413" s="60"/>
      <c r="AG413" s="60"/>
      <c r="AH413" s="18"/>
      <c r="AI413" s="55"/>
      <c r="AJ413" s="55"/>
      <c r="BD413"/>
      <c r="BE413"/>
    </row>
    <row r="414" spans="1:57">
      <c r="A414" s="19"/>
      <c r="B414" s="19"/>
      <c r="C414" s="30"/>
      <c r="D414" s="19"/>
      <c r="E414" s="19"/>
      <c r="F414" s="19"/>
      <c r="G414" s="19"/>
      <c r="H414" s="19">
        <v>134.0</v>
      </c>
      <c r="I414" s="61">
        <v>95.28</v>
      </c>
      <c r="J414" s="52"/>
      <c r="K414" s="65">
        <f>SUM(I414*J414)+(L414*J414)</f>
        <v>0</v>
      </c>
      <c r="L414" s="67">
        <v>0.0</v>
      </c>
      <c r="M414" s="48"/>
      <c r="N414" s="15"/>
      <c r="O414" s="15">
        <v>526376</v>
      </c>
      <c r="P414" s="19" t="s">
        <v>813</v>
      </c>
      <c r="Q414" s="19">
        <v>0.0</v>
      </c>
      <c r="R414" s="61">
        <v>95.28</v>
      </c>
      <c r="S414" s="52"/>
      <c r="T414" s="61">
        <f>SUM(R414*S414)+(U414*S414)</f>
        <v>0</v>
      </c>
      <c r="U414" s="61">
        <v>0.0</v>
      </c>
      <c r="V414" s="19"/>
      <c r="W414" s="15"/>
      <c r="X414" s="15">
        <f>SUM(BE414*S414)</f>
        <v>0</v>
      </c>
      <c r="Y414" s="15"/>
      <c r="Z414" s="19" t="s">
        <v>814</v>
      </c>
      <c r="AA414" s="19">
        <v>526376</v>
      </c>
      <c r="AB414" s="19" t="s">
        <v>813</v>
      </c>
      <c r="AC414" s="19">
        <v>0.0</v>
      </c>
      <c r="AD414" s="61">
        <v>95.28</v>
      </c>
      <c r="AE414" s="52"/>
      <c r="AF414" s="61">
        <f>SUM(AD414*AE414)+(AG414*AE414)</f>
        <v>0</v>
      </c>
      <c r="AG414" s="61">
        <v>0.0</v>
      </c>
      <c r="AH414" s="19"/>
      <c r="AI414">
        <f>SUM(BE414*AE414)</f>
        <v>0</v>
      </c>
      <c r="BD414">
        <f>SUM(BE414*J414)</f>
        <v>0</v>
      </c>
      <c r="BE414">
        <v>31.0</v>
      </c>
    </row>
    <row r="415" spans="1:57">
      <c r="A415" s="17" t="s">
        <v>139</v>
      </c>
      <c r="B415" s="17">
        <v>582995</v>
      </c>
      <c r="C415" s="28" t="s">
        <v>808</v>
      </c>
      <c r="D415" s="17" t="s">
        <v>815</v>
      </c>
      <c r="E415" s="17" t="s">
        <v>461</v>
      </c>
      <c r="F415" s="17" t="s">
        <v>39</v>
      </c>
      <c r="G415" s="17"/>
      <c r="H415" s="17">
        <v>79.0</v>
      </c>
      <c r="I415" s="59">
        <v>75.18</v>
      </c>
      <c r="J415" s="52"/>
      <c r="K415" s="63">
        <f>SUM(I415*J415)+(L415*J415)</f>
        <v>0</v>
      </c>
      <c r="L415" s="59">
        <v>0.0</v>
      </c>
      <c r="M415" s="17"/>
      <c r="N415" s="15"/>
      <c r="O415" s="15">
        <v>582995</v>
      </c>
      <c r="P415" s="17" t="s">
        <v>816</v>
      </c>
      <c r="Q415" s="17">
        <v>0.0</v>
      </c>
      <c r="R415" s="59">
        <v>75.18</v>
      </c>
      <c r="S415" s="52"/>
      <c r="T415" s="59">
        <f>SUM(R415*S415)+(U415*S415)</f>
        <v>0</v>
      </c>
      <c r="U415" s="59">
        <v>0.0</v>
      </c>
      <c r="V415" s="17"/>
      <c r="W415" s="15"/>
      <c r="X415" s="15">
        <f>SUM(BE415*S415)</f>
        <v>0</v>
      </c>
      <c r="Y415" s="15"/>
      <c r="Z415" s="17" t="s">
        <v>143</v>
      </c>
      <c r="AA415" s="17">
        <v>582995</v>
      </c>
      <c r="AB415" s="17" t="s">
        <v>816</v>
      </c>
      <c r="AC415" s="17">
        <v>0.0</v>
      </c>
      <c r="AD415" s="59">
        <v>75.18</v>
      </c>
      <c r="AE415" s="52"/>
      <c r="AF415" s="59">
        <f>SUM(AD415*AE415)+(AG415*AE415)</f>
        <v>0</v>
      </c>
      <c r="AG415" s="59">
        <v>0.0</v>
      </c>
      <c r="AH415" s="17"/>
      <c r="AI415">
        <f>SUM(BE415*AE415)</f>
        <v>0</v>
      </c>
      <c r="BD415">
        <f>SUM(BE415*J415)</f>
        <v>0</v>
      </c>
      <c r="BE415">
        <v>23.0</v>
      </c>
    </row>
    <row r="416" spans="1:57">
      <c r="A416" s="19" t="s">
        <v>139</v>
      </c>
      <c r="B416" s="19" t="s">
        <v>817</v>
      </c>
      <c r="C416" s="30" t="s">
        <v>808</v>
      </c>
      <c r="D416" s="19" t="s">
        <v>785</v>
      </c>
      <c r="E416" s="19" t="s">
        <v>818</v>
      </c>
      <c r="F416" s="19" t="s">
        <v>39</v>
      </c>
      <c r="G416" s="19"/>
      <c r="H416" s="19">
        <v>78.0</v>
      </c>
      <c r="I416" s="61">
        <v>85.88</v>
      </c>
      <c r="J416" s="52"/>
      <c r="K416" s="65">
        <f>SUM(I416*J416)+(L416*J416)</f>
        <v>0</v>
      </c>
      <c r="L416" s="67">
        <v>0.0</v>
      </c>
      <c r="M416" s="48"/>
      <c r="N416" s="15"/>
      <c r="O416" s="15" t="s">
        <v>817</v>
      </c>
      <c r="P416" s="19" t="s">
        <v>819</v>
      </c>
      <c r="Q416" s="19">
        <v>0.0</v>
      </c>
      <c r="R416" s="61">
        <v>85.88</v>
      </c>
      <c r="S416" s="52"/>
      <c r="T416" s="61">
        <f>SUM(R416*S416)+(U416*S416)</f>
        <v>0</v>
      </c>
      <c r="U416" s="61">
        <v>0.0</v>
      </c>
      <c r="V416" s="19"/>
      <c r="W416" s="15"/>
      <c r="X416" s="15">
        <f>SUM(BE416*S416)</f>
        <v>0</v>
      </c>
      <c r="Y416" s="15"/>
      <c r="Z416" s="19" t="s">
        <v>143</v>
      </c>
      <c r="AA416" s="19" t="s">
        <v>817</v>
      </c>
      <c r="AB416" s="19" t="s">
        <v>819</v>
      </c>
      <c r="AC416" s="19">
        <v>0.0</v>
      </c>
      <c r="AD416" s="61">
        <v>85.88</v>
      </c>
      <c r="AE416" s="52"/>
      <c r="AF416" s="61">
        <f>SUM(AD416*AE416)+(AG416*AE416)</f>
        <v>0</v>
      </c>
      <c r="AG416" s="61">
        <v>0.0</v>
      </c>
      <c r="AH416" s="19"/>
      <c r="AI416">
        <f>SUM(BE416*AE416)</f>
        <v>0</v>
      </c>
      <c r="BD416">
        <f>SUM(BE416*J416)</f>
        <v>0</v>
      </c>
      <c r="BE416">
        <v>23.0</v>
      </c>
    </row>
    <row r="417" spans="1:57">
      <c r="A417" s="17" t="s">
        <v>766</v>
      </c>
      <c r="B417" s="17">
        <v>1021211</v>
      </c>
      <c r="C417" s="28" t="s">
        <v>808</v>
      </c>
      <c r="D417" s="17" t="s">
        <v>411</v>
      </c>
      <c r="E417" s="17" t="s">
        <v>823</v>
      </c>
      <c r="F417" s="17" t="s">
        <v>39</v>
      </c>
      <c r="G417" s="17"/>
      <c r="H417" s="17">
        <v>37.0</v>
      </c>
      <c r="I417" s="59">
        <v>86.43</v>
      </c>
      <c r="J417" s="52"/>
      <c r="K417" s="63">
        <f>SUM(I417*J417)+(L417*J417)</f>
        <v>0</v>
      </c>
      <c r="L417" s="59">
        <v>0.0</v>
      </c>
      <c r="M417" s="17"/>
      <c r="N417" s="15"/>
      <c r="O417" s="15">
        <v>1021211</v>
      </c>
      <c r="P417" s="17" t="s">
        <v>824</v>
      </c>
      <c r="Q417" s="17">
        <v>0.0</v>
      </c>
      <c r="R417" s="59">
        <v>86.43</v>
      </c>
      <c r="S417" s="52"/>
      <c r="T417" s="59">
        <f>SUM(R417*S417)+(U417*S417)</f>
        <v>0</v>
      </c>
      <c r="U417" s="59">
        <v>0.0</v>
      </c>
      <c r="V417" s="17"/>
      <c r="W417" s="15"/>
      <c r="X417" s="15">
        <f>SUM(BE417*S417)</f>
        <v>0</v>
      </c>
      <c r="Y417" s="15"/>
      <c r="Z417" s="17" t="s">
        <v>770</v>
      </c>
      <c r="AA417" s="17">
        <v>1021211</v>
      </c>
      <c r="AB417" s="17" t="s">
        <v>824</v>
      </c>
      <c r="AC417" s="17">
        <v>0.0</v>
      </c>
      <c r="AD417" s="59">
        <v>86.43</v>
      </c>
      <c r="AE417" s="52"/>
      <c r="AF417" s="59">
        <f>SUM(AD417*AE417)+(AG417*AE417)</f>
        <v>0</v>
      </c>
      <c r="AG417" s="59">
        <v>0.0</v>
      </c>
      <c r="AH417" s="17"/>
      <c r="AI417">
        <f>SUM(BE417*AE417)</f>
        <v>0</v>
      </c>
      <c r="BD417">
        <f>SUM(BE417*J417)</f>
        <v>0</v>
      </c>
      <c r="BE417">
        <v>23.0</v>
      </c>
    </row>
    <row r="418" spans="1:57">
      <c r="A418" s="19"/>
      <c r="B418" s="19"/>
      <c r="C418" s="30"/>
      <c r="D418" s="19"/>
      <c r="E418" s="19"/>
      <c r="F418" s="19"/>
      <c r="G418" s="19"/>
      <c r="H418" s="19">
        <v>36.0</v>
      </c>
      <c r="I418" s="61">
        <v>87.49</v>
      </c>
      <c r="J418" s="52"/>
      <c r="K418" s="65">
        <f>SUM(I418*J418)+(L418*J418)</f>
        <v>0</v>
      </c>
      <c r="L418" s="67">
        <v>0.0</v>
      </c>
      <c r="M418" s="48"/>
      <c r="N418" s="15"/>
      <c r="O418" s="15">
        <v>526861</v>
      </c>
      <c r="P418" s="19" t="s">
        <v>825</v>
      </c>
      <c r="Q418" s="19">
        <v>0.0</v>
      </c>
      <c r="R418" s="61">
        <v>87.49</v>
      </c>
      <c r="S418" s="52"/>
      <c r="T418" s="61">
        <f>SUM(R418*S418)+(U418*S418)</f>
        <v>0</v>
      </c>
      <c r="U418" s="61">
        <v>0.0</v>
      </c>
      <c r="V418" s="19"/>
      <c r="W418" s="15"/>
      <c r="X418" s="15">
        <f>SUM(BE418*S418)</f>
        <v>0</v>
      </c>
      <c r="Y418" s="15"/>
      <c r="Z418" s="19" t="s">
        <v>814</v>
      </c>
      <c r="AA418" s="19">
        <v>526861</v>
      </c>
      <c r="AB418" s="19" t="s">
        <v>825</v>
      </c>
      <c r="AC418" s="19">
        <v>0.0</v>
      </c>
      <c r="AD418" s="61">
        <v>87.49</v>
      </c>
      <c r="AE418" s="52"/>
      <c r="AF418" s="61">
        <f>SUM(AD418*AE418)+(AG418*AE418)</f>
        <v>0</v>
      </c>
      <c r="AG418" s="61">
        <v>0.0</v>
      </c>
      <c r="AH418" s="19"/>
      <c r="AI418">
        <f>SUM(BE418*AE418)</f>
        <v>0</v>
      </c>
      <c r="BD418">
        <f>SUM(BE418*J418)</f>
        <v>0</v>
      </c>
      <c r="BE418">
        <v>31.0</v>
      </c>
    </row>
    <row r="419" spans="1:57">
      <c r="A419" s="18"/>
      <c r="B419" s="18"/>
      <c r="C419" s="29"/>
      <c r="D419" s="18"/>
      <c r="E419" s="18"/>
      <c r="F419" s="18"/>
      <c r="G419" s="18"/>
      <c r="H419" s="18"/>
      <c r="I419" s="60"/>
      <c r="J419" s="18"/>
      <c r="K419" s="66"/>
      <c r="L419" s="68"/>
      <c r="M419" s="49"/>
      <c r="N419" s="15"/>
      <c r="O419" s="15"/>
      <c r="P419" s="18"/>
      <c r="Q419" s="18"/>
      <c r="R419" s="60"/>
      <c r="S419" s="18"/>
      <c r="T419" s="60"/>
      <c r="U419" s="60"/>
      <c r="V419" s="18"/>
      <c r="W419" s="69"/>
      <c r="X419" s="15"/>
      <c r="Y419" s="15"/>
      <c r="Z419" s="18"/>
      <c r="AA419" s="18"/>
      <c r="AB419" s="18"/>
      <c r="AC419" s="18"/>
      <c r="AD419" s="60"/>
      <c r="AE419" s="18"/>
      <c r="AF419" s="60"/>
      <c r="AG419" s="60"/>
      <c r="AH419" s="18"/>
      <c r="AI419" s="55"/>
      <c r="AJ419" s="55"/>
      <c r="BD419"/>
      <c r="BE419"/>
    </row>
    <row r="420" spans="1:57">
      <c r="A420" s="17" t="s">
        <v>139</v>
      </c>
      <c r="B420" s="17">
        <v>549688</v>
      </c>
      <c r="C420" s="28" t="s">
        <v>808</v>
      </c>
      <c r="D420" s="17" t="s">
        <v>411</v>
      </c>
      <c r="E420" s="17" t="s">
        <v>826</v>
      </c>
      <c r="F420" s="17" t="s">
        <v>39</v>
      </c>
      <c r="G420" s="17"/>
      <c r="H420" s="17">
        <v>31.0</v>
      </c>
      <c r="I420" s="59">
        <v>110.39</v>
      </c>
      <c r="J420" s="52"/>
      <c r="K420" s="63">
        <f>SUM(I420*J420)+(L420*J420)</f>
        <v>0</v>
      </c>
      <c r="L420" s="59">
        <v>0.0</v>
      </c>
      <c r="M420" s="17"/>
      <c r="N420" s="15"/>
      <c r="O420" s="15">
        <v>549688</v>
      </c>
      <c r="P420" s="17" t="s">
        <v>827</v>
      </c>
      <c r="Q420" s="17">
        <v>0.0</v>
      </c>
      <c r="R420" s="59">
        <v>110.39</v>
      </c>
      <c r="S420" s="52"/>
      <c r="T420" s="59">
        <f>SUM(R420*S420)+(U420*S420)</f>
        <v>0</v>
      </c>
      <c r="U420" s="59">
        <v>0.0</v>
      </c>
      <c r="V420" s="17"/>
      <c r="W420" s="15"/>
      <c r="X420" s="15">
        <f>SUM(BE420*S420)</f>
        <v>0</v>
      </c>
      <c r="Y420" s="15"/>
      <c r="Z420" s="17" t="s">
        <v>143</v>
      </c>
      <c r="AA420" s="17">
        <v>549688</v>
      </c>
      <c r="AB420" s="17" t="s">
        <v>827</v>
      </c>
      <c r="AC420" s="17">
        <v>0.0</v>
      </c>
      <c r="AD420" s="59">
        <v>110.39</v>
      </c>
      <c r="AE420" s="52"/>
      <c r="AF420" s="59">
        <f>SUM(AD420*AE420)+(AG420*AE420)</f>
        <v>0</v>
      </c>
      <c r="AG420" s="59">
        <v>0.0</v>
      </c>
      <c r="AH420" s="17"/>
      <c r="AI420">
        <f>SUM(BE420*AE420)</f>
        <v>0</v>
      </c>
      <c r="BD420">
        <f>SUM(BE420*J420)</f>
        <v>0</v>
      </c>
      <c r="BE420">
        <v>23.0</v>
      </c>
    </row>
    <row r="421" spans="1:57">
      <c r="A421" s="19"/>
      <c r="B421" s="19"/>
      <c r="C421" s="30"/>
      <c r="D421" s="19"/>
      <c r="E421" s="19"/>
      <c r="F421" s="19"/>
      <c r="G421" s="19"/>
      <c r="H421" s="19">
        <v>28.0</v>
      </c>
      <c r="I421" s="61">
        <v>104.63</v>
      </c>
      <c r="J421" s="52"/>
      <c r="K421" s="65">
        <f>SUM(I421*J421)+(L421*J421)</f>
        <v>0</v>
      </c>
      <c r="L421" s="67">
        <v>0.0</v>
      </c>
      <c r="M421" s="48"/>
      <c r="N421" s="15"/>
      <c r="O421" s="15">
        <v>357058</v>
      </c>
      <c r="P421" s="19" t="s">
        <v>828</v>
      </c>
      <c r="Q421" s="19">
        <v>0.0</v>
      </c>
      <c r="R421" s="61">
        <v>104.63</v>
      </c>
      <c r="S421" s="52"/>
      <c r="T421" s="61">
        <f>SUM(R421*S421)+(U421*S421)</f>
        <v>0</v>
      </c>
      <c r="U421" s="61">
        <v>0.0</v>
      </c>
      <c r="V421" s="19"/>
      <c r="W421" s="15"/>
      <c r="X421" s="15">
        <f>SUM(BE421*S421)</f>
        <v>0</v>
      </c>
      <c r="Y421" s="15"/>
      <c r="Z421" s="19" t="s">
        <v>457</v>
      </c>
      <c r="AA421" s="19">
        <v>357058</v>
      </c>
      <c r="AB421" s="19" t="s">
        <v>828</v>
      </c>
      <c r="AC421" s="19">
        <v>0.0</v>
      </c>
      <c r="AD421" s="61">
        <v>104.63</v>
      </c>
      <c r="AE421" s="52"/>
      <c r="AF421" s="61">
        <f>SUM(AD421*AE421)+(AG421*AE421)</f>
        <v>0</v>
      </c>
      <c r="AG421" s="61">
        <v>0.0</v>
      </c>
      <c r="AH421" s="19"/>
      <c r="AI421">
        <f>SUM(BE421*AE421)</f>
        <v>0</v>
      </c>
      <c r="BD421">
        <f>SUM(BE421*J421)</f>
        <v>0</v>
      </c>
      <c r="BE421">
        <v>23.0</v>
      </c>
    </row>
    <row r="422" spans="1:57">
      <c r="A422" s="17" t="s">
        <v>139</v>
      </c>
      <c r="B422" s="17" t="s">
        <v>830</v>
      </c>
      <c r="C422" s="28" t="s">
        <v>831</v>
      </c>
      <c r="D422" s="17" t="s">
        <v>785</v>
      </c>
      <c r="E422" s="17" t="s">
        <v>160</v>
      </c>
      <c r="F422" s="17" t="s">
        <v>39</v>
      </c>
      <c r="G422" s="17"/>
      <c r="H422" s="17">
        <v>200</v>
      </c>
      <c r="I422" s="59">
        <v>87.79</v>
      </c>
      <c r="J422" s="52"/>
      <c r="K422" s="63">
        <f>SUM(I422*J422)+(L422*J422)</f>
        <v>0</v>
      </c>
      <c r="L422" s="59">
        <v>0.0</v>
      </c>
      <c r="M422" s="17"/>
      <c r="N422" s="15"/>
      <c r="O422" s="15" t="s">
        <v>830</v>
      </c>
      <c r="P422" s="17" t="s">
        <v>832</v>
      </c>
      <c r="Q422" s="17">
        <v>91.0</v>
      </c>
      <c r="R422" s="59">
        <v>87.79</v>
      </c>
      <c r="S422" s="52"/>
      <c r="T422" s="59">
        <f>SUM(R422*S422)+(U422*S422)</f>
        <v>0</v>
      </c>
      <c r="U422" s="59">
        <v>0.0</v>
      </c>
      <c r="V422" s="17"/>
      <c r="W422" s="15"/>
      <c r="X422" s="15">
        <f>SUM(BE422*S422)</f>
        <v>0</v>
      </c>
      <c r="Y422" s="15"/>
      <c r="Z422" s="17" t="s">
        <v>143</v>
      </c>
      <c r="AA422" s="17" t="s">
        <v>830</v>
      </c>
      <c r="AB422" s="17" t="s">
        <v>832</v>
      </c>
      <c r="AC422" s="17">
        <v>180.0</v>
      </c>
      <c r="AD422" s="59">
        <v>87.79</v>
      </c>
      <c r="AE422" s="52"/>
      <c r="AF422" s="59">
        <f>SUM(AD422*AE422)+(AG422*AE422)</f>
        <v>0</v>
      </c>
      <c r="AG422" s="59">
        <v>0.0</v>
      </c>
      <c r="AH422" s="17"/>
      <c r="AI422">
        <f>SUM(BE422*AE422)</f>
        <v>0</v>
      </c>
      <c r="BD422">
        <f>SUM(BE422*J422)</f>
        <v>0</v>
      </c>
      <c r="BE422">
        <v>27.0</v>
      </c>
    </row>
    <row r="423" spans="1:57">
      <c r="A423" s="18"/>
      <c r="B423" s="18"/>
      <c r="C423" s="29"/>
      <c r="D423" s="18"/>
      <c r="E423" s="18"/>
      <c r="F423" s="18"/>
      <c r="G423" s="18"/>
      <c r="H423" s="18"/>
      <c r="I423" s="60"/>
      <c r="J423" s="18"/>
      <c r="K423" s="64"/>
      <c r="L423" s="60"/>
      <c r="M423" s="18"/>
      <c r="N423" s="15"/>
      <c r="O423" s="15"/>
      <c r="P423" s="18"/>
      <c r="Q423" s="18"/>
      <c r="R423" s="60"/>
      <c r="S423" s="18"/>
      <c r="T423" s="60"/>
      <c r="U423" s="60"/>
      <c r="V423" s="18"/>
      <c r="W423" s="69"/>
      <c r="X423" s="15"/>
      <c r="Y423" s="15"/>
      <c r="Z423" s="18"/>
      <c r="AA423" s="18"/>
      <c r="AB423" s="18"/>
      <c r="AC423" s="18"/>
      <c r="AD423" s="60"/>
      <c r="AE423" s="18"/>
      <c r="AF423" s="60"/>
      <c r="AG423" s="60"/>
      <c r="AH423" s="18"/>
      <c r="AI423" s="55"/>
      <c r="AJ423" s="55"/>
      <c r="BD423"/>
      <c r="BE423"/>
    </row>
    <row r="424" spans="1:57">
      <c r="A424" s="19" t="s">
        <v>139</v>
      </c>
      <c r="B424" s="19">
        <v>542493</v>
      </c>
      <c r="C424" s="30" t="s">
        <v>831</v>
      </c>
      <c r="D424" s="19" t="s">
        <v>785</v>
      </c>
      <c r="E424" s="19" t="s">
        <v>348</v>
      </c>
      <c r="F424" s="19" t="s">
        <v>39</v>
      </c>
      <c r="G424" s="19"/>
      <c r="H424" s="19">
        <v>200</v>
      </c>
      <c r="I424" s="61">
        <v>87.42</v>
      </c>
      <c r="J424" s="52"/>
      <c r="K424" s="65">
        <f>SUM(I424*J424)+(L424*J424)</f>
        <v>0</v>
      </c>
      <c r="L424" s="67">
        <v>0.0</v>
      </c>
      <c r="M424" s="48"/>
      <c r="N424" s="15"/>
      <c r="O424" s="15">
        <v>542493</v>
      </c>
      <c r="P424" s="19" t="s">
        <v>833</v>
      </c>
      <c r="Q424" s="19">
        <v>0.0</v>
      </c>
      <c r="R424" s="61">
        <v>87.42</v>
      </c>
      <c r="S424" s="52"/>
      <c r="T424" s="61">
        <f>SUM(R424*S424)+(U424*S424)</f>
        <v>0</v>
      </c>
      <c r="U424" s="61">
        <v>0.0</v>
      </c>
      <c r="V424" s="19"/>
      <c r="W424" s="15"/>
      <c r="X424" s="15">
        <f>SUM(BE424*S424)</f>
        <v>0</v>
      </c>
      <c r="Y424" s="15"/>
      <c r="Z424" s="19" t="s">
        <v>143</v>
      </c>
      <c r="AA424" s="19">
        <v>542493</v>
      </c>
      <c r="AB424" s="19" t="s">
        <v>833</v>
      </c>
      <c r="AC424" s="19">
        <v>0.0</v>
      </c>
      <c r="AD424" s="61">
        <v>87.42</v>
      </c>
      <c r="AE424" s="52"/>
      <c r="AF424" s="61">
        <f>SUM(AD424*AE424)+(AG424*AE424)</f>
        <v>0</v>
      </c>
      <c r="AG424" s="61">
        <v>0.0</v>
      </c>
      <c r="AH424" s="19"/>
      <c r="AI424">
        <f>SUM(BE424*AE424)</f>
        <v>0</v>
      </c>
      <c r="BD424">
        <f>SUM(BE424*J424)</f>
        <v>0</v>
      </c>
      <c r="BE424">
        <v>27.0</v>
      </c>
    </row>
    <row r="425" spans="1:57">
      <c r="A425" s="18"/>
      <c r="B425" s="18"/>
      <c r="C425" s="29"/>
      <c r="D425" s="18"/>
      <c r="E425" s="18"/>
      <c r="F425" s="18"/>
      <c r="G425" s="18"/>
      <c r="H425" s="18"/>
      <c r="I425" s="60"/>
      <c r="J425" s="18"/>
      <c r="K425" s="66"/>
      <c r="L425" s="68"/>
      <c r="M425" s="49"/>
      <c r="N425" s="15"/>
      <c r="O425" s="15"/>
      <c r="P425" s="18"/>
      <c r="Q425" s="18"/>
      <c r="R425" s="60"/>
      <c r="S425" s="18"/>
      <c r="T425" s="60"/>
      <c r="U425" s="60"/>
      <c r="V425" s="18"/>
      <c r="W425" s="69"/>
      <c r="X425" s="15"/>
      <c r="Y425" s="15"/>
      <c r="Z425" s="18"/>
      <c r="AA425" s="18"/>
      <c r="AB425" s="18"/>
      <c r="AC425" s="18"/>
      <c r="AD425" s="60"/>
      <c r="AE425" s="18"/>
      <c r="AF425" s="60"/>
      <c r="AG425" s="60"/>
      <c r="AH425" s="18"/>
      <c r="AI425" s="55"/>
      <c r="AJ425" s="55"/>
      <c r="BD425"/>
      <c r="BE425"/>
    </row>
    <row r="426" spans="1:57">
      <c r="A426" s="17" t="s">
        <v>139</v>
      </c>
      <c r="B426" s="17" t="s">
        <v>834</v>
      </c>
      <c r="C426" s="28" t="s">
        <v>831</v>
      </c>
      <c r="D426" s="17" t="s">
        <v>785</v>
      </c>
      <c r="E426" s="17" t="s">
        <v>835</v>
      </c>
      <c r="F426" s="17" t="s">
        <v>39</v>
      </c>
      <c r="G426" s="17"/>
      <c r="H426" s="17">
        <v>200</v>
      </c>
      <c r="I426" s="59">
        <v>93.58</v>
      </c>
      <c r="J426" s="52"/>
      <c r="K426" s="63">
        <f>SUM(I426*J426)+(L426*J426)</f>
        <v>0</v>
      </c>
      <c r="L426" s="59">
        <v>0.0</v>
      </c>
      <c r="M426" s="17"/>
      <c r="N426" s="15"/>
      <c r="O426" s="15" t="s">
        <v>834</v>
      </c>
      <c r="P426" s="17" t="s">
        <v>836</v>
      </c>
      <c r="Q426" s="17">
        <v>0.0</v>
      </c>
      <c r="R426" s="59">
        <v>93.58</v>
      </c>
      <c r="S426" s="52"/>
      <c r="T426" s="59">
        <f>SUM(R426*S426)+(U426*S426)</f>
        <v>0</v>
      </c>
      <c r="U426" s="59">
        <v>0.0</v>
      </c>
      <c r="V426" s="17"/>
      <c r="W426" s="15"/>
      <c r="X426" s="15">
        <f>SUM(BE426*S426)</f>
        <v>0</v>
      </c>
      <c r="Y426" s="15"/>
      <c r="Z426" s="17" t="s">
        <v>143</v>
      </c>
      <c r="AA426" s="17" t="s">
        <v>834</v>
      </c>
      <c r="AB426" s="17" t="s">
        <v>836</v>
      </c>
      <c r="AC426" s="17">
        <v>0.0</v>
      </c>
      <c r="AD426" s="59">
        <v>93.58</v>
      </c>
      <c r="AE426" s="52"/>
      <c r="AF426" s="59">
        <f>SUM(AD426*AE426)+(AG426*AE426)</f>
        <v>0</v>
      </c>
      <c r="AG426" s="59">
        <v>0.0</v>
      </c>
      <c r="AH426" s="17"/>
      <c r="AI426">
        <f>SUM(BE426*AE426)</f>
        <v>0</v>
      </c>
      <c r="BD426">
        <f>SUM(BE426*J426)</f>
        <v>0</v>
      </c>
      <c r="BE426">
        <v>27.0</v>
      </c>
    </row>
    <row r="427" spans="1:57">
      <c r="A427" s="19" t="s">
        <v>139</v>
      </c>
      <c r="B427" s="19">
        <v>542494</v>
      </c>
      <c r="C427" s="30" t="s">
        <v>831</v>
      </c>
      <c r="D427" s="19" t="s">
        <v>837</v>
      </c>
      <c r="E427" s="19" t="s">
        <v>348</v>
      </c>
      <c r="F427" s="19" t="s">
        <v>39</v>
      </c>
      <c r="G427" s="19"/>
      <c r="H427" s="19">
        <v>200</v>
      </c>
      <c r="I427" s="61">
        <v>90.14</v>
      </c>
      <c r="J427" s="52"/>
      <c r="K427" s="65">
        <f>SUM(I427*J427)+(L427*J427)</f>
        <v>0</v>
      </c>
      <c r="L427" s="67">
        <v>0.0</v>
      </c>
      <c r="M427" s="48"/>
      <c r="N427" s="15"/>
      <c r="O427" s="15">
        <v>542494</v>
      </c>
      <c r="P427" s="19" t="s">
        <v>838</v>
      </c>
      <c r="Q427" s="19">
        <v>0.0</v>
      </c>
      <c r="R427" s="61">
        <v>90.14</v>
      </c>
      <c r="S427" s="52"/>
      <c r="T427" s="61">
        <f>SUM(R427*S427)+(U427*S427)</f>
        <v>0</v>
      </c>
      <c r="U427" s="61">
        <v>0.0</v>
      </c>
      <c r="V427" s="19"/>
      <c r="W427" s="15"/>
      <c r="X427" s="15">
        <f>SUM(BE427*S427)</f>
        <v>0</v>
      </c>
      <c r="Y427" s="15"/>
      <c r="Z427" s="19" t="s">
        <v>143</v>
      </c>
      <c r="AA427" s="19">
        <v>542494</v>
      </c>
      <c r="AB427" s="19" t="s">
        <v>838</v>
      </c>
      <c r="AC427" s="19">
        <v>0.0</v>
      </c>
      <c r="AD427" s="61">
        <v>90.14</v>
      </c>
      <c r="AE427" s="52"/>
      <c r="AF427" s="61">
        <f>SUM(AD427*AE427)+(AG427*AE427)</f>
        <v>0</v>
      </c>
      <c r="AG427" s="61">
        <v>0.0</v>
      </c>
      <c r="AH427" s="19"/>
      <c r="AI427">
        <f>SUM(BE427*AE427)</f>
        <v>0</v>
      </c>
      <c r="BD427">
        <f>SUM(BE427*J427)</f>
        <v>0</v>
      </c>
      <c r="BE427">
        <v>27.0</v>
      </c>
    </row>
    <row r="428" spans="1:57">
      <c r="A428" s="18"/>
      <c r="B428" s="18"/>
      <c r="C428" s="29"/>
      <c r="D428" s="18"/>
      <c r="E428" s="18"/>
      <c r="F428" s="18"/>
      <c r="G428" s="18"/>
      <c r="H428" s="18"/>
      <c r="I428" s="60"/>
      <c r="J428" s="18"/>
      <c r="K428" s="66"/>
      <c r="L428" s="68"/>
      <c r="M428" s="49"/>
      <c r="N428" s="15"/>
      <c r="O428" s="15"/>
      <c r="P428" s="18"/>
      <c r="Q428" s="18"/>
      <c r="R428" s="60"/>
      <c r="S428" s="18"/>
      <c r="T428" s="60"/>
      <c r="U428" s="60"/>
      <c r="V428" s="18"/>
      <c r="W428" s="69"/>
      <c r="X428" s="15"/>
      <c r="Y428" s="15"/>
      <c r="Z428" s="18"/>
      <c r="AA428" s="18"/>
      <c r="AB428" s="18"/>
      <c r="AC428" s="18"/>
      <c r="AD428" s="60"/>
      <c r="AE428" s="18"/>
      <c r="AF428" s="60"/>
      <c r="AG428" s="60"/>
      <c r="AH428" s="18"/>
      <c r="AI428" s="55"/>
      <c r="AJ428" s="55"/>
      <c r="BD428"/>
      <c r="BE428"/>
    </row>
    <row r="429" spans="1:57">
      <c r="A429" s="17" t="s">
        <v>139</v>
      </c>
      <c r="B429" s="17">
        <v>582996</v>
      </c>
      <c r="C429" s="28" t="s">
        <v>831</v>
      </c>
      <c r="D429" s="17" t="s">
        <v>837</v>
      </c>
      <c r="E429" s="17" t="s">
        <v>846</v>
      </c>
      <c r="F429" s="17" t="s">
        <v>39</v>
      </c>
      <c r="G429" s="17"/>
      <c r="H429" s="17">
        <v>13.0</v>
      </c>
      <c r="I429" s="59">
        <v>84.36</v>
      </c>
      <c r="J429" s="52"/>
      <c r="K429" s="63">
        <f>SUM(I429*J429)+(L429*J429)</f>
        <v>0</v>
      </c>
      <c r="L429" s="59">
        <v>0.0</v>
      </c>
      <c r="M429" s="17"/>
      <c r="N429" s="15"/>
      <c r="O429" s="15">
        <v>582996</v>
      </c>
      <c r="P429" s="17" t="s">
        <v>847</v>
      </c>
      <c r="Q429" s="17">
        <v>0.0</v>
      </c>
      <c r="R429" s="59">
        <v>84.36</v>
      </c>
      <c r="S429" s="52"/>
      <c r="T429" s="59">
        <f>SUM(R429*S429)+(U429*S429)</f>
        <v>0</v>
      </c>
      <c r="U429" s="59">
        <v>0.0</v>
      </c>
      <c r="V429" s="17"/>
      <c r="W429" s="15"/>
      <c r="X429" s="15">
        <f>SUM(BE429*S429)</f>
        <v>0</v>
      </c>
      <c r="Y429" s="15"/>
      <c r="Z429" s="17" t="s">
        <v>143</v>
      </c>
      <c r="AA429" s="17">
        <v>582996</v>
      </c>
      <c r="AB429" s="17" t="s">
        <v>847</v>
      </c>
      <c r="AC429" s="17">
        <v>0.0</v>
      </c>
      <c r="AD429" s="59">
        <v>84.36</v>
      </c>
      <c r="AE429" s="52"/>
      <c r="AF429" s="59">
        <f>SUM(AD429*AE429)+(AG429*AE429)</f>
        <v>0</v>
      </c>
      <c r="AG429" s="59">
        <v>0.0</v>
      </c>
      <c r="AH429" s="17"/>
      <c r="AI429">
        <f>SUM(BE429*AE429)</f>
        <v>0</v>
      </c>
      <c r="BD429">
        <f>SUM(BE429*J429)</f>
        <v>0</v>
      </c>
      <c r="BE429">
        <v>27.0</v>
      </c>
    </row>
    <row r="430" spans="1:57">
      <c r="A430" s="19" t="s">
        <v>139</v>
      </c>
      <c r="B430" s="19">
        <v>574331</v>
      </c>
      <c r="C430" s="30" t="s">
        <v>852</v>
      </c>
      <c r="D430" s="19" t="s">
        <v>853</v>
      </c>
      <c r="E430" s="19" t="s">
        <v>348</v>
      </c>
      <c r="F430" s="19" t="s">
        <v>39</v>
      </c>
      <c r="G430" s="19"/>
      <c r="H430" s="19">
        <v>200</v>
      </c>
      <c r="I430" s="61">
        <v>94.97</v>
      </c>
      <c r="J430" s="52"/>
      <c r="K430" s="65">
        <f>SUM(I430*J430)+(L430*J430)</f>
        <v>0</v>
      </c>
      <c r="L430" s="67">
        <v>0.0</v>
      </c>
      <c r="M430" s="48"/>
      <c r="N430" s="15"/>
      <c r="O430" s="15">
        <v>574331</v>
      </c>
      <c r="P430" s="19" t="s">
        <v>854</v>
      </c>
      <c r="Q430" s="19">
        <v>0.0</v>
      </c>
      <c r="R430" s="61">
        <v>94.97</v>
      </c>
      <c r="S430" s="52"/>
      <c r="T430" s="61">
        <f>SUM(R430*S430)+(U430*S430)</f>
        <v>0</v>
      </c>
      <c r="U430" s="61">
        <v>0.0</v>
      </c>
      <c r="V430" s="19"/>
      <c r="W430" s="15"/>
      <c r="X430" s="15">
        <f>SUM(BE430*S430)</f>
        <v>0</v>
      </c>
      <c r="Y430" s="15"/>
      <c r="Z430" s="19" t="s">
        <v>143</v>
      </c>
      <c r="AA430" s="19">
        <v>574331</v>
      </c>
      <c r="AB430" s="19" t="s">
        <v>854</v>
      </c>
      <c r="AC430" s="19">
        <v>0.0</v>
      </c>
      <c r="AD430" s="61">
        <v>94.97</v>
      </c>
      <c r="AE430" s="52"/>
      <c r="AF430" s="61">
        <f>SUM(AD430*AE430)+(AG430*AE430)</f>
        <v>0</v>
      </c>
      <c r="AG430" s="61">
        <v>0.0</v>
      </c>
      <c r="AH430" s="19"/>
      <c r="AI430">
        <f>SUM(BE430*AE430)</f>
        <v>0</v>
      </c>
      <c r="BD430">
        <f>SUM(BE430*J430)</f>
        <v>0</v>
      </c>
      <c r="BE430">
        <v>43.0</v>
      </c>
    </row>
    <row r="431" spans="1:57">
      <c r="A431" s="17" t="s">
        <v>139</v>
      </c>
      <c r="B431" s="17" t="s">
        <v>855</v>
      </c>
      <c r="C431" s="28" t="s">
        <v>852</v>
      </c>
      <c r="D431" s="17" t="s">
        <v>856</v>
      </c>
      <c r="E431" s="17" t="s">
        <v>160</v>
      </c>
      <c r="F431" s="17" t="s">
        <v>39</v>
      </c>
      <c r="G431" s="17"/>
      <c r="H431" s="17">
        <v>193.0</v>
      </c>
      <c r="I431" s="59">
        <v>95.55</v>
      </c>
      <c r="J431" s="52"/>
      <c r="K431" s="63">
        <f>SUM(I431*J431)+(L431*J431)</f>
        <v>0</v>
      </c>
      <c r="L431" s="59">
        <v>0.0</v>
      </c>
      <c r="M431" s="17"/>
      <c r="N431" s="15"/>
      <c r="O431" s="15" t="s">
        <v>855</v>
      </c>
      <c r="P431" s="17" t="s">
        <v>857</v>
      </c>
      <c r="Q431" s="17">
        <v>0.0</v>
      </c>
      <c r="R431" s="59">
        <v>95.55</v>
      </c>
      <c r="S431" s="52"/>
      <c r="T431" s="59">
        <f>SUM(R431*S431)+(U431*S431)</f>
        <v>0</v>
      </c>
      <c r="U431" s="59">
        <v>0.0</v>
      </c>
      <c r="V431" s="17"/>
      <c r="W431" s="15"/>
      <c r="X431" s="15">
        <f>SUM(BE431*S431)</f>
        <v>0</v>
      </c>
      <c r="Y431" s="15"/>
      <c r="Z431" s="17" t="s">
        <v>143</v>
      </c>
      <c r="AA431" s="17" t="s">
        <v>855</v>
      </c>
      <c r="AB431" s="17" t="s">
        <v>857</v>
      </c>
      <c r="AC431" s="17">
        <v>48.0</v>
      </c>
      <c r="AD431" s="59">
        <v>95.55</v>
      </c>
      <c r="AE431" s="52"/>
      <c r="AF431" s="59">
        <f>SUM(AD431*AE431)+(AG431*AE431)</f>
        <v>0</v>
      </c>
      <c r="AG431" s="59">
        <v>0.0</v>
      </c>
      <c r="AH431" s="17"/>
      <c r="AI431">
        <f>SUM(BE431*AE431)</f>
        <v>0</v>
      </c>
      <c r="BD431">
        <f>SUM(BE431*J431)</f>
        <v>0</v>
      </c>
      <c r="BE431">
        <v>43.0</v>
      </c>
    </row>
    <row r="432" spans="1:57">
      <c r="A432" s="19" t="s">
        <v>139</v>
      </c>
      <c r="B432" s="19">
        <v>706923322</v>
      </c>
      <c r="C432" s="30">
        <v>2255517</v>
      </c>
      <c r="D432" s="19" t="s">
        <v>856</v>
      </c>
      <c r="E432" s="19" t="s">
        <v>862</v>
      </c>
      <c r="F432" s="19" t="s">
        <v>39</v>
      </c>
      <c r="G432" s="19"/>
      <c r="H432" s="19">
        <v>16.0</v>
      </c>
      <c r="I432" s="61">
        <v>147.33</v>
      </c>
      <c r="J432" s="52"/>
      <c r="K432" s="65">
        <f>SUM(I432*J432)+(L432*J432)</f>
        <v>0</v>
      </c>
      <c r="L432" s="67">
        <v>0.0</v>
      </c>
      <c r="M432" s="48"/>
      <c r="N432" s="15"/>
      <c r="O432" s="15">
        <v>706923322</v>
      </c>
      <c r="P432" s="19" t="s">
        <v>863</v>
      </c>
      <c r="Q432" s="19">
        <v>0.0</v>
      </c>
      <c r="R432" s="61">
        <v>147.33</v>
      </c>
      <c r="S432" s="52"/>
      <c r="T432" s="61">
        <f>SUM(R432*S432)+(U432*S432)</f>
        <v>0</v>
      </c>
      <c r="U432" s="61">
        <v>0.0</v>
      </c>
      <c r="V432" s="19"/>
      <c r="W432" s="15"/>
      <c r="X432" s="15">
        <f>SUM(BE432*S432)</f>
        <v>0</v>
      </c>
      <c r="Y432" s="15"/>
      <c r="Z432" s="19" t="s">
        <v>143</v>
      </c>
      <c r="AA432" s="19">
        <v>706923322</v>
      </c>
      <c r="AB432" s="19" t="s">
        <v>863</v>
      </c>
      <c r="AC432" s="19">
        <v>0.0</v>
      </c>
      <c r="AD432" s="61">
        <v>147.33</v>
      </c>
      <c r="AE432" s="52"/>
      <c r="AF432" s="61">
        <f>SUM(AD432*AE432)+(AG432*AE432)</f>
        <v>0</v>
      </c>
      <c r="AG432" s="61">
        <v>0.0</v>
      </c>
      <c r="AH432" s="19"/>
      <c r="AI432">
        <f>SUM(BE432*AE432)</f>
        <v>0</v>
      </c>
      <c r="BD432">
        <f>SUM(BE432*J432)</f>
        <v>0</v>
      </c>
      <c r="BE432">
        <v>43.0</v>
      </c>
    </row>
    <row r="433" spans="1:57">
      <c r="A433" s="17" t="s">
        <v>139</v>
      </c>
      <c r="B433" s="17">
        <v>574851</v>
      </c>
      <c r="C433" s="28" t="s">
        <v>864</v>
      </c>
      <c r="D433" s="17" t="s">
        <v>865</v>
      </c>
      <c r="E433" s="17" t="s">
        <v>160</v>
      </c>
      <c r="F433" s="17" t="s">
        <v>39</v>
      </c>
      <c r="G433" s="17"/>
      <c r="H433" s="17">
        <v>200</v>
      </c>
      <c r="I433" s="59">
        <v>107.76</v>
      </c>
      <c r="J433" s="52"/>
      <c r="K433" s="63">
        <f>SUM(I433*J433)+(L433*J433)</f>
        <v>0</v>
      </c>
      <c r="L433" s="59">
        <v>0.0</v>
      </c>
      <c r="M433" s="17"/>
      <c r="N433" s="15"/>
      <c r="O433" s="15">
        <v>574851</v>
      </c>
      <c r="P433" s="17" t="s">
        <v>866</v>
      </c>
      <c r="Q433" s="17">
        <v>40.0</v>
      </c>
      <c r="R433" s="59">
        <v>107.76</v>
      </c>
      <c r="S433" s="52"/>
      <c r="T433" s="59">
        <f>SUM(R433*S433)+(U433*S433)</f>
        <v>0</v>
      </c>
      <c r="U433" s="59">
        <v>0.0</v>
      </c>
      <c r="V433" s="17"/>
      <c r="W433" s="15"/>
      <c r="X433" s="15">
        <f>SUM(BE433*S433)</f>
        <v>0</v>
      </c>
      <c r="Y433" s="15"/>
      <c r="Z433" s="17" t="s">
        <v>143</v>
      </c>
      <c r="AA433" s="17">
        <v>574851</v>
      </c>
      <c r="AB433" s="17" t="s">
        <v>866</v>
      </c>
      <c r="AC433" s="17">
        <v>0.0</v>
      </c>
      <c r="AD433" s="59">
        <v>107.76</v>
      </c>
      <c r="AE433" s="52"/>
      <c r="AF433" s="59">
        <f>SUM(AD433*AE433)+(AG433*AE433)</f>
        <v>0</v>
      </c>
      <c r="AG433" s="59">
        <v>0.0</v>
      </c>
      <c r="AH433" s="17"/>
      <c r="AI433">
        <f>SUM(BE433*AE433)</f>
        <v>0</v>
      </c>
      <c r="BD433">
        <f>SUM(BE433*J433)</f>
        <v>0</v>
      </c>
      <c r="BE433">
        <v>34.0</v>
      </c>
    </row>
    <row r="434" spans="1:57">
      <c r="A434" s="18"/>
      <c r="B434" s="18"/>
      <c r="C434" s="29"/>
      <c r="D434" s="18"/>
      <c r="E434" s="18"/>
      <c r="F434" s="18"/>
      <c r="G434" s="18"/>
      <c r="H434" s="18"/>
      <c r="I434" s="60"/>
      <c r="J434" s="18"/>
      <c r="K434" s="64"/>
      <c r="L434" s="60"/>
      <c r="M434" s="18"/>
      <c r="N434" s="15"/>
      <c r="O434" s="15"/>
      <c r="P434" s="18"/>
      <c r="Q434" s="18"/>
      <c r="R434" s="60"/>
      <c r="S434" s="18"/>
      <c r="T434" s="60"/>
      <c r="U434" s="60"/>
      <c r="V434" s="18"/>
      <c r="W434" s="69"/>
      <c r="X434" s="15"/>
      <c r="Y434" s="15"/>
      <c r="Z434" s="18"/>
      <c r="AA434" s="18"/>
      <c r="AB434" s="18"/>
      <c r="AC434" s="18"/>
      <c r="AD434" s="60"/>
      <c r="AE434" s="18"/>
      <c r="AF434" s="60"/>
      <c r="AG434" s="60"/>
      <c r="AH434" s="18"/>
      <c r="AI434" s="55"/>
      <c r="AJ434" s="55"/>
      <c r="BD434"/>
      <c r="BE434"/>
    </row>
    <row r="435" spans="1:57">
      <c r="A435" s="19" t="s">
        <v>103</v>
      </c>
      <c r="B435" s="19" t="s">
        <v>867</v>
      </c>
      <c r="C435" s="30" t="s">
        <v>868</v>
      </c>
      <c r="D435" s="19">
        <v>99</v>
      </c>
      <c r="E435" s="19" t="s">
        <v>635</v>
      </c>
      <c r="F435" s="19"/>
      <c r="G435" s="19"/>
      <c r="H435" s="19">
        <v>48.0</v>
      </c>
      <c r="I435" s="61">
        <v>112.61</v>
      </c>
      <c r="J435" s="52"/>
      <c r="K435" s="65">
        <f>SUM(I435*J435)+(L435*J435)</f>
        <v>0</v>
      </c>
      <c r="L435" s="67">
        <v>0.0</v>
      </c>
      <c r="M435" s="48"/>
      <c r="N435" s="15"/>
      <c r="O435" s="15" t="s">
        <v>867</v>
      </c>
      <c r="P435" s="19" t="s">
        <v>869</v>
      </c>
      <c r="Q435" s="19">
        <v>0.0</v>
      </c>
      <c r="R435" s="61">
        <v>112.61</v>
      </c>
      <c r="S435" s="52"/>
      <c r="T435" s="61">
        <f>SUM(R435*S435)+(U435*S435)</f>
        <v>0</v>
      </c>
      <c r="U435" s="61">
        <v>0.0</v>
      </c>
      <c r="V435" s="19"/>
      <c r="W435" s="15"/>
      <c r="X435" s="15">
        <f>SUM(BE435*S435)</f>
        <v>0</v>
      </c>
      <c r="Y435" s="15"/>
      <c r="Z435" s="19" t="s">
        <v>109</v>
      </c>
      <c r="AA435" s="19" t="s">
        <v>867</v>
      </c>
      <c r="AB435" s="19" t="s">
        <v>869</v>
      </c>
      <c r="AC435" s="19">
        <v>0.0</v>
      </c>
      <c r="AD435" s="61">
        <v>112.61</v>
      </c>
      <c r="AE435" s="52"/>
      <c r="AF435" s="61">
        <f>SUM(AD435*AE435)+(AG435*AE435)</f>
        <v>0</v>
      </c>
      <c r="AG435" s="61">
        <v>0.0</v>
      </c>
      <c r="AH435" s="19"/>
      <c r="AI435">
        <f>SUM(BE435*AE435)</f>
        <v>0</v>
      </c>
      <c r="BD435">
        <f>SUM(BE435*J435)</f>
        <v>0</v>
      </c>
      <c r="BE435">
        <v>24.81</v>
      </c>
    </row>
    <row r="436" spans="1:57">
      <c r="A436" s="17" t="s">
        <v>766</v>
      </c>
      <c r="B436" s="17">
        <v>1014355</v>
      </c>
      <c r="C436" s="28" t="s">
        <v>871</v>
      </c>
      <c r="D436" s="17">
        <v>102</v>
      </c>
      <c r="E436" s="17" t="s">
        <v>872</v>
      </c>
      <c r="F436" s="17" t="s">
        <v>39</v>
      </c>
      <c r="G436" s="17"/>
      <c r="H436" s="17">
        <v>200</v>
      </c>
      <c r="I436" s="59">
        <v>83.33</v>
      </c>
      <c r="J436" s="52"/>
      <c r="K436" s="63">
        <f>SUM(I436*J436)+(L436*J436)</f>
        <v>0</v>
      </c>
      <c r="L436" s="59">
        <v>0.0</v>
      </c>
      <c r="M436" s="17"/>
      <c r="N436" s="15"/>
      <c r="O436" s="15">
        <v>1014355</v>
      </c>
      <c r="P436" s="17" t="s">
        <v>873</v>
      </c>
      <c r="Q436" s="17">
        <v>0.0</v>
      </c>
      <c r="R436" s="59">
        <v>83.33</v>
      </c>
      <c r="S436" s="52"/>
      <c r="T436" s="59">
        <f>SUM(R436*S436)+(U436*S436)</f>
        <v>0</v>
      </c>
      <c r="U436" s="59">
        <v>0.0</v>
      </c>
      <c r="V436" s="17"/>
      <c r="W436" s="15"/>
      <c r="X436" s="15">
        <f>SUM(BE436*S436)</f>
        <v>0</v>
      </c>
      <c r="Y436" s="15"/>
      <c r="Z436" s="17" t="s">
        <v>770</v>
      </c>
      <c r="AA436" s="17">
        <v>1014355</v>
      </c>
      <c r="AB436" s="17" t="s">
        <v>873</v>
      </c>
      <c r="AC436" s="17">
        <v>0.0</v>
      </c>
      <c r="AD436" s="59">
        <v>83.33</v>
      </c>
      <c r="AE436" s="52"/>
      <c r="AF436" s="59">
        <f>SUM(AD436*AE436)+(AG436*AE436)</f>
        <v>0</v>
      </c>
      <c r="AG436" s="59">
        <v>0.0</v>
      </c>
      <c r="AH436" s="17"/>
      <c r="AI436">
        <f>SUM(BE436*AE436)</f>
        <v>0</v>
      </c>
      <c r="BD436">
        <f>SUM(BE436*J436)</f>
        <v>0</v>
      </c>
      <c r="BE436">
        <v>32.0</v>
      </c>
    </row>
    <row r="437" spans="1:57">
      <c r="A437" s="19" t="s">
        <v>139</v>
      </c>
      <c r="B437" s="19">
        <v>407285374</v>
      </c>
      <c r="C437" s="30" t="s">
        <v>874</v>
      </c>
      <c r="D437" s="19" t="s">
        <v>875</v>
      </c>
      <c r="E437" s="19" t="s">
        <v>196</v>
      </c>
      <c r="F437" s="19" t="s">
        <v>39</v>
      </c>
      <c r="G437" s="19"/>
      <c r="H437" s="19">
        <v>200</v>
      </c>
      <c r="I437" s="61">
        <v>111.8</v>
      </c>
      <c r="J437" s="52"/>
      <c r="K437" s="65">
        <f>SUM(I437*J437)+(L437*J437)</f>
        <v>0</v>
      </c>
      <c r="L437" s="67">
        <v>0.0</v>
      </c>
      <c r="M437" s="48"/>
      <c r="N437" s="15"/>
      <c r="O437" s="15">
        <v>407285374</v>
      </c>
      <c r="P437" s="19" t="s">
        <v>876</v>
      </c>
      <c r="Q437" s="19">
        <v>0.0</v>
      </c>
      <c r="R437" s="61">
        <v>111.8</v>
      </c>
      <c r="S437" s="52"/>
      <c r="T437" s="61">
        <f>SUM(R437*S437)+(U437*S437)</f>
        <v>0</v>
      </c>
      <c r="U437" s="61">
        <v>0.0</v>
      </c>
      <c r="V437" s="19"/>
      <c r="W437" s="15"/>
      <c r="X437" s="15">
        <f>SUM(BE437*S437)</f>
        <v>0</v>
      </c>
      <c r="Y437" s="15"/>
      <c r="Z437" s="19" t="s">
        <v>143</v>
      </c>
      <c r="AA437" s="19">
        <v>407285374</v>
      </c>
      <c r="AB437" s="19" t="s">
        <v>876</v>
      </c>
      <c r="AC437" s="19">
        <v>0.0</v>
      </c>
      <c r="AD437" s="61">
        <v>111.8</v>
      </c>
      <c r="AE437" s="52"/>
      <c r="AF437" s="61">
        <f>SUM(AD437*AE437)+(AG437*AE437)</f>
        <v>0</v>
      </c>
      <c r="AG437" s="61">
        <v>0.0</v>
      </c>
      <c r="AH437" s="19"/>
      <c r="AI437">
        <f>SUM(BE437*AE437)</f>
        <v>0</v>
      </c>
      <c r="BD437">
        <f>SUM(BE437*J437)</f>
        <v>0</v>
      </c>
      <c r="BE437">
        <v>26.43</v>
      </c>
    </row>
    <row r="438" spans="1:57">
      <c r="A438" s="17" t="s">
        <v>139</v>
      </c>
      <c r="B438" s="17" t="s">
        <v>877</v>
      </c>
      <c r="C438" s="28" t="s">
        <v>874</v>
      </c>
      <c r="D438" s="17" t="s">
        <v>878</v>
      </c>
      <c r="E438" s="17" t="s">
        <v>879</v>
      </c>
      <c r="F438" s="17" t="s">
        <v>39</v>
      </c>
      <c r="G438" s="17"/>
      <c r="H438" s="17">
        <v>200</v>
      </c>
      <c r="I438" s="59">
        <v>100.07</v>
      </c>
      <c r="J438" s="52"/>
      <c r="K438" s="63">
        <f>SUM(I438*J438)+(L438*J438)</f>
        <v>0</v>
      </c>
      <c r="L438" s="59">
        <v>0.0</v>
      </c>
      <c r="M438" s="17"/>
      <c r="N438" s="15"/>
      <c r="O438" s="15" t="s">
        <v>877</v>
      </c>
      <c r="P438" s="17" t="s">
        <v>880</v>
      </c>
      <c r="Q438" s="17">
        <v>180.0</v>
      </c>
      <c r="R438" s="59">
        <v>100.07</v>
      </c>
      <c r="S438" s="52"/>
      <c r="T438" s="59">
        <f>SUM(R438*S438)+(U438*S438)</f>
        <v>0</v>
      </c>
      <c r="U438" s="59">
        <v>0.0</v>
      </c>
      <c r="V438" s="17"/>
      <c r="W438" s="15"/>
      <c r="X438" s="15">
        <f>SUM(BE438*S438)</f>
        <v>0</v>
      </c>
      <c r="Y438" s="15"/>
      <c r="Z438" s="17" t="s">
        <v>143</v>
      </c>
      <c r="AA438" s="17" t="s">
        <v>877</v>
      </c>
      <c r="AB438" s="17" t="s">
        <v>880</v>
      </c>
      <c r="AC438" s="17">
        <v>200.0</v>
      </c>
      <c r="AD438" s="59">
        <v>100.07</v>
      </c>
      <c r="AE438" s="52"/>
      <c r="AF438" s="59">
        <f>SUM(AD438*AE438)+(AG438*AE438)</f>
        <v>0</v>
      </c>
      <c r="AG438" s="59">
        <v>0.0</v>
      </c>
      <c r="AH438" s="17"/>
      <c r="AI438">
        <f>SUM(BE438*AE438)</f>
        <v>0</v>
      </c>
      <c r="BD438">
        <f>SUM(BE438*J438)</f>
        <v>0</v>
      </c>
      <c r="BE438">
        <v>27.0</v>
      </c>
    </row>
    <row r="439" spans="1:57">
      <c r="A439" s="19" t="s">
        <v>766</v>
      </c>
      <c r="B439" s="19">
        <v>1028028</v>
      </c>
      <c r="C439" s="30" t="s">
        <v>889</v>
      </c>
      <c r="D439" s="19">
        <v>104</v>
      </c>
      <c r="E439" s="19" t="s">
        <v>890</v>
      </c>
      <c r="F439" s="19"/>
      <c r="G439" s="19"/>
      <c r="H439" s="19">
        <v>135.0</v>
      </c>
      <c r="I439" s="61">
        <v>77.86</v>
      </c>
      <c r="J439" s="52"/>
      <c r="K439" s="65">
        <f>SUM(I439*J439)+(L439*J439)</f>
        <v>0</v>
      </c>
      <c r="L439" s="67">
        <v>0.0</v>
      </c>
      <c r="M439" s="48"/>
      <c r="N439" s="15"/>
      <c r="O439" s="15">
        <v>1028028</v>
      </c>
      <c r="P439" s="19" t="s">
        <v>891</v>
      </c>
      <c r="Q439" s="19">
        <v>0.0</v>
      </c>
      <c r="R439" s="61">
        <v>77.86</v>
      </c>
      <c r="S439" s="52"/>
      <c r="T439" s="61">
        <f>SUM(R439*S439)+(U439*S439)</f>
        <v>0</v>
      </c>
      <c r="U439" s="61">
        <v>0.0</v>
      </c>
      <c r="V439" s="19"/>
      <c r="W439" s="15"/>
      <c r="X439" s="15">
        <f>SUM(BE439*S439)</f>
        <v>0</v>
      </c>
      <c r="Y439" s="15"/>
      <c r="Z439" s="19" t="s">
        <v>770</v>
      </c>
      <c r="AA439" s="19">
        <v>1028028</v>
      </c>
      <c r="AB439" s="19" t="s">
        <v>891</v>
      </c>
      <c r="AC439" s="19">
        <v>0.0</v>
      </c>
      <c r="AD439" s="61">
        <v>77.86</v>
      </c>
      <c r="AE439" s="52"/>
      <c r="AF439" s="61">
        <f>SUM(AD439*AE439)+(AG439*AE439)</f>
        <v>0</v>
      </c>
      <c r="AG439" s="61">
        <v>0.0</v>
      </c>
      <c r="AH439" s="19"/>
      <c r="AI439">
        <f>SUM(BE439*AE439)</f>
        <v>0</v>
      </c>
      <c r="BD439">
        <f>SUM(BE439*J439)</f>
        <v>0</v>
      </c>
      <c r="BE439">
        <v>55.0</v>
      </c>
    </row>
    <row r="440" spans="1:57">
      <c r="A440" s="17" t="s">
        <v>139</v>
      </c>
      <c r="B440" s="17">
        <v>579248</v>
      </c>
      <c r="C440" s="28" t="s">
        <v>896</v>
      </c>
      <c r="D440" s="17">
        <v>91</v>
      </c>
      <c r="E440" s="17" t="s">
        <v>419</v>
      </c>
      <c r="F440" s="17"/>
      <c r="G440" s="17"/>
      <c r="H440" s="17">
        <v>50.0</v>
      </c>
      <c r="I440" s="59">
        <v>106.44</v>
      </c>
      <c r="J440" s="52"/>
      <c r="K440" s="63">
        <f>SUM(I440*J440)+(L440*J440)</f>
        <v>0</v>
      </c>
      <c r="L440" s="59">
        <v>0.0</v>
      </c>
      <c r="M440" s="17"/>
      <c r="N440" s="15"/>
      <c r="O440" s="15">
        <v>579248</v>
      </c>
      <c r="P440" s="17" t="s">
        <v>897</v>
      </c>
      <c r="Q440" s="17">
        <v>0.0</v>
      </c>
      <c r="R440" s="59">
        <v>106.44</v>
      </c>
      <c r="S440" s="52"/>
      <c r="T440" s="59">
        <f>SUM(R440*S440)+(U440*S440)</f>
        <v>0</v>
      </c>
      <c r="U440" s="59">
        <v>0.0</v>
      </c>
      <c r="V440" s="17"/>
      <c r="W440" s="15"/>
      <c r="X440" s="15">
        <f>SUM(BE440*S440)</f>
        <v>0</v>
      </c>
      <c r="Y440" s="15"/>
      <c r="Z440" s="17" t="s">
        <v>143</v>
      </c>
      <c r="AA440" s="17">
        <v>579248</v>
      </c>
      <c r="AB440" s="17" t="s">
        <v>897</v>
      </c>
      <c r="AC440" s="17">
        <v>0.0</v>
      </c>
      <c r="AD440" s="59">
        <v>106.44</v>
      </c>
      <c r="AE440" s="52"/>
      <c r="AF440" s="59">
        <f>SUM(AD440*AE440)+(AG440*AE440)</f>
        <v>0</v>
      </c>
      <c r="AG440" s="59">
        <v>0.0</v>
      </c>
      <c r="AH440" s="17"/>
      <c r="AI440">
        <f>SUM(BE440*AE440)</f>
        <v>0</v>
      </c>
      <c r="BD440">
        <f>SUM(BE440*J440)</f>
        <v>0</v>
      </c>
      <c r="BE440">
        <v>35.0</v>
      </c>
    </row>
    <row r="441" spans="1:57">
      <c r="A441" s="19" t="s">
        <v>139</v>
      </c>
      <c r="B441" s="19">
        <v>579249</v>
      </c>
      <c r="C441" s="30" t="s">
        <v>898</v>
      </c>
      <c r="D441" s="19">
        <v>95</v>
      </c>
      <c r="E441" s="19" t="s">
        <v>419</v>
      </c>
      <c r="F441" s="19"/>
      <c r="G441" s="19"/>
      <c r="H441" s="19">
        <v>42.0</v>
      </c>
      <c r="I441" s="61">
        <v>110.81</v>
      </c>
      <c r="J441" s="52"/>
      <c r="K441" s="65">
        <f>SUM(I441*J441)+(L441*J441)</f>
        <v>0</v>
      </c>
      <c r="L441" s="67">
        <v>0.0</v>
      </c>
      <c r="M441" s="48"/>
      <c r="N441" s="15"/>
      <c r="O441" s="15">
        <v>579249</v>
      </c>
      <c r="P441" s="19" t="s">
        <v>899</v>
      </c>
      <c r="Q441" s="19">
        <v>0.0</v>
      </c>
      <c r="R441" s="61">
        <v>110.81</v>
      </c>
      <c r="S441" s="52"/>
      <c r="T441" s="61">
        <f>SUM(R441*S441)+(U441*S441)</f>
        <v>0</v>
      </c>
      <c r="U441" s="61">
        <v>0.0</v>
      </c>
      <c r="V441" s="19"/>
      <c r="W441" s="15"/>
      <c r="X441" s="15">
        <f>SUM(BE441*S441)</f>
        <v>0</v>
      </c>
      <c r="Y441" s="15"/>
      <c r="Z441" s="19" t="s">
        <v>143</v>
      </c>
      <c r="AA441" s="19">
        <v>579249</v>
      </c>
      <c r="AB441" s="19" t="s">
        <v>899</v>
      </c>
      <c r="AC441" s="19">
        <v>0.0</v>
      </c>
      <c r="AD441" s="61">
        <v>110.81</v>
      </c>
      <c r="AE441" s="52"/>
      <c r="AF441" s="61">
        <f>SUM(AD441*AE441)+(AG441*AE441)</f>
        <v>0</v>
      </c>
      <c r="AG441" s="61">
        <v>0.0</v>
      </c>
      <c r="AH441" s="19"/>
      <c r="AI441">
        <f>SUM(BE441*AE441)</f>
        <v>0</v>
      </c>
      <c r="BD441">
        <f>SUM(BE441*J441)</f>
        <v>0</v>
      </c>
      <c r="BE441">
        <v>56.0</v>
      </c>
    </row>
    <row r="442" spans="1:57">
      <c r="A442" s="17"/>
      <c r="B442" s="17"/>
      <c r="C442" s="28"/>
      <c r="D442" s="17"/>
      <c r="E442" s="17"/>
      <c r="F442" s="17"/>
      <c r="G442" s="17"/>
      <c r="H442" s="17">
        <v>0.0</v>
      </c>
      <c r="I442" s="59">
        <v>176.02</v>
      </c>
      <c r="J442" s="52"/>
      <c r="K442" s="63">
        <f>SUM(I442*J442)+(L442*J442)</f>
        <v>0</v>
      </c>
      <c r="L442" s="59">
        <v>0.0</v>
      </c>
      <c r="M442" s="17"/>
      <c r="N442" s="15"/>
      <c r="O442" s="15" t="s">
        <v>921</v>
      </c>
      <c r="P442" s="17" t="s">
        <v>922</v>
      </c>
      <c r="Q442" s="17">
        <v>0.0</v>
      </c>
      <c r="R442" s="59">
        <v>176.02</v>
      </c>
      <c r="S442" s="52"/>
      <c r="T442" s="59">
        <f>SUM(R442*S442)+(U442*S442)</f>
        <v>0</v>
      </c>
      <c r="U442" s="59">
        <v>0.0</v>
      </c>
      <c r="V442" s="17"/>
      <c r="W442" s="15"/>
      <c r="X442" s="15">
        <f>SUM(BE442*S442)</f>
        <v>0</v>
      </c>
      <c r="Y442" s="15"/>
      <c r="Z442" s="17" t="s">
        <v>143</v>
      </c>
      <c r="AA442" s="17" t="s">
        <v>921</v>
      </c>
      <c r="AB442" s="17" t="s">
        <v>922</v>
      </c>
      <c r="AC442" s="17">
        <v>8.0</v>
      </c>
      <c r="AD442" s="59">
        <v>176.02</v>
      </c>
      <c r="AE442" s="52"/>
      <c r="AF442" s="59">
        <f>SUM(AD442*AE442)+(AG442*AE442)</f>
        <v>0</v>
      </c>
      <c r="AG442" s="59">
        <v>0.0</v>
      </c>
      <c r="AH442" s="17"/>
      <c r="AI442">
        <f>SUM(BE442*AE442)</f>
        <v>0</v>
      </c>
      <c r="BD442">
        <f>SUM(BE442*J442)</f>
        <v>0</v>
      </c>
      <c r="BE442">
        <v>48.0</v>
      </c>
    </row>
    <row r="443" spans="1:57">
      <c r="A443" s="18"/>
      <c r="B443" s="18"/>
      <c r="C443" s="29"/>
      <c r="D443" s="18"/>
      <c r="E443" s="18"/>
      <c r="F443" s="18"/>
      <c r="G443" s="18"/>
      <c r="H443" s="18"/>
      <c r="I443" s="60"/>
      <c r="J443" s="18"/>
      <c r="K443" s="64"/>
      <c r="L443" s="60"/>
      <c r="M443" s="18"/>
      <c r="N443" s="15"/>
      <c r="O443" s="15"/>
      <c r="P443" s="18"/>
      <c r="Q443" s="18"/>
      <c r="R443" s="60"/>
      <c r="S443" s="18"/>
      <c r="T443" s="60"/>
      <c r="U443" s="60"/>
      <c r="V443" s="18"/>
      <c r="W443" s="69"/>
      <c r="X443" s="15"/>
      <c r="Y443" s="15"/>
      <c r="Z443" s="18"/>
      <c r="AA443" s="18"/>
      <c r="AB443" s="18"/>
      <c r="AC443" s="18"/>
      <c r="AD443" s="60"/>
      <c r="AE443" s="18"/>
      <c r="AF443" s="60"/>
      <c r="AG443" s="60"/>
      <c r="AH443" s="18"/>
      <c r="AI443" s="55"/>
      <c r="AJ443" s="55"/>
      <c r="BD443"/>
      <c r="BE443"/>
    </row>
    <row r="444" spans="1:57">
      <c r="A444" s="19"/>
      <c r="B444" s="19"/>
      <c r="C444" s="30"/>
      <c r="D444" s="19"/>
      <c r="E444" s="19"/>
      <c r="F444" s="19"/>
      <c r="G444" s="19"/>
      <c r="H444" s="19">
        <v>21.0</v>
      </c>
      <c r="I444" s="61">
        <v>127.72</v>
      </c>
      <c r="J444" s="52"/>
      <c r="K444" s="65">
        <f>SUM(I444*J444)+(L444*J444)</f>
        <v>0</v>
      </c>
      <c r="L444" s="67">
        <v>0.0</v>
      </c>
      <c r="M444" s="48"/>
      <c r="N444" s="15"/>
      <c r="O444" s="15">
        <v>157069622</v>
      </c>
      <c r="P444" s="19" t="s">
        <v>936</v>
      </c>
      <c r="Q444" s="19">
        <v>0.0</v>
      </c>
      <c r="R444" s="61">
        <v>127.72</v>
      </c>
      <c r="S444" s="52"/>
      <c r="T444" s="61">
        <f>SUM(R444*S444)+(U444*S444)</f>
        <v>0</v>
      </c>
      <c r="U444" s="61">
        <v>0.0</v>
      </c>
      <c r="V444" s="19"/>
      <c r="W444" s="15"/>
      <c r="X444" s="15">
        <f>SUM(BE444*S444)</f>
        <v>0</v>
      </c>
      <c r="Y444" s="15"/>
      <c r="Z444" s="19" t="s">
        <v>143</v>
      </c>
      <c r="AA444" s="19">
        <v>157069622</v>
      </c>
      <c r="AB444" s="19" t="s">
        <v>936</v>
      </c>
      <c r="AC444" s="19">
        <v>0.0</v>
      </c>
      <c r="AD444" s="61">
        <v>127.72</v>
      </c>
      <c r="AE444" s="52"/>
      <c r="AF444" s="61">
        <f>SUM(AD444*AE444)+(AG444*AE444)</f>
        <v>0</v>
      </c>
      <c r="AG444" s="61">
        <v>0.0</v>
      </c>
      <c r="AH444" s="19"/>
      <c r="AI444">
        <f>SUM(BE444*AE444)</f>
        <v>0</v>
      </c>
      <c r="BD444">
        <f>SUM(BE444*J444)</f>
        <v>0</v>
      </c>
      <c r="BE444">
        <v>34.44</v>
      </c>
    </row>
    <row r="445" spans="1:57">
      <c r="A445" s="17" t="s">
        <v>139</v>
      </c>
      <c r="B445" s="17" t="s">
        <v>945</v>
      </c>
      <c r="C445" s="28" t="s">
        <v>946</v>
      </c>
      <c r="D445" s="17">
        <v>113</v>
      </c>
      <c r="E445" s="17" t="s">
        <v>947</v>
      </c>
      <c r="F445" s="17"/>
      <c r="G445" s="17"/>
      <c r="H445" s="17">
        <v>200</v>
      </c>
      <c r="I445" s="59">
        <v>143.87</v>
      </c>
      <c r="J445" s="52"/>
      <c r="K445" s="63">
        <f>SUM(I445*J445)+(L445*J445)</f>
        <v>0</v>
      </c>
      <c r="L445" s="59">
        <v>0.0</v>
      </c>
      <c r="M445" s="17"/>
      <c r="N445" s="15"/>
      <c r="O445" s="15" t="s">
        <v>945</v>
      </c>
      <c r="P445" s="17" t="s">
        <v>948</v>
      </c>
      <c r="Q445" s="17">
        <v>0.0</v>
      </c>
      <c r="R445" s="59">
        <v>143.87</v>
      </c>
      <c r="S445" s="52"/>
      <c r="T445" s="59">
        <f>SUM(R445*S445)+(U445*S445)</f>
        <v>0</v>
      </c>
      <c r="U445" s="59">
        <v>0.0</v>
      </c>
      <c r="V445" s="17"/>
      <c r="W445" s="15"/>
      <c r="X445" s="15">
        <f>SUM(BE445*S445)</f>
        <v>0</v>
      </c>
      <c r="Y445" s="15"/>
      <c r="Z445" s="17" t="s">
        <v>143</v>
      </c>
      <c r="AA445" s="17" t="s">
        <v>945</v>
      </c>
      <c r="AB445" s="17" t="s">
        <v>948</v>
      </c>
      <c r="AC445" s="17">
        <v>0.0</v>
      </c>
      <c r="AD445" s="59">
        <v>143.87</v>
      </c>
      <c r="AE445" s="52"/>
      <c r="AF445" s="59">
        <f>SUM(AD445*AE445)+(AG445*AE445)</f>
        <v>0</v>
      </c>
      <c r="AG445" s="59">
        <v>0.0</v>
      </c>
      <c r="AH445" s="17"/>
      <c r="AI445">
        <f>SUM(BE445*AE445)</f>
        <v>0</v>
      </c>
      <c r="BD445">
        <f>SUM(BE445*J445)</f>
        <v>0</v>
      </c>
      <c r="BE445">
        <v>46.91</v>
      </c>
    </row>
    <row r="446" spans="1:57">
      <c r="A446" s="19" t="s">
        <v>163</v>
      </c>
      <c r="B446" s="19" t="s">
        <v>949</v>
      </c>
      <c r="C446" s="30" t="s">
        <v>950</v>
      </c>
      <c r="D446" s="19" t="s">
        <v>951</v>
      </c>
      <c r="E446" s="19" t="s">
        <v>952</v>
      </c>
      <c r="F446" s="19" t="s">
        <v>39</v>
      </c>
      <c r="G446" s="19"/>
      <c r="H446" s="19">
        <v>200</v>
      </c>
      <c r="I446" s="61">
        <v>118.55</v>
      </c>
      <c r="J446" s="52"/>
      <c r="K446" s="65">
        <f>SUM(I446*J446)+(L446*J446)</f>
        <v>0</v>
      </c>
      <c r="L446" s="67">
        <v>0.0</v>
      </c>
      <c r="M446" s="48"/>
      <c r="N446" s="15"/>
      <c r="O446" s="15" t="s">
        <v>949</v>
      </c>
      <c r="P446" s="19" t="s">
        <v>953</v>
      </c>
      <c r="Q446" s="19">
        <v>0.0</v>
      </c>
      <c r="R446" s="61">
        <v>118.55</v>
      </c>
      <c r="S446" s="52"/>
      <c r="T446" s="61">
        <f>SUM(R446*S446)+(U446*S446)</f>
        <v>0</v>
      </c>
      <c r="U446" s="61">
        <v>0.0</v>
      </c>
      <c r="V446" s="19"/>
      <c r="W446" s="15"/>
      <c r="X446" s="15">
        <f>SUM(BE446*S446)</f>
        <v>0</v>
      </c>
      <c r="Y446" s="15"/>
      <c r="Z446" s="19" t="s">
        <v>954</v>
      </c>
      <c r="AA446" s="19" t="s">
        <v>949</v>
      </c>
      <c r="AB446" s="19" t="s">
        <v>953</v>
      </c>
      <c r="AC446" s="19">
        <v>0.0</v>
      </c>
      <c r="AD446" s="61">
        <v>118.55</v>
      </c>
      <c r="AE446" s="52"/>
      <c r="AF446" s="61">
        <f>SUM(AD446*AE446)+(AG446*AE446)</f>
        <v>0</v>
      </c>
      <c r="AG446" s="61">
        <v>0.0</v>
      </c>
      <c r="AH446" s="19"/>
      <c r="AI446">
        <f>SUM(BE446*AE446)</f>
        <v>0</v>
      </c>
      <c r="BD446">
        <f>SUM(BE446*J446)</f>
        <v>0</v>
      </c>
      <c r="BE446">
        <v>59.0</v>
      </c>
    </row>
    <row r="447" spans="1:57">
      <c r="A447" s="18"/>
      <c r="B447" s="18"/>
      <c r="C447" s="29"/>
      <c r="D447" s="18"/>
      <c r="E447" s="18"/>
      <c r="F447" s="18"/>
      <c r="G447" s="18"/>
      <c r="H447" s="18"/>
      <c r="I447" s="60"/>
      <c r="J447" s="18"/>
      <c r="K447" s="66"/>
      <c r="L447" s="68"/>
      <c r="M447" s="49"/>
      <c r="N447" s="15"/>
      <c r="O447" s="15"/>
      <c r="P447" s="18"/>
      <c r="Q447" s="18"/>
      <c r="R447" s="60"/>
      <c r="S447" s="18"/>
      <c r="T447" s="60"/>
      <c r="U447" s="60"/>
      <c r="V447" s="18"/>
      <c r="W447" s="69"/>
      <c r="X447" s="15"/>
      <c r="Y447" s="15"/>
      <c r="Z447" s="18"/>
      <c r="AA447" s="18"/>
      <c r="AB447" s="18"/>
      <c r="AC447" s="18"/>
      <c r="AD447" s="60"/>
      <c r="AE447" s="18"/>
      <c r="AF447" s="60"/>
      <c r="AG447" s="60"/>
      <c r="AH447" s="18"/>
      <c r="AI447" s="55"/>
      <c r="AJ447" s="55"/>
      <c r="BD447"/>
      <c r="BE447"/>
    </row>
    <row r="448" spans="1:57">
      <c r="A448" s="17"/>
      <c r="B448" s="17"/>
      <c r="C448" s="28"/>
      <c r="D448" s="17"/>
      <c r="E448" s="17"/>
      <c r="F448" s="17"/>
      <c r="G448" s="17"/>
      <c r="H448" s="17">
        <v>40.0</v>
      </c>
      <c r="I448" s="59">
        <v>174.38</v>
      </c>
      <c r="J448" s="52"/>
      <c r="K448" s="63">
        <f>SUM(I448*J448)+(L448*J448)</f>
        <v>0</v>
      </c>
      <c r="L448" s="59">
        <v>0.0</v>
      </c>
      <c r="M448" s="17"/>
      <c r="N448" s="15"/>
      <c r="O448" s="15">
        <v>481535855</v>
      </c>
      <c r="P448" s="17" t="s">
        <v>965</v>
      </c>
      <c r="Q448" s="17">
        <v>0.0</v>
      </c>
      <c r="R448" s="59">
        <v>174.38</v>
      </c>
      <c r="S448" s="52"/>
      <c r="T448" s="59">
        <f>SUM(R448*S448)+(U448*S448)</f>
        <v>0</v>
      </c>
      <c r="U448" s="59">
        <v>0.0</v>
      </c>
      <c r="V448" s="17"/>
      <c r="W448" s="15"/>
      <c r="X448" s="15">
        <f>SUM(BE448*S448)</f>
        <v>0</v>
      </c>
      <c r="Y448" s="15"/>
      <c r="Z448" s="17" t="s">
        <v>143</v>
      </c>
      <c r="AA448" s="17">
        <v>481535855</v>
      </c>
      <c r="AB448" s="17" t="s">
        <v>965</v>
      </c>
      <c r="AC448" s="17">
        <v>0.0</v>
      </c>
      <c r="AD448" s="59">
        <v>174.38</v>
      </c>
      <c r="AE448" s="52"/>
      <c r="AF448" s="59">
        <f>SUM(AD448*AE448)+(AG448*AE448)</f>
        <v>0</v>
      </c>
      <c r="AG448" s="59">
        <v>0.0</v>
      </c>
      <c r="AH448" s="17"/>
      <c r="AI448">
        <f>SUM(BE448*AE448)</f>
        <v>0</v>
      </c>
      <c r="BD448">
        <f>SUM(BE448*J448)</f>
        <v>0</v>
      </c>
      <c r="BE448">
        <v>48.38</v>
      </c>
    </row>
    <row r="449" spans="1:57">
      <c r="A449" s="19" t="s">
        <v>69</v>
      </c>
      <c r="B449" s="19">
        <v>2168473</v>
      </c>
      <c r="C449" s="30" t="s">
        <v>958</v>
      </c>
      <c r="D449" s="19" t="s">
        <v>970</v>
      </c>
      <c r="E449" s="19" t="s">
        <v>319</v>
      </c>
      <c r="F449" s="19"/>
      <c r="G449" s="19">
        <v>10</v>
      </c>
      <c r="H449" s="19">
        <v>20.0</v>
      </c>
      <c r="I449" s="61">
        <v>133.6</v>
      </c>
      <c r="J449" s="52"/>
      <c r="K449" s="65">
        <f>SUM(I449*J449)+(L449*J449)</f>
        <v>0</v>
      </c>
      <c r="L449" s="67">
        <v>0.0</v>
      </c>
      <c r="M449" s="48"/>
      <c r="N449" s="15"/>
      <c r="O449" s="15">
        <v>2168473</v>
      </c>
      <c r="P449" s="19" t="s">
        <v>971</v>
      </c>
      <c r="Q449" s="19">
        <v>0.0</v>
      </c>
      <c r="R449" s="61">
        <v>133.6</v>
      </c>
      <c r="S449" s="52"/>
      <c r="T449" s="61">
        <f>SUM(R449*S449)+(U449*S449)</f>
        <v>0</v>
      </c>
      <c r="U449" s="61">
        <v>0.0</v>
      </c>
      <c r="V449" s="19"/>
      <c r="W449" s="15"/>
      <c r="X449" s="15">
        <f>SUM(BE449*S449)</f>
        <v>0</v>
      </c>
      <c r="Y449" s="15"/>
      <c r="Z449" s="19" t="s">
        <v>171</v>
      </c>
      <c r="AA449" s="19">
        <v>2168473</v>
      </c>
      <c r="AB449" s="19" t="s">
        <v>971</v>
      </c>
      <c r="AC449" s="19">
        <v>0.0</v>
      </c>
      <c r="AD449" s="61">
        <v>133.6</v>
      </c>
      <c r="AE449" s="52"/>
      <c r="AF449" s="61">
        <f>SUM(AD449*AE449)+(AG449*AE449)</f>
        <v>0</v>
      </c>
      <c r="AG449" s="61">
        <v>0.0</v>
      </c>
      <c r="AH449" s="19"/>
      <c r="AI449">
        <f>SUM(BE449*AE449)</f>
        <v>0</v>
      </c>
      <c r="BD449">
        <f>SUM(BE449*J449)</f>
        <v>0</v>
      </c>
      <c r="BE449">
        <v>59.0</v>
      </c>
    </row>
    <row r="450" spans="1:57">
      <c r="A450" s="17" t="s">
        <v>139</v>
      </c>
      <c r="B450" s="17">
        <v>537099</v>
      </c>
      <c r="C450" s="28" t="s">
        <v>975</v>
      </c>
      <c r="D450" s="17">
        <v>116</v>
      </c>
      <c r="E450" s="17" t="s">
        <v>976</v>
      </c>
      <c r="F450" s="17"/>
      <c r="G450" s="17"/>
      <c r="H450" s="17">
        <v>52.0</v>
      </c>
      <c r="I450" s="59">
        <v>93.32</v>
      </c>
      <c r="J450" s="52"/>
      <c r="K450" s="63">
        <f>SUM(I450*J450)+(L450*J450)</f>
        <v>0</v>
      </c>
      <c r="L450" s="59">
        <v>0.0</v>
      </c>
      <c r="M450" s="17"/>
      <c r="N450" s="15"/>
      <c r="O450" s="15">
        <v>537099</v>
      </c>
      <c r="P450" s="17" t="s">
        <v>977</v>
      </c>
      <c r="Q450" s="17">
        <v>0.0</v>
      </c>
      <c r="R450" s="59">
        <v>93.32</v>
      </c>
      <c r="S450" s="52"/>
      <c r="T450" s="59">
        <f>SUM(R450*S450)+(U450*S450)</f>
        <v>0</v>
      </c>
      <c r="U450" s="59">
        <v>0.0</v>
      </c>
      <c r="V450" s="17"/>
      <c r="W450" s="15"/>
      <c r="X450" s="15">
        <f>SUM(BE450*S450)</f>
        <v>0</v>
      </c>
      <c r="Y450" s="15"/>
      <c r="Z450" s="17" t="s">
        <v>143</v>
      </c>
      <c r="AA450" s="17">
        <v>537099</v>
      </c>
      <c r="AB450" s="17" t="s">
        <v>977</v>
      </c>
      <c r="AC450" s="17">
        <v>0.0</v>
      </c>
      <c r="AD450" s="59">
        <v>93.32</v>
      </c>
      <c r="AE450" s="52"/>
      <c r="AF450" s="59">
        <f>SUM(AD450*AE450)+(AG450*AE450)</f>
        <v>0</v>
      </c>
      <c r="AG450" s="59">
        <v>0.0</v>
      </c>
      <c r="AH450" s="17"/>
      <c r="AI450">
        <f>SUM(BE450*AE450)</f>
        <v>0</v>
      </c>
      <c r="BD450">
        <f>SUM(BE450*J450)</f>
        <v>0</v>
      </c>
      <c r="BE450">
        <v>51.0</v>
      </c>
    </row>
    <row r="451" spans="1:57">
      <c r="A451" s="19" t="s">
        <v>1008</v>
      </c>
      <c r="B451" s="19" t="s">
        <v>1009</v>
      </c>
      <c r="C451" s="30" t="s">
        <v>1010</v>
      </c>
      <c r="D451" s="19" t="s">
        <v>1011</v>
      </c>
      <c r="E451" s="19" t="s">
        <v>1012</v>
      </c>
      <c r="F451" s="19" t="s">
        <v>39</v>
      </c>
      <c r="G451" s="19"/>
      <c r="H451" s="19">
        <v>34.0</v>
      </c>
      <c r="I451" s="61">
        <v>53.5</v>
      </c>
      <c r="J451" s="52"/>
      <c r="K451" s="65">
        <f>SUM(I451*J451)+(L451*J451)</f>
        <v>0</v>
      </c>
      <c r="L451" s="67">
        <v>0.0</v>
      </c>
      <c r="M451" s="48"/>
      <c r="N451" s="15"/>
      <c r="O451" s="15" t="s">
        <v>1009</v>
      </c>
      <c r="P451" s="19" t="s">
        <v>1013</v>
      </c>
      <c r="Q451" s="19">
        <v>0.0</v>
      </c>
      <c r="R451" s="61">
        <v>53.5</v>
      </c>
      <c r="S451" s="52"/>
      <c r="T451" s="61">
        <f>SUM(R451*S451)+(U451*S451)</f>
        <v>0</v>
      </c>
      <c r="U451" s="61">
        <v>0.0</v>
      </c>
      <c r="V451" s="19"/>
      <c r="W451" s="15"/>
      <c r="X451" s="15">
        <f>SUM(BE451*S451)</f>
        <v>0</v>
      </c>
      <c r="Y451" s="15"/>
      <c r="Z451" s="19" t="s">
        <v>1014</v>
      </c>
      <c r="AA451" s="19" t="s">
        <v>1009</v>
      </c>
      <c r="AB451" s="19" t="s">
        <v>1013</v>
      </c>
      <c r="AC451" s="19">
        <v>0.0</v>
      </c>
      <c r="AD451" s="61">
        <v>53.5</v>
      </c>
      <c r="AE451" s="52"/>
      <c r="AF451" s="61">
        <f>SUM(AD451*AE451)+(AG451*AE451)</f>
        <v>0</v>
      </c>
      <c r="AG451" s="61">
        <v>0.0</v>
      </c>
      <c r="AH451" s="19"/>
      <c r="AI451">
        <f>SUM(BE451*AE451)</f>
        <v>0</v>
      </c>
      <c r="BD451">
        <f>SUM(BE451*J451)</f>
        <v>0</v>
      </c>
      <c r="BE451">
        <v>21.0</v>
      </c>
    </row>
    <row r="452" spans="1:57">
      <c r="A452" s="17" t="s">
        <v>139</v>
      </c>
      <c r="B452" s="17">
        <v>546825</v>
      </c>
      <c r="C452" s="28" t="s">
        <v>1025</v>
      </c>
      <c r="D452" s="17">
        <v>95</v>
      </c>
      <c r="E452" s="17" t="s">
        <v>414</v>
      </c>
      <c r="F452" s="17"/>
      <c r="G452" s="17"/>
      <c r="H452" s="17">
        <v>50.0</v>
      </c>
      <c r="I452" s="59">
        <v>138.5</v>
      </c>
      <c r="J452" s="52"/>
      <c r="K452" s="63">
        <f>SUM(I452*J452)+(L452*J452)</f>
        <v>0</v>
      </c>
      <c r="L452" s="59">
        <v>0.0</v>
      </c>
      <c r="M452" s="17"/>
      <c r="N452" s="15"/>
      <c r="O452" s="15">
        <v>546825</v>
      </c>
      <c r="P452" s="17" t="s">
        <v>1026</v>
      </c>
      <c r="Q452" s="17">
        <v>0.0</v>
      </c>
      <c r="R452" s="59">
        <v>138.5</v>
      </c>
      <c r="S452" s="52"/>
      <c r="T452" s="59">
        <f>SUM(R452*S452)+(U452*S452)</f>
        <v>0</v>
      </c>
      <c r="U452" s="59">
        <v>0.0</v>
      </c>
      <c r="V452" s="17"/>
      <c r="W452" s="15"/>
      <c r="X452" s="15">
        <f>SUM(BE452*S452)</f>
        <v>0</v>
      </c>
      <c r="Y452" s="15"/>
      <c r="Z452" s="17" t="s">
        <v>143</v>
      </c>
      <c r="AA452" s="17">
        <v>546825</v>
      </c>
      <c r="AB452" s="17" t="s">
        <v>1026</v>
      </c>
      <c r="AC452" s="17">
        <v>0.0</v>
      </c>
      <c r="AD452" s="59">
        <v>138.5</v>
      </c>
      <c r="AE452" s="52"/>
      <c r="AF452" s="59">
        <f>SUM(AD452*AE452)+(AG452*AE452)</f>
        <v>0</v>
      </c>
      <c r="AG452" s="59">
        <v>0.0</v>
      </c>
      <c r="AH452" s="17"/>
      <c r="AI452">
        <f>SUM(BE452*AE452)</f>
        <v>0</v>
      </c>
      <c r="BD452">
        <f>SUM(BE452*J452)</f>
        <v>0</v>
      </c>
      <c r="BE452">
        <v>30.0</v>
      </c>
    </row>
    <row r="453" spans="1:57">
      <c r="A453" s="19" t="s">
        <v>139</v>
      </c>
      <c r="B453" s="19">
        <v>576204</v>
      </c>
      <c r="C453" s="30" t="s">
        <v>1028</v>
      </c>
      <c r="D453" s="19">
        <v>92</v>
      </c>
      <c r="E453" s="19" t="s">
        <v>419</v>
      </c>
      <c r="F453" s="19"/>
      <c r="G453" s="19"/>
      <c r="H453" s="19">
        <v>200</v>
      </c>
      <c r="I453" s="61">
        <v>89.74</v>
      </c>
      <c r="J453" s="52"/>
      <c r="K453" s="65">
        <f>SUM(I453*J453)+(L453*J453)</f>
        <v>0</v>
      </c>
      <c r="L453" s="67">
        <v>0.0</v>
      </c>
      <c r="M453" s="48"/>
      <c r="N453" s="15"/>
      <c r="O453" s="15">
        <v>576204</v>
      </c>
      <c r="P453" s="19" t="s">
        <v>1029</v>
      </c>
      <c r="Q453" s="19">
        <v>0.0</v>
      </c>
      <c r="R453" s="61">
        <v>89.74</v>
      </c>
      <c r="S453" s="52"/>
      <c r="T453" s="61">
        <f>SUM(R453*S453)+(U453*S453)</f>
        <v>0</v>
      </c>
      <c r="U453" s="61">
        <v>0.0</v>
      </c>
      <c r="V453" s="19"/>
      <c r="W453" s="15"/>
      <c r="X453" s="15">
        <f>SUM(BE453*S453)</f>
        <v>0</v>
      </c>
      <c r="Y453" s="15"/>
      <c r="Z453" s="19" t="s">
        <v>143</v>
      </c>
      <c r="AA453" s="19">
        <v>576204</v>
      </c>
      <c r="AB453" s="19" t="s">
        <v>1029</v>
      </c>
      <c r="AC453" s="19">
        <v>0.0</v>
      </c>
      <c r="AD453" s="61">
        <v>89.74</v>
      </c>
      <c r="AE453" s="52"/>
      <c r="AF453" s="61">
        <f>SUM(AD453*AE453)+(AG453*AE453)</f>
        <v>0</v>
      </c>
      <c r="AG453" s="61">
        <v>0.0</v>
      </c>
      <c r="AH453" s="19"/>
      <c r="AI453">
        <f>SUM(BE453*AE453)</f>
        <v>0</v>
      </c>
      <c r="BD453">
        <f>SUM(BE453*J453)</f>
        <v>0</v>
      </c>
      <c r="BE453">
        <v>50.0</v>
      </c>
    </row>
    <row r="454" spans="1:57">
      <c r="A454" s="17" t="s">
        <v>178</v>
      </c>
      <c r="B454" s="17">
        <v>922284</v>
      </c>
      <c r="C454" s="28" t="s">
        <v>1028</v>
      </c>
      <c r="D454" s="17" t="s">
        <v>1626</v>
      </c>
      <c r="E454" s="17" t="s">
        <v>1622</v>
      </c>
      <c r="F454" s="17" t="s">
        <v>39</v>
      </c>
      <c r="G454" s="17"/>
      <c r="H454" s="17">
        <v>121.0</v>
      </c>
      <c r="I454" s="59">
        <v>123.15</v>
      </c>
      <c r="J454" s="52"/>
      <c r="K454" s="63">
        <f>SUM(I454*J454)+(L454*J454)</f>
        <v>0</v>
      </c>
      <c r="L454" s="59">
        <v>0.0</v>
      </c>
      <c r="M454" s="17"/>
      <c r="N454" s="15"/>
      <c r="O454" s="15">
        <v>922284</v>
      </c>
      <c r="P454" s="17" t="s">
        <v>1717</v>
      </c>
      <c r="Q454" s="17">
        <v>0.0</v>
      </c>
      <c r="R454" s="59">
        <v>123.15</v>
      </c>
      <c r="S454" s="52"/>
      <c r="T454" s="59">
        <f>SUM(R454*S454)+(U454*S454)</f>
        <v>0</v>
      </c>
      <c r="U454" s="59">
        <v>0.0</v>
      </c>
      <c r="V454" s="17"/>
      <c r="W454" s="15"/>
      <c r="X454" s="15">
        <f>SUM(BE454*S454)</f>
        <v>0</v>
      </c>
      <c r="Y454" s="15"/>
      <c r="Z454" s="17" t="s">
        <v>194</v>
      </c>
      <c r="AA454" s="17">
        <v>922284</v>
      </c>
      <c r="AB454" s="17" t="s">
        <v>1717</v>
      </c>
      <c r="AC454" s="17">
        <v>0.0</v>
      </c>
      <c r="AD454" s="59">
        <v>123.15</v>
      </c>
      <c r="AE454" s="52"/>
      <c r="AF454" s="59">
        <f>SUM(AD454*AE454)+(AG454*AE454)</f>
        <v>0</v>
      </c>
      <c r="AG454" s="59">
        <v>0.0</v>
      </c>
      <c r="AH454" s="17"/>
      <c r="AI454">
        <f>SUM(BE454*AE454)</f>
        <v>0</v>
      </c>
      <c r="BD454">
        <f>SUM(BE454*J454)</f>
        <v>0</v>
      </c>
      <c r="BE454">
        <v>21.0</v>
      </c>
    </row>
    <row r="455" spans="1:57">
      <c r="A455" s="19" t="s">
        <v>390</v>
      </c>
      <c r="B455" s="19">
        <v>3220500</v>
      </c>
      <c r="C455" s="30" t="s">
        <v>1712</v>
      </c>
      <c r="D455" s="19">
        <v>92</v>
      </c>
      <c r="E455" s="19" t="s">
        <v>391</v>
      </c>
      <c r="F455" s="19"/>
      <c r="G455" s="19"/>
      <c r="H455" s="19">
        <v>48.0</v>
      </c>
      <c r="I455" s="61">
        <v>118.5</v>
      </c>
      <c r="J455" s="52"/>
      <c r="K455" s="65">
        <f>SUM(I455*J455)+(L455*J455)</f>
        <v>0</v>
      </c>
      <c r="L455" s="67">
        <v>0.0</v>
      </c>
      <c r="M455" s="48"/>
      <c r="N455" s="15"/>
      <c r="O455" s="15">
        <v>3220500</v>
      </c>
      <c r="P455" s="19" t="s">
        <v>1711</v>
      </c>
      <c r="Q455" s="19">
        <v>0.0</v>
      </c>
      <c r="R455" s="61">
        <v>118.5</v>
      </c>
      <c r="S455" s="52"/>
      <c r="T455" s="61">
        <f>SUM(R455*S455)+(U455*S455)</f>
        <v>0</v>
      </c>
      <c r="U455" s="61">
        <v>0.0</v>
      </c>
      <c r="V455" s="19"/>
      <c r="W455" s="15"/>
      <c r="X455" s="15">
        <f>SUM(BE455*S455)</f>
        <v>0</v>
      </c>
      <c r="Y455" s="15"/>
      <c r="Z455" s="19" t="s">
        <v>1119</v>
      </c>
      <c r="AA455" s="19">
        <v>3220500</v>
      </c>
      <c r="AB455" s="19" t="s">
        <v>1711</v>
      </c>
      <c r="AC455" s="19">
        <v>0.0</v>
      </c>
      <c r="AD455" s="61">
        <v>118.5</v>
      </c>
      <c r="AE455" s="52"/>
      <c r="AF455" s="61">
        <f>SUM(AD455*AE455)+(AG455*AE455)</f>
        <v>0</v>
      </c>
      <c r="AG455" s="61">
        <v>0.0</v>
      </c>
      <c r="AH455" s="19"/>
      <c r="AI455">
        <f>SUM(BE455*AE455)</f>
        <v>0</v>
      </c>
      <c r="BD455">
        <f>SUM(BE455*J455)</f>
        <v>0</v>
      </c>
      <c r="BE455">
        <v>18.5</v>
      </c>
    </row>
    <row r="456" spans="1:57">
      <c r="A456" s="17" t="s">
        <v>178</v>
      </c>
      <c r="B456" s="17">
        <v>566558</v>
      </c>
      <c r="C456" s="28" t="s">
        <v>1028</v>
      </c>
      <c r="D456" s="17" t="s">
        <v>1710</v>
      </c>
      <c r="E456" s="17" t="s">
        <v>388</v>
      </c>
      <c r="F456" s="17" t="s">
        <v>39</v>
      </c>
      <c r="G456" s="17"/>
      <c r="H456" s="17">
        <v>15.0</v>
      </c>
      <c r="I456" s="59">
        <v>124.03</v>
      </c>
      <c r="J456" s="52"/>
      <c r="K456" s="63">
        <f>SUM(I456*J456)+(L456*J456)</f>
        <v>0</v>
      </c>
      <c r="L456" s="59">
        <v>0.0</v>
      </c>
      <c r="M456" s="17"/>
      <c r="N456" s="15"/>
      <c r="O456" s="15">
        <v>566558</v>
      </c>
      <c r="P456" s="17" t="s">
        <v>1709</v>
      </c>
      <c r="Q456" s="17">
        <v>0.0</v>
      </c>
      <c r="R456" s="59">
        <v>124.03</v>
      </c>
      <c r="S456" s="52"/>
      <c r="T456" s="59">
        <f>SUM(R456*S456)+(U456*S456)</f>
        <v>0</v>
      </c>
      <c r="U456" s="59">
        <v>0.0</v>
      </c>
      <c r="V456" s="17"/>
      <c r="W456" s="15"/>
      <c r="X456" s="15">
        <f>SUM(BE456*S456)</f>
        <v>0</v>
      </c>
      <c r="Y456" s="15"/>
      <c r="Z456" s="17" t="s">
        <v>194</v>
      </c>
      <c r="AA456" s="17">
        <v>566558</v>
      </c>
      <c r="AB456" s="17" t="s">
        <v>1709</v>
      </c>
      <c r="AC456" s="17">
        <v>0.0</v>
      </c>
      <c r="AD456" s="59">
        <v>124.03</v>
      </c>
      <c r="AE456" s="52"/>
      <c r="AF456" s="59">
        <f>SUM(AD456*AE456)+(AG456*AE456)</f>
        <v>0</v>
      </c>
      <c r="AG456" s="59">
        <v>0.0</v>
      </c>
      <c r="AH456" s="17"/>
      <c r="AI456">
        <f>SUM(BE456*AE456)</f>
        <v>0</v>
      </c>
      <c r="BD456">
        <f>SUM(BE456*J456)</f>
        <v>0</v>
      </c>
      <c r="BE456">
        <v>21.0</v>
      </c>
    </row>
    <row r="457" spans="1:57">
      <c r="A457" s="19" t="s">
        <v>390</v>
      </c>
      <c r="B457" s="19" t="s">
        <v>1706</v>
      </c>
      <c r="C457" s="30" t="s">
        <v>1028</v>
      </c>
      <c r="D457" s="19" t="s">
        <v>1626</v>
      </c>
      <c r="E457" s="19" t="s">
        <v>1707</v>
      </c>
      <c r="F457" s="19" t="s">
        <v>39</v>
      </c>
      <c r="G457" s="19"/>
      <c r="H457" s="19">
        <v>12.0</v>
      </c>
      <c r="I457" s="61">
        <v>97.5</v>
      </c>
      <c r="J457" s="52"/>
      <c r="K457" s="65">
        <f>SUM(I457*J457)+(L457*J457)</f>
        <v>0</v>
      </c>
      <c r="L457" s="67">
        <v>0.0</v>
      </c>
      <c r="M457" s="48"/>
      <c r="N457" s="15"/>
      <c r="O457" s="15" t="s">
        <v>1706</v>
      </c>
      <c r="P457" s="19" t="s">
        <v>1705</v>
      </c>
      <c r="Q457" s="19">
        <v>0.0</v>
      </c>
      <c r="R457" s="61">
        <v>97.5</v>
      </c>
      <c r="S457" s="52"/>
      <c r="T457" s="61">
        <f>SUM(R457*S457)+(U457*S457)</f>
        <v>0</v>
      </c>
      <c r="U457" s="61">
        <v>0.0</v>
      </c>
      <c r="V457" s="19"/>
      <c r="W457" s="15"/>
      <c r="X457" s="15">
        <f>SUM(BE457*S457)</f>
        <v>0</v>
      </c>
      <c r="Y457" s="15"/>
      <c r="Z457" s="19" t="s">
        <v>1119</v>
      </c>
      <c r="AA457" s="19" t="s">
        <v>1706</v>
      </c>
      <c r="AB457" s="19" t="s">
        <v>1705</v>
      </c>
      <c r="AC457" s="19">
        <v>0.0</v>
      </c>
      <c r="AD457" s="61">
        <v>97.5</v>
      </c>
      <c r="AE457" s="52"/>
      <c r="AF457" s="61">
        <f>SUM(AD457*AE457)+(AG457*AE457)</f>
        <v>0</v>
      </c>
      <c r="AG457" s="61">
        <v>0.0</v>
      </c>
      <c r="AH457" s="19"/>
      <c r="AI457">
        <f>SUM(BE457*AE457)</f>
        <v>0</v>
      </c>
      <c r="BD457">
        <f>SUM(BE457*J457)</f>
        <v>0</v>
      </c>
      <c r="BE457">
        <v>24.0</v>
      </c>
    </row>
    <row r="458" spans="1:57">
      <c r="A458" s="17" t="s">
        <v>766</v>
      </c>
      <c r="B458" s="17">
        <v>1023014</v>
      </c>
      <c r="C458" s="28" t="s">
        <v>1701</v>
      </c>
      <c r="D458" s="17">
        <v>95</v>
      </c>
      <c r="E458" s="17" t="s">
        <v>768</v>
      </c>
      <c r="F458" s="17"/>
      <c r="G458" s="17"/>
      <c r="H458" s="17">
        <v>151.0</v>
      </c>
      <c r="I458" s="59">
        <v>89.5</v>
      </c>
      <c r="J458" s="52"/>
      <c r="K458" s="63">
        <f>SUM(I458*J458)+(L458*J458)</f>
        <v>0</v>
      </c>
      <c r="L458" s="59">
        <v>0.0</v>
      </c>
      <c r="M458" s="17"/>
      <c r="N458" s="15"/>
      <c r="O458" s="15">
        <v>1023014</v>
      </c>
      <c r="P458" s="17" t="s">
        <v>1700</v>
      </c>
      <c r="Q458" s="17">
        <v>0.0</v>
      </c>
      <c r="R458" s="59">
        <v>89.5</v>
      </c>
      <c r="S458" s="52"/>
      <c r="T458" s="59">
        <f>SUM(R458*S458)+(U458*S458)</f>
        <v>0</v>
      </c>
      <c r="U458" s="59">
        <v>0.0</v>
      </c>
      <c r="V458" s="17"/>
      <c r="W458" s="15"/>
      <c r="X458" s="15">
        <f>SUM(BE458*S458)</f>
        <v>0</v>
      </c>
      <c r="Y458" s="15"/>
      <c r="Z458" s="17" t="s">
        <v>770</v>
      </c>
      <c r="AA458" s="17">
        <v>1023014</v>
      </c>
      <c r="AB458" s="17" t="s">
        <v>1700</v>
      </c>
      <c r="AC458" s="17">
        <v>0.0</v>
      </c>
      <c r="AD458" s="59">
        <v>89.5</v>
      </c>
      <c r="AE458" s="52"/>
      <c r="AF458" s="59">
        <f>SUM(AD458*AE458)+(AG458*AE458)</f>
        <v>0</v>
      </c>
      <c r="AG458" s="59">
        <v>0.0</v>
      </c>
      <c r="AH458" s="17"/>
      <c r="AI458">
        <f>SUM(BE458*AE458)</f>
        <v>0</v>
      </c>
      <c r="BD458">
        <f>SUM(BE458*J458)</f>
        <v>0</v>
      </c>
      <c r="BE458">
        <v>57.0</v>
      </c>
    </row>
    <row r="459" spans="1:57">
      <c r="A459" s="19"/>
      <c r="B459" s="19"/>
      <c r="C459" s="30"/>
      <c r="D459" s="19"/>
      <c r="E459" s="19"/>
      <c r="F459" s="19"/>
      <c r="G459" s="19"/>
      <c r="H459" s="19">
        <v>113.0</v>
      </c>
      <c r="I459" s="61">
        <v>98.63</v>
      </c>
      <c r="J459" s="52"/>
      <c r="K459" s="65">
        <f>SUM(I459*J459)+(L459*J459)</f>
        <v>0</v>
      </c>
      <c r="L459" s="67">
        <v>0.0</v>
      </c>
      <c r="M459" s="48"/>
      <c r="N459" s="15"/>
      <c r="O459" s="15" t="s">
        <v>1699</v>
      </c>
      <c r="P459" s="19" t="s">
        <v>1698</v>
      </c>
      <c r="Q459" s="19">
        <v>0.0</v>
      </c>
      <c r="R459" s="61">
        <v>98.63</v>
      </c>
      <c r="S459" s="52"/>
      <c r="T459" s="61">
        <f>SUM(R459*S459)+(U459*S459)</f>
        <v>0</v>
      </c>
      <c r="U459" s="61">
        <v>0.0</v>
      </c>
      <c r="V459" s="19"/>
      <c r="W459" s="15"/>
      <c r="X459" s="15">
        <f>SUM(BE459*S459)</f>
        <v>0</v>
      </c>
      <c r="Y459" s="15"/>
      <c r="Z459" s="19" t="s">
        <v>143</v>
      </c>
      <c r="AA459" s="19" t="s">
        <v>1699</v>
      </c>
      <c r="AB459" s="19" t="s">
        <v>1698</v>
      </c>
      <c r="AC459" s="19">
        <v>0.0</v>
      </c>
      <c r="AD459" s="61">
        <v>98.63</v>
      </c>
      <c r="AE459" s="52"/>
      <c r="AF459" s="61">
        <f>SUM(AD459*AE459)+(AG459*AE459)</f>
        <v>0</v>
      </c>
      <c r="AG459" s="61">
        <v>0.0</v>
      </c>
      <c r="AH459" s="19"/>
      <c r="AI459">
        <f>SUM(BE459*AE459)</f>
        <v>0</v>
      </c>
      <c r="BD459">
        <f>SUM(BE459*J459)</f>
        <v>0</v>
      </c>
      <c r="BE459">
        <v>24.0</v>
      </c>
    </row>
    <row r="460" spans="1:57">
      <c r="A460" s="17" t="s">
        <v>139</v>
      </c>
      <c r="B460" s="17">
        <v>533483</v>
      </c>
      <c r="C460" s="28" t="s">
        <v>1688</v>
      </c>
      <c r="D460" s="17" t="s">
        <v>894</v>
      </c>
      <c r="E460" s="17" t="s">
        <v>348</v>
      </c>
      <c r="F460" s="17" t="s">
        <v>39</v>
      </c>
      <c r="G460" s="17"/>
      <c r="H460" s="17">
        <v>96.0</v>
      </c>
      <c r="I460" s="59">
        <v>93.96</v>
      </c>
      <c r="J460" s="52"/>
      <c r="K460" s="63">
        <f>SUM(I460*J460)+(L460*J460)</f>
        <v>0</v>
      </c>
      <c r="L460" s="59">
        <v>0.0</v>
      </c>
      <c r="M460" s="17"/>
      <c r="N460" s="15"/>
      <c r="O460" s="15">
        <v>533483</v>
      </c>
      <c r="P460" s="17" t="s">
        <v>1697</v>
      </c>
      <c r="Q460" s="17">
        <v>0.0</v>
      </c>
      <c r="R460" s="59">
        <v>93.96</v>
      </c>
      <c r="S460" s="52"/>
      <c r="T460" s="59">
        <f>SUM(R460*S460)+(U460*S460)</f>
        <v>0</v>
      </c>
      <c r="U460" s="59">
        <v>0.0</v>
      </c>
      <c r="V460" s="17"/>
      <c r="W460" s="15"/>
      <c r="X460" s="15">
        <f>SUM(BE460*S460)</f>
        <v>0</v>
      </c>
      <c r="Y460" s="15"/>
      <c r="Z460" s="17" t="s">
        <v>143</v>
      </c>
      <c r="AA460" s="17">
        <v>533483</v>
      </c>
      <c r="AB460" s="17" t="s">
        <v>1697</v>
      </c>
      <c r="AC460" s="17">
        <v>0.0</v>
      </c>
      <c r="AD460" s="59">
        <v>93.96</v>
      </c>
      <c r="AE460" s="52"/>
      <c r="AF460" s="59">
        <f>SUM(AD460*AE460)+(AG460*AE460)</f>
        <v>0</v>
      </c>
      <c r="AG460" s="59">
        <v>0.0</v>
      </c>
      <c r="AH460" s="17"/>
      <c r="AI460">
        <f>SUM(BE460*AE460)</f>
        <v>0</v>
      </c>
      <c r="BD460">
        <f>SUM(BE460*J460)</f>
        <v>0</v>
      </c>
      <c r="BE460">
        <v>24.0</v>
      </c>
    </row>
    <row r="461" spans="1:57">
      <c r="A461" s="18"/>
      <c r="B461" s="18"/>
      <c r="C461" s="29"/>
      <c r="D461" s="18"/>
      <c r="E461" s="18"/>
      <c r="F461" s="18"/>
      <c r="G461" s="18"/>
      <c r="H461" s="18"/>
      <c r="I461" s="60"/>
      <c r="J461" s="18"/>
      <c r="K461" s="64"/>
      <c r="L461" s="60"/>
      <c r="M461" s="18"/>
      <c r="N461" s="15"/>
      <c r="O461" s="15"/>
      <c r="P461" s="18"/>
      <c r="Q461" s="18"/>
      <c r="R461" s="60"/>
      <c r="S461" s="18"/>
      <c r="T461" s="60"/>
      <c r="U461" s="60"/>
      <c r="V461" s="18"/>
      <c r="W461" s="69"/>
      <c r="X461" s="15"/>
      <c r="Y461" s="15"/>
      <c r="Z461" s="18"/>
      <c r="AA461" s="18"/>
      <c r="AB461" s="18"/>
      <c r="AC461" s="18"/>
      <c r="AD461" s="60"/>
      <c r="AE461" s="18"/>
      <c r="AF461" s="60"/>
      <c r="AG461" s="60"/>
      <c r="AH461" s="18"/>
      <c r="AI461" s="55"/>
      <c r="AJ461" s="55"/>
      <c r="BD461"/>
      <c r="BE461"/>
    </row>
    <row r="462" spans="1:57">
      <c r="A462" s="19" t="s">
        <v>139</v>
      </c>
      <c r="B462" s="19" t="s">
        <v>1686</v>
      </c>
      <c r="C462" s="30" t="s">
        <v>1688</v>
      </c>
      <c r="D462" s="19" t="s">
        <v>1687</v>
      </c>
      <c r="E462" s="19" t="s">
        <v>160</v>
      </c>
      <c r="F462" s="19" t="s">
        <v>39</v>
      </c>
      <c r="G462" s="19"/>
      <c r="H462" s="19">
        <v>0.0</v>
      </c>
      <c r="I462" s="61">
        <v>93.5</v>
      </c>
      <c r="J462" s="52"/>
      <c r="K462" s="65">
        <f>SUM(I462*J462)+(L462*J462)</f>
        <v>0</v>
      </c>
      <c r="L462" s="67">
        <v>0.0</v>
      </c>
      <c r="M462" s="48"/>
      <c r="N462" s="15"/>
      <c r="O462" s="15" t="s">
        <v>1686</v>
      </c>
      <c r="P462" s="19" t="s">
        <v>1685</v>
      </c>
      <c r="Q462" s="19">
        <v>0.0</v>
      </c>
      <c r="R462" s="61">
        <v>93.5</v>
      </c>
      <c r="S462" s="52"/>
      <c r="T462" s="61">
        <f>SUM(R462*S462)+(U462*S462)</f>
        <v>0</v>
      </c>
      <c r="U462" s="61">
        <v>0.0</v>
      </c>
      <c r="V462" s="19"/>
      <c r="W462" s="15"/>
      <c r="X462" s="15">
        <f>SUM(BE462*S462)</f>
        <v>0</v>
      </c>
      <c r="Y462" s="15"/>
      <c r="Z462" s="19" t="s">
        <v>143</v>
      </c>
      <c r="AA462" s="19" t="s">
        <v>1686</v>
      </c>
      <c r="AB462" s="19" t="s">
        <v>1685</v>
      </c>
      <c r="AC462" s="19">
        <v>24.0</v>
      </c>
      <c r="AD462" s="61">
        <v>93.5</v>
      </c>
      <c r="AE462" s="52"/>
      <c r="AF462" s="61">
        <f>SUM(AD462*AE462)+(AG462*AE462)</f>
        <v>0</v>
      </c>
      <c r="AG462" s="61">
        <v>0.0</v>
      </c>
      <c r="AH462" s="19"/>
      <c r="AI462">
        <f>SUM(BE462*AE462)</f>
        <v>0</v>
      </c>
      <c r="BD462">
        <f>SUM(BE462*J462)</f>
        <v>0</v>
      </c>
      <c r="BE462">
        <v>24.0</v>
      </c>
    </row>
    <row r="463" spans="1:57">
      <c r="A463" s="18"/>
      <c r="B463" s="18"/>
      <c r="C463" s="29"/>
      <c r="D463" s="18"/>
      <c r="E463" s="18"/>
      <c r="F463" s="18"/>
      <c r="G463" s="18"/>
      <c r="H463" s="18"/>
      <c r="I463" s="60"/>
      <c r="J463" s="18"/>
      <c r="K463" s="66"/>
      <c r="L463" s="68"/>
      <c r="M463" s="49"/>
      <c r="N463" s="15"/>
      <c r="O463" s="15"/>
      <c r="P463" s="18"/>
      <c r="Q463" s="18"/>
      <c r="R463" s="60"/>
      <c r="S463" s="18"/>
      <c r="T463" s="60"/>
      <c r="U463" s="60"/>
      <c r="V463" s="18"/>
      <c r="W463" s="69"/>
      <c r="X463" s="15"/>
      <c r="Y463" s="15"/>
      <c r="Z463" s="18"/>
      <c r="AA463" s="18"/>
      <c r="AB463" s="18"/>
      <c r="AC463" s="18"/>
      <c r="AD463" s="60"/>
      <c r="AE463" s="18"/>
      <c r="AF463" s="60"/>
      <c r="AG463" s="60"/>
      <c r="AH463" s="18"/>
      <c r="AI463" s="55"/>
      <c r="AJ463" s="55"/>
      <c r="BD463"/>
      <c r="BE463"/>
    </row>
    <row r="464" spans="1:57">
      <c r="A464" s="17" t="s">
        <v>69</v>
      </c>
      <c r="B464" s="17">
        <v>2270583</v>
      </c>
      <c r="C464" s="28" t="s">
        <v>1678</v>
      </c>
      <c r="D464" s="17">
        <v>98</v>
      </c>
      <c r="E464" s="17" t="s">
        <v>1451</v>
      </c>
      <c r="F464" s="17"/>
      <c r="G464" s="17"/>
      <c r="H464" s="17">
        <v>48.0</v>
      </c>
      <c r="I464" s="59">
        <v>93.38</v>
      </c>
      <c r="J464" s="52"/>
      <c r="K464" s="63">
        <f>SUM(I464*J464)+(L464*J464)</f>
        <v>0</v>
      </c>
      <c r="L464" s="59">
        <v>0.0</v>
      </c>
      <c r="M464" s="17"/>
      <c r="N464" s="15"/>
      <c r="O464" s="15">
        <v>2270583</v>
      </c>
      <c r="P464" s="17" t="s">
        <v>1677</v>
      </c>
      <c r="Q464" s="17">
        <v>0.0</v>
      </c>
      <c r="R464" s="59">
        <v>93.38</v>
      </c>
      <c r="S464" s="52"/>
      <c r="T464" s="59">
        <f>SUM(R464*S464)+(U464*S464)</f>
        <v>0</v>
      </c>
      <c r="U464" s="59">
        <v>0.0</v>
      </c>
      <c r="V464" s="17"/>
      <c r="W464" s="15"/>
      <c r="X464" s="15">
        <f>SUM(BE464*S464)</f>
        <v>0</v>
      </c>
      <c r="Y464" s="15"/>
      <c r="Z464" s="17" t="s">
        <v>171</v>
      </c>
      <c r="AA464" s="17">
        <v>2270583</v>
      </c>
      <c r="AB464" s="17" t="s">
        <v>1677</v>
      </c>
      <c r="AC464" s="17">
        <v>0.0</v>
      </c>
      <c r="AD464" s="59">
        <v>93.38</v>
      </c>
      <c r="AE464" s="52"/>
      <c r="AF464" s="59">
        <f>SUM(AD464*AE464)+(AG464*AE464)</f>
        <v>0</v>
      </c>
      <c r="AG464" s="59">
        <v>0.0</v>
      </c>
      <c r="AH464" s="17"/>
      <c r="AI464">
        <f>SUM(BE464*AE464)</f>
        <v>0</v>
      </c>
      <c r="BD464">
        <f>SUM(BE464*J464)</f>
        <v>0</v>
      </c>
      <c r="BE464">
        <v>33.0</v>
      </c>
    </row>
    <row r="465" spans="1:57">
      <c r="A465" s="18"/>
      <c r="B465" s="18"/>
      <c r="C465" s="29"/>
      <c r="D465" s="18"/>
      <c r="E465" s="18"/>
      <c r="F465" s="18"/>
      <c r="G465" s="18"/>
      <c r="H465" s="18"/>
      <c r="I465" s="60"/>
      <c r="J465" s="18"/>
      <c r="K465" s="64"/>
      <c r="L465" s="60"/>
      <c r="M465" s="18"/>
      <c r="N465" s="15"/>
      <c r="O465" s="15"/>
      <c r="P465" s="18"/>
      <c r="Q465" s="18"/>
      <c r="R465" s="60"/>
      <c r="S465" s="18"/>
      <c r="T465" s="60"/>
      <c r="U465" s="60"/>
      <c r="V465" s="18"/>
      <c r="W465" s="69"/>
      <c r="X465" s="15"/>
      <c r="Y465" s="15"/>
      <c r="Z465" s="18"/>
      <c r="AA465" s="18"/>
      <c r="AB465" s="18"/>
      <c r="AC465" s="18"/>
      <c r="AD465" s="60"/>
      <c r="AE465" s="18"/>
      <c r="AF465" s="60"/>
      <c r="AG465" s="60"/>
      <c r="AH465" s="18"/>
      <c r="AI465" s="55"/>
      <c r="AJ465" s="55"/>
      <c r="BD465"/>
      <c r="BE465"/>
    </row>
    <row r="466" spans="1:57">
      <c r="A466" s="19" t="s">
        <v>139</v>
      </c>
      <c r="B466" s="19" t="s">
        <v>1673</v>
      </c>
      <c r="C466" s="30" t="s">
        <v>1671</v>
      </c>
      <c r="D466" s="19" t="s">
        <v>1670</v>
      </c>
      <c r="E466" s="19" t="s">
        <v>803</v>
      </c>
      <c r="F466" s="19" t="s">
        <v>39</v>
      </c>
      <c r="G466" s="19"/>
      <c r="H466" s="19">
        <v>44.0</v>
      </c>
      <c r="I466" s="61">
        <v>108.52</v>
      </c>
      <c r="J466" s="52"/>
      <c r="K466" s="65">
        <f>SUM(I466*J466)+(L466*J466)</f>
        <v>0</v>
      </c>
      <c r="L466" s="67">
        <v>0.0</v>
      </c>
      <c r="M466" s="48"/>
      <c r="N466" s="15"/>
      <c r="O466" s="15" t="s">
        <v>1673</v>
      </c>
      <c r="P466" s="19" t="s">
        <v>1672</v>
      </c>
      <c r="Q466" s="19">
        <v>0.0</v>
      </c>
      <c r="R466" s="61">
        <v>108.52</v>
      </c>
      <c r="S466" s="52"/>
      <c r="T466" s="61">
        <f>SUM(R466*S466)+(U466*S466)</f>
        <v>0</v>
      </c>
      <c r="U466" s="61">
        <v>0.0</v>
      </c>
      <c r="V466" s="19"/>
      <c r="W466" s="15"/>
      <c r="X466" s="15">
        <f>SUM(BE466*S466)</f>
        <v>0</v>
      </c>
      <c r="Y466" s="15"/>
      <c r="Z466" s="19" t="s">
        <v>143</v>
      </c>
      <c r="AA466" s="19" t="s">
        <v>1673</v>
      </c>
      <c r="AB466" s="19" t="s">
        <v>1672</v>
      </c>
      <c r="AC466" s="19">
        <v>24.0</v>
      </c>
      <c r="AD466" s="61">
        <v>108.52</v>
      </c>
      <c r="AE466" s="52"/>
      <c r="AF466" s="61">
        <f>SUM(AD466*AE466)+(AG466*AE466)</f>
        <v>0</v>
      </c>
      <c r="AG466" s="61">
        <v>0.0</v>
      </c>
      <c r="AH466" s="19"/>
      <c r="AI466">
        <f>SUM(BE466*AE466)</f>
        <v>0</v>
      </c>
      <c r="BD466">
        <f>SUM(BE466*J466)</f>
        <v>0</v>
      </c>
      <c r="BE466">
        <v>32.0</v>
      </c>
    </row>
    <row r="467" spans="1:57">
      <c r="A467" s="18"/>
      <c r="B467" s="18"/>
      <c r="C467" s="29"/>
      <c r="D467" s="18"/>
      <c r="E467" s="18"/>
      <c r="F467" s="18"/>
      <c r="G467" s="18"/>
      <c r="H467" s="18"/>
      <c r="I467" s="60"/>
      <c r="J467" s="18"/>
      <c r="K467" s="66"/>
      <c r="L467" s="68"/>
      <c r="M467" s="49"/>
      <c r="N467" s="15"/>
      <c r="O467" s="15"/>
      <c r="P467" s="18"/>
      <c r="Q467" s="18"/>
      <c r="R467" s="60"/>
      <c r="S467" s="18"/>
      <c r="T467" s="60"/>
      <c r="U467" s="60"/>
      <c r="V467" s="18"/>
      <c r="W467" s="69"/>
      <c r="X467" s="15"/>
      <c r="Y467" s="15"/>
      <c r="Z467" s="18"/>
      <c r="AA467" s="18"/>
      <c r="AB467" s="18"/>
      <c r="AC467" s="18"/>
      <c r="AD467" s="60"/>
      <c r="AE467" s="18"/>
      <c r="AF467" s="60"/>
      <c r="AG467" s="60"/>
      <c r="AH467" s="18"/>
      <c r="AI467" s="55"/>
      <c r="AJ467" s="55"/>
      <c r="BD467"/>
      <c r="BE467"/>
    </row>
    <row r="468" spans="1:57">
      <c r="A468" s="17"/>
      <c r="B468" s="17"/>
      <c r="C468" s="28"/>
      <c r="D468" s="17"/>
      <c r="E468" s="17"/>
      <c r="F468" s="17"/>
      <c r="G468" s="17"/>
      <c r="H468" s="17">
        <v>108.0</v>
      </c>
      <c r="I468" s="59">
        <v>92.66</v>
      </c>
      <c r="J468" s="52"/>
      <c r="K468" s="63">
        <f>SUM(I468*J468)+(L468*J468)</f>
        <v>0</v>
      </c>
      <c r="L468" s="59">
        <v>0.0</v>
      </c>
      <c r="M468" s="17"/>
      <c r="N468" s="15"/>
      <c r="O468" s="15">
        <v>528716</v>
      </c>
      <c r="P468" s="17" t="s">
        <v>1665</v>
      </c>
      <c r="Q468" s="17">
        <v>0.0</v>
      </c>
      <c r="R468" s="59">
        <v>92.66</v>
      </c>
      <c r="S468" s="52"/>
      <c r="T468" s="59">
        <f>SUM(R468*S468)+(U468*S468)</f>
        <v>0</v>
      </c>
      <c r="U468" s="59">
        <v>0.0</v>
      </c>
      <c r="V468" s="17"/>
      <c r="W468" s="15"/>
      <c r="X468" s="15">
        <f>SUM(BE468*S468)</f>
        <v>0</v>
      </c>
      <c r="Y468" s="15"/>
      <c r="Z468" s="17" t="s">
        <v>814</v>
      </c>
      <c r="AA468" s="17">
        <v>528716</v>
      </c>
      <c r="AB468" s="17" t="s">
        <v>1665</v>
      </c>
      <c r="AC468" s="17">
        <v>0.0</v>
      </c>
      <c r="AD468" s="59">
        <v>92.66</v>
      </c>
      <c r="AE468" s="52"/>
      <c r="AF468" s="59">
        <f>SUM(AD468*AE468)+(AG468*AE468)</f>
        <v>0</v>
      </c>
      <c r="AG468" s="59">
        <v>0.0</v>
      </c>
      <c r="AH468" s="17"/>
      <c r="AI468">
        <f>SUM(BE468*AE468)</f>
        <v>0</v>
      </c>
      <c r="BD468">
        <f>SUM(BE468*J468)</f>
        <v>0</v>
      </c>
      <c r="BE468">
        <v>56.0</v>
      </c>
    </row>
    <row r="469" spans="1:57">
      <c r="A469" s="18"/>
      <c r="B469" s="18"/>
      <c r="C469" s="29"/>
      <c r="D469" s="18"/>
      <c r="E469" s="18"/>
      <c r="F469" s="18"/>
      <c r="G469" s="18"/>
      <c r="H469" s="18"/>
      <c r="I469" s="60"/>
      <c r="J469" s="18"/>
      <c r="K469" s="64"/>
      <c r="L469" s="60"/>
      <c r="M469" s="18"/>
      <c r="N469" s="15"/>
      <c r="O469" s="15"/>
      <c r="P469" s="18"/>
      <c r="Q469" s="18"/>
      <c r="R469" s="60"/>
      <c r="S469" s="18"/>
      <c r="T469" s="60"/>
      <c r="U469" s="60"/>
      <c r="V469" s="18"/>
      <c r="W469" s="69"/>
      <c r="X469" s="15"/>
      <c r="Y469" s="15"/>
      <c r="Z469" s="18"/>
      <c r="AA469" s="18"/>
      <c r="AB469" s="18"/>
      <c r="AC469" s="18"/>
      <c r="AD469" s="60"/>
      <c r="AE469" s="18"/>
      <c r="AF469" s="60"/>
      <c r="AG469" s="60"/>
      <c r="AH469" s="18"/>
      <c r="AI469" s="55"/>
      <c r="AJ469" s="55"/>
      <c r="BD469"/>
      <c r="BE469"/>
    </row>
    <row r="470" spans="1:57">
      <c r="A470" s="19" t="s">
        <v>766</v>
      </c>
      <c r="B470" s="19">
        <v>1023027</v>
      </c>
      <c r="C470" s="30" t="s">
        <v>1662</v>
      </c>
      <c r="D470" s="19">
        <v>98</v>
      </c>
      <c r="E470" s="19" t="s">
        <v>768</v>
      </c>
      <c r="F470" s="19"/>
      <c r="G470" s="19"/>
      <c r="H470" s="19">
        <v>200</v>
      </c>
      <c r="I470" s="61">
        <v>86.99</v>
      </c>
      <c r="J470" s="52"/>
      <c r="K470" s="65">
        <f>SUM(I470*J470)+(L470*J470)</f>
        <v>0</v>
      </c>
      <c r="L470" s="67">
        <v>0.0</v>
      </c>
      <c r="M470" s="48"/>
      <c r="N470" s="15"/>
      <c r="O470" s="15">
        <v>1023027</v>
      </c>
      <c r="P470" s="19" t="s">
        <v>1663</v>
      </c>
      <c r="Q470" s="19">
        <v>0.0</v>
      </c>
      <c r="R470" s="61">
        <v>86.99</v>
      </c>
      <c r="S470" s="52"/>
      <c r="T470" s="61">
        <f>SUM(R470*S470)+(U470*S470)</f>
        <v>0</v>
      </c>
      <c r="U470" s="61">
        <v>0.0</v>
      </c>
      <c r="V470" s="19"/>
      <c r="W470" s="15"/>
      <c r="X470" s="15">
        <f>SUM(BE470*S470)</f>
        <v>0</v>
      </c>
      <c r="Y470" s="15"/>
      <c r="Z470" s="19" t="s">
        <v>770</v>
      </c>
      <c r="AA470" s="19">
        <v>1023027</v>
      </c>
      <c r="AB470" s="19" t="s">
        <v>1663</v>
      </c>
      <c r="AC470" s="19">
        <v>0.0</v>
      </c>
      <c r="AD470" s="61">
        <v>86.99</v>
      </c>
      <c r="AE470" s="52"/>
      <c r="AF470" s="61">
        <f>SUM(AD470*AE470)+(AG470*AE470)</f>
        <v>0</v>
      </c>
      <c r="AG470" s="61">
        <v>0.0</v>
      </c>
      <c r="AH470" s="19"/>
      <c r="AI470">
        <f>SUM(BE470*AE470)</f>
        <v>0</v>
      </c>
      <c r="BD470">
        <f>SUM(BE470*J470)</f>
        <v>0</v>
      </c>
      <c r="BE470">
        <v>30.0</v>
      </c>
    </row>
    <row r="471" spans="1:57">
      <c r="A471" s="17" t="s">
        <v>766</v>
      </c>
      <c r="B471" s="17">
        <v>1020853</v>
      </c>
      <c r="C471" s="28" t="s">
        <v>1662</v>
      </c>
      <c r="D471" s="17">
        <v>94</v>
      </c>
      <c r="E471" s="17" t="s">
        <v>1661</v>
      </c>
      <c r="F471" s="17"/>
      <c r="G471" s="17"/>
      <c r="H471" s="17">
        <v>151.0</v>
      </c>
      <c r="I471" s="59">
        <v>100.4</v>
      </c>
      <c r="J471" s="52"/>
      <c r="K471" s="63">
        <f>SUM(I471*J471)+(L471*J471)</f>
        <v>0</v>
      </c>
      <c r="L471" s="59">
        <v>0.0</v>
      </c>
      <c r="M471" s="17"/>
      <c r="N471" s="15"/>
      <c r="O471" s="15">
        <v>1020853</v>
      </c>
      <c r="P471" s="17" t="s">
        <v>1660</v>
      </c>
      <c r="Q471" s="17">
        <v>0.0</v>
      </c>
      <c r="R471" s="59">
        <v>100.4</v>
      </c>
      <c r="S471" s="52"/>
      <c r="T471" s="59">
        <f>SUM(R471*S471)+(U471*S471)</f>
        <v>0</v>
      </c>
      <c r="U471" s="59">
        <v>0.0</v>
      </c>
      <c r="V471" s="17"/>
      <c r="W471" s="15"/>
      <c r="X471" s="15">
        <f>SUM(BE471*S471)</f>
        <v>0</v>
      </c>
      <c r="Y471" s="15"/>
      <c r="Z471" s="17" t="s">
        <v>770</v>
      </c>
      <c r="AA471" s="17">
        <v>1020853</v>
      </c>
      <c r="AB471" s="17" t="s">
        <v>1660</v>
      </c>
      <c r="AC471" s="17">
        <v>0.0</v>
      </c>
      <c r="AD471" s="59">
        <v>100.4</v>
      </c>
      <c r="AE471" s="52"/>
      <c r="AF471" s="59">
        <f>SUM(AD471*AE471)+(AG471*AE471)</f>
        <v>0</v>
      </c>
      <c r="AG471" s="59">
        <v>0.0</v>
      </c>
      <c r="AH471" s="17"/>
      <c r="AI471">
        <f>SUM(BE471*AE471)</f>
        <v>0</v>
      </c>
      <c r="BD471">
        <f>SUM(BE471*J471)</f>
        <v>0</v>
      </c>
      <c r="BE471">
        <v>30.0</v>
      </c>
    </row>
    <row r="472" spans="1:57">
      <c r="A472" s="19" t="s">
        <v>139</v>
      </c>
      <c r="B472" s="19">
        <v>102964559</v>
      </c>
      <c r="C472" s="30" t="s">
        <v>1659</v>
      </c>
      <c r="D472" s="19" t="s">
        <v>261</v>
      </c>
      <c r="E472" s="19" t="s">
        <v>1099</v>
      </c>
      <c r="F472" s="19" t="s">
        <v>39</v>
      </c>
      <c r="G472" s="19"/>
      <c r="H472" s="19">
        <v>17.0</v>
      </c>
      <c r="I472" s="61">
        <v>112.83</v>
      </c>
      <c r="J472" s="52"/>
      <c r="K472" s="65">
        <f>SUM(I472*J472)+(L472*J472)</f>
        <v>0</v>
      </c>
      <c r="L472" s="67">
        <v>0.0</v>
      </c>
      <c r="M472" s="48"/>
      <c r="N472" s="15"/>
      <c r="O472" s="15">
        <v>102964559</v>
      </c>
      <c r="P472" s="19" t="s">
        <v>1658</v>
      </c>
      <c r="Q472" s="19">
        <v>0.0</v>
      </c>
      <c r="R472" s="61">
        <v>112.83</v>
      </c>
      <c r="S472" s="52"/>
      <c r="T472" s="61">
        <f>SUM(R472*S472)+(U472*S472)</f>
        <v>0</v>
      </c>
      <c r="U472" s="61">
        <v>0.0</v>
      </c>
      <c r="V472" s="19"/>
      <c r="W472" s="15"/>
      <c r="X472" s="15">
        <f>SUM(BE472*S472)</f>
        <v>0</v>
      </c>
      <c r="Y472" s="15"/>
      <c r="Z472" s="19" t="s">
        <v>143</v>
      </c>
      <c r="AA472" s="19">
        <v>102964559</v>
      </c>
      <c r="AB472" s="19" t="s">
        <v>1658</v>
      </c>
      <c r="AC472" s="19">
        <v>0.0</v>
      </c>
      <c r="AD472" s="61">
        <v>112.83</v>
      </c>
      <c r="AE472" s="52"/>
      <c r="AF472" s="61">
        <f>SUM(AD472*AE472)+(AG472*AE472)</f>
        <v>0</v>
      </c>
      <c r="AG472" s="61">
        <v>0.0</v>
      </c>
      <c r="AH472" s="19"/>
      <c r="AI472">
        <f>SUM(BE472*AE472)</f>
        <v>0</v>
      </c>
      <c r="BD472">
        <f>SUM(BE472*J472)</f>
        <v>0</v>
      </c>
      <c r="BE472">
        <v>29.0</v>
      </c>
    </row>
    <row r="473" spans="1:57">
      <c r="A473" s="17" t="s">
        <v>139</v>
      </c>
      <c r="B473" s="17">
        <v>577352</v>
      </c>
      <c r="C473" s="28" t="s">
        <v>1650</v>
      </c>
      <c r="D473" s="17">
        <v>97</v>
      </c>
      <c r="E473" s="17" t="s">
        <v>182</v>
      </c>
      <c r="F473" s="17"/>
      <c r="G473" s="17"/>
      <c r="H473" s="17">
        <v>22.0</v>
      </c>
      <c r="I473" s="59">
        <v>113.59</v>
      </c>
      <c r="J473" s="52"/>
      <c r="K473" s="63">
        <f>SUM(I473*J473)+(L473*J473)</f>
        <v>0</v>
      </c>
      <c r="L473" s="59">
        <v>0.0</v>
      </c>
      <c r="M473" s="17"/>
      <c r="N473" s="15"/>
      <c r="O473" s="15">
        <v>577352</v>
      </c>
      <c r="P473" s="17" t="s">
        <v>1649</v>
      </c>
      <c r="Q473" s="17">
        <v>0.0</v>
      </c>
      <c r="R473" s="59">
        <v>113.59</v>
      </c>
      <c r="S473" s="52"/>
      <c r="T473" s="59">
        <f>SUM(R473*S473)+(U473*S473)</f>
        <v>0</v>
      </c>
      <c r="U473" s="59">
        <v>0.0</v>
      </c>
      <c r="V473" s="17"/>
      <c r="W473" s="15"/>
      <c r="X473" s="15">
        <f>SUM(BE473*S473)</f>
        <v>0</v>
      </c>
      <c r="Y473" s="15"/>
      <c r="Z473" s="17" t="s">
        <v>143</v>
      </c>
      <c r="AA473" s="17">
        <v>577352</v>
      </c>
      <c r="AB473" s="17" t="s">
        <v>1649</v>
      </c>
      <c r="AC473" s="17">
        <v>0.0</v>
      </c>
      <c r="AD473" s="59">
        <v>113.59</v>
      </c>
      <c r="AE473" s="52"/>
      <c r="AF473" s="59">
        <f>SUM(AD473*AE473)+(AG473*AE473)</f>
        <v>0</v>
      </c>
      <c r="AG473" s="59">
        <v>0.0</v>
      </c>
      <c r="AH473" s="17"/>
      <c r="AI473">
        <f>SUM(BE473*AE473)</f>
        <v>0</v>
      </c>
      <c r="BD473">
        <f>SUM(BE473*J473)</f>
        <v>0</v>
      </c>
      <c r="BE473">
        <v>32.0</v>
      </c>
    </row>
    <row r="474" spans="1:57">
      <c r="A474" s="19" t="s">
        <v>139</v>
      </c>
      <c r="B474" s="19">
        <v>576209</v>
      </c>
      <c r="C474" s="30" t="s">
        <v>1648</v>
      </c>
      <c r="D474" s="19" t="s">
        <v>1647</v>
      </c>
      <c r="E474" s="19" t="s">
        <v>803</v>
      </c>
      <c r="F474" s="19" t="s">
        <v>39</v>
      </c>
      <c r="G474" s="19"/>
      <c r="H474" s="19">
        <v>0.0</v>
      </c>
      <c r="I474" s="61">
        <v>109.99</v>
      </c>
      <c r="J474" s="52"/>
      <c r="K474" s="65">
        <f>SUM(I474*J474)+(L474*J474)</f>
        <v>0</v>
      </c>
      <c r="L474" s="67">
        <v>0.0</v>
      </c>
      <c r="M474" s="48"/>
      <c r="N474" s="15"/>
      <c r="O474" s="15">
        <v>576209</v>
      </c>
      <c r="P474" s="19" t="s">
        <v>1646</v>
      </c>
      <c r="Q474" s="19">
        <v>0.0</v>
      </c>
      <c r="R474" s="61">
        <v>109.99</v>
      </c>
      <c r="S474" s="52"/>
      <c r="T474" s="61">
        <f>SUM(R474*S474)+(U474*S474)</f>
        <v>0</v>
      </c>
      <c r="U474" s="61">
        <v>0.0</v>
      </c>
      <c r="V474" s="19"/>
      <c r="W474" s="15"/>
      <c r="X474" s="15">
        <f>SUM(BE474*S474)</f>
        <v>0</v>
      </c>
      <c r="Y474" s="15"/>
      <c r="Z474" s="19" t="s">
        <v>143</v>
      </c>
      <c r="AA474" s="19">
        <v>576209</v>
      </c>
      <c r="AB474" s="19" t="s">
        <v>1646</v>
      </c>
      <c r="AC474" s="19">
        <v>20.0</v>
      </c>
      <c r="AD474" s="61">
        <v>109.99</v>
      </c>
      <c r="AE474" s="52"/>
      <c r="AF474" s="61">
        <f>SUM(AD474*AE474)+(AG474*AE474)</f>
        <v>0</v>
      </c>
      <c r="AG474" s="61">
        <v>0.0</v>
      </c>
      <c r="AH474" s="19"/>
      <c r="AI474">
        <f>SUM(BE474*AE474)</f>
        <v>0</v>
      </c>
      <c r="BD474">
        <f>SUM(BE474*J474)</f>
        <v>0</v>
      </c>
      <c r="BE474">
        <v>28.0</v>
      </c>
    </row>
    <row r="475" spans="1:57">
      <c r="A475" s="18"/>
      <c r="B475" s="18"/>
      <c r="C475" s="29"/>
      <c r="D475" s="18"/>
      <c r="E475" s="18"/>
      <c r="F475" s="18"/>
      <c r="G475" s="18"/>
      <c r="H475" s="18"/>
      <c r="I475" s="60"/>
      <c r="J475" s="18"/>
      <c r="K475" s="66"/>
      <c r="L475" s="68"/>
      <c r="M475" s="49"/>
      <c r="N475" s="15"/>
      <c r="O475" s="15"/>
      <c r="P475" s="18"/>
      <c r="Q475" s="18"/>
      <c r="R475" s="60"/>
      <c r="S475" s="18"/>
      <c r="T475" s="60"/>
      <c r="U475" s="60"/>
      <c r="V475" s="18"/>
      <c r="W475" s="69"/>
      <c r="X475" s="15"/>
      <c r="Y475" s="15"/>
      <c r="Z475" s="18"/>
      <c r="AA475" s="18"/>
      <c r="AB475" s="18"/>
      <c r="AC475" s="18"/>
      <c r="AD475" s="60"/>
      <c r="AE475" s="18"/>
      <c r="AF475" s="60"/>
      <c r="AG475" s="60"/>
      <c r="AH475" s="18"/>
      <c r="AI475" s="55"/>
      <c r="AJ475" s="55"/>
      <c r="BD475"/>
      <c r="BE475"/>
    </row>
    <row r="476" spans="1:57">
      <c r="A476" s="17" t="s">
        <v>139</v>
      </c>
      <c r="B476" s="17">
        <v>527403</v>
      </c>
      <c r="C476" s="28" t="s">
        <v>1639</v>
      </c>
      <c r="D476" s="17">
        <v>102</v>
      </c>
      <c r="E476" s="17" t="s">
        <v>1473</v>
      </c>
      <c r="F476" s="17"/>
      <c r="G476" s="17"/>
      <c r="H476" s="17">
        <v>200</v>
      </c>
      <c r="I476" s="59">
        <v>95.12</v>
      </c>
      <c r="J476" s="52"/>
      <c r="K476" s="63">
        <f>SUM(I476*J476)+(L476*J476)</f>
        <v>0</v>
      </c>
      <c r="L476" s="59">
        <v>0.0</v>
      </c>
      <c r="M476" s="17"/>
      <c r="N476" s="15"/>
      <c r="O476" s="15">
        <v>527403</v>
      </c>
      <c r="P476" s="17" t="s">
        <v>1645</v>
      </c>
      <c r="Q476" s="17">
        <v>0.0</v>
      </c>
      <c r="R476" s="59">
        <v>95.12</v>
      </c>
      <c r="S476" s="52"/>
      <c r="T476" s="59">
        <f>SUM(R476*S476)+(U476*S476)</f>
        <v>0</v>
      </c>
      <c r="U476" s="59">
        <v>0.0</v>
      </c>
      <c r="V476" s="17"/>
      <c r="W476" s="15"/>
      <c r="X476" s="15">
        <f>SUM(BE476*S476)</f>
        <v>0</v>
      </c>
      <c r="Y476" s="15"/>
      <c r="Z476" s="17" t="s">
        <v>143</v>
      </c>
      <c r="AA476" s="17">
        <v>527403</v>
      </c>
      <c r="AB476" s="17" t="s">
        <v>1645</v>
      </c>
      <c r="AC476" s="17">
        <v>0.0</v>
      </c>
      <c r="AD476" s="59">
        <v>95.12</v>
      </c>
      <c r="AE476" s="52"/>
      <c r="AF476" s="59">
        <f>SUM(AD476*AE476)+(AG476*AE476)</f>
        <v>0</v>
      </c>
      <c r="AG476" s="59">
        <v>0.0</v>
      </c>
      <c r="AH476" s="17"/>
      <c r="AI476">
        <f>SUM(BE476*AE476)</f>
        <v>0</v>
      </c>
      <c r="BD476">
        <f>SUM(BE476*J476)</f>
        <v>0</v>
      </c>
      <c r="BE476">
        <v>59.0</v>
      </c>
    </row>
    <row r="477" spans="1:57">
      <c r="A477" s="19" t="s">
        <v>139</v>
      </c>
      <c r="B477" s="19">
        <v>732601500</v>
      </c>
      <c r="C477" s="30" t="s">
        <v>1644</v>
      </c>
      <c r="D477" s="19">
        <v>102</v>
      </c>
      <c r="E477" s="19" t="s">
        <v>1313</v>
      </c>
      <c r="F477" s="19"/>
      <c r="G477" s="19"/>
      <c r="H477" s="19">
        <v>200</v>
      </c>
      <c r="I477" s="61">
        <v>101.42</v>
      </c>
      <c r="J477" s="52"/>
      <c r="K477" s="65">
        <f>SUM(I477*J477)+(L477*J477)</f>
        <v>0</v>
      </c>
      <c r="L477" s="67">
        <v>0.0</v>
      </c>
      <c r="M477" s="48"/>
      <c r="N477" s="15"/>
      <c r="O477" s="15">
        <v>732601500</v>
      </c>
      <c r="P477" s="19" t="s">
        <v>1643</v>
      </c>
      <c r="Q477" s="19">
        <v>0.0</v>
      </c>
      <c r="R477" s="61">
        <v>101.42</v>
      </c>
      <c r="S477" s="52"/>
      <c r="T477" s="61">
        <f>SUM(R477*S477)+(U477*S477)</f>
        <v>0</v>
      </c>
      <c r="U477" s="61">
        <v>0.0</v>
      </c>
      <c r="V477" s="19"/>
      <c r="W477" s="15"/>
      <c r="X477" s="15">
        <f>SUM(BE477*S477)</f>
        <v>0</v>
      </c>
      <c r="Y477" s="15"/>
      <c r="Z477" s="19" t="s">
        <v>143</v>
      </c>
      <c r="AA477" s="19">
        <v>732601500</v>
      </c>
      <c r="AB477" s="19" t="s">
        <v>1643</v>
      </c>
      <c r="AC477" s="19">
        <v>0.0</v>
      </c>
      <c r="AD477" s="61">
        <v>101.42</v>
      </c>
      <c r="AE477" s="52"/>
      <c r="AF477" s="61">
        <f>SUM(AD477*AE477)+(AG477*AE477)</f>
        <v>0</v>
      </c>
      <c r="AG477" s="61">
        <v>0.0</v>
      </c>
      <c r="AH477" s="19"/>
      <c r="AI477">
        <f>SUM(BE477*AE477)</f>
        <v>0</v>
      </c>
      <c r="BD477">
        <f>SUM(BE477*J477)</f>
        <v>0</v>
      </c>
      <c r="BE477">
        <v>59.0</v>
      </c>
    </row>
    <row r="478" spans="1:57">
      <c r="A478" s="18"/>
      <c r="B478" s="18"/>
      <c r="C478" s="29"/>
      <c r="D478" s="18"/>
      <c r="E478" s="18"/>
      <c r="F478" s="18"/>
      <c r="G478" s="18"/>
      <c r="H478" s="18"/>
      <c r="I478" s="60"/>
      <c r="J478" s="18"/>
      <c r="K478" s="66"/>
      <c r="L478" s="68"/>
      <c r="M478" s="49"/>
      <c r="N478" s="15"/>
      <c r="O478" s="15"/>
      <c r="P478" s="18"/>
      <c r="Q478" s="18"/>
      <c r="R478" s="60"/>
      <c r="S478" s="18"/>
      <c r="T478" s="60"/>
      <c r="U478" s="60"/>
      <c r="V478" s="18"/>
      <c r="W478" s="69"/>
      <c r="X478" s="15"/>
      <c r="Y478" s="15"/>
      <c r="Z478" s="18"/>
      <c r="AA478" s="18"/>
      <c r="AB478" s="18"/>
      <c r="AC478" s="18"/>
      <c r="AD478" s="60"/>
      <c r="AE478" s="18"/>
      <c r="AF478" s="60"/>
      <c r="AG478" s="60"/>
      <c r="AH478" s="18"/>
      <c r="AI478" s="55"/>
      <c r="AJ478" s="55"/>
      <c r="BD478"/>
      <c r="BE478"/>
    </row>
    <row r="479" spans="1:57">
      <c r="A479" s="17" t="s">
        <v>1437</v>
      </c>
      <c r="B479" s="17">
        <v>284007</v>
      </c>
      <c r="C479" s="28" t="s">
        <v>1639</v>
      </c>
      <c r="D479" s="17">
        <v>102</v>
      </c>
      <c r="E479" s="17" t="s">
        <v>1471</v>
      </c>
      <c r="F479" s="17"/>
      <c r="G479" s="17"/>
      <c r="H479" s="17">
        <v>200</v>
      </c>
      <c r="I479" s="59">
        <v>93.44</v>
      </c>
      <c r="J479" s="52"/>
      <c r="K479" s="63">
        <f>SUM(I479*J479)+(L479*J479)</f>
        <v>0</v>
      </c>
      <c r="L479" s="59">
        <v>0.0</v>
      </c>
      <c r="M479" s="17"/>
      <c r="N479" s="15"/>
      <c r="O479" s="15">
        <v>284007</v>
      </c>
      <c r="P479" s="17" t="s">
        <v>1642</v>
      </c>
      <c r="Q479" s="17">
        <v>0.0</v>
      </c>
      <c r="R479" s="59">
        <v>93.44</v>
      </c>
      <c r="S479" s="52"/>
      <c r="T479" s="59">
        <f>SUM(R479*S479)+(U479*S479)</f>
        <v>0</v>
      </c>
      <c r="U479" s="59">
        <v>0.0</v>
      </c>
      <c r="V479" s="17"/>
      <c r="W479" s="15"/>
      <c r="X479" s="15">
        <f>SUM(BE479*S479)</f>
        <v>0</v>
      </c>
      <c r="Y479" s="15"/>
      <c r="Z479" s="17" t="s">
        <v>814</v>
      </c>
      <c r="AA479" s="17">
        <v>284007</v>
      </c>
      <c r="AB479" s="17" t="s">
        <v>1642</v>
      </c>
      <c r="AC479" s="17">
        <v>0.0</v>
      </c>
      <c r="AD479" s="59">
        <v>93.44</v>
      </c>
      <c r="AE479" s="52"/>
      <c r="AF479" s="59">
        <f>SUM(AD479*AE479)+(AG479*AE479)</f>
        <v>0</v>
      </c>
      <c r="AG479" s="59">
        <v>0.0</v>
      </c>
      <c r="AH479" s="17"/>
      <c r="AI479">
        <f>SUM(BE479*AE479)</f>
        <v>0</v>
      </c>
      <c r="BD479">
        <f>SUM(BE479*J479)</f>
        <v>0</v>
      </c>
      <c r="BE479">
        <v>59.0</v>
      </c>
    </row>
    <row r="480" spans="1:57">
      <c r="A480" s="19" t="s">
        <v>766</v>
      </c>
      <c r="B480" s="19">
        <v>1015055</v>
      </c>
      <c r="C480" s="30" t="s">
        <v>1639</v>
      </c>
      <c r="D480" s="19">
        <v>103</v>
      </c>
      <c r="E480" s="19" t="s">
        <v>1641</v>
      </c>
      <c r="F480" s="19"/>
      <c r="G480" s="19"/>
      <c r="H480" s="19">
        <v>200</v>
      </c>
      <c r="I480" s="61">
        <v>97.93</v>
      </c>
      <c r="J480" s="52"/>
      <c r="K480" s="65">
        <f>SUM(I480*J480)+(L480*J480)</f>
        <v>0</v>
      </c>
      <c r="L480" s="67">
        <v>0.0</v>
      </c>
      <c r="M480" s="48"/>
      <c r="N480" s="15"/>
      <c r="O480" s="15">
        <v>1015055</v>
      </c>
      <c r="P480" s="19" t="s">
        <v>1640</v>
      </c>
      <c r="Q480" s="19">
        <v>0.0</v>
      </c>
      <c r="R480" s="61">
        <v>97.93</v>
      </c>
      <c r="S480" s="52"/>
      <c r="T480" s="61">
        <f>SUM(R480*S480)+(U480*S480)</f>
        <v>0</v>
      </c>
      <c r="U480" s="61">
        <v>0.0</v>
      </c>
      <c r="V480" s="19"/>
      <c r="W480" s="15"/>
      <c r="X480" s="15">
        <f>SUM(BE480*S480)</f>
        <v>0</v>
      </c>
      <c r="Y480" s="15"/>
      <c r="Z480" s="19" t="s">
        <v>770</v>
      </c>
      <c r="AA480" s="19">
        <v>1015055</v>
      </c>
      <c r="AB480" s="19" t="s">
        <v>1640</v>
      </c>
      <c r="AC480" s="19">
        <v>0.0</v>
      </c>
      <c r="AD480" s="61">
        <v>97.93</v>
      </c>
      <c r="AE480" s="52"/>
      <c r="AF480" s="61">
        <f>SUM(AD480*AE480)+(AG480*AE480)</f>
        <v>0</v>
      </c>
      <c r="AG480" s="61">
        <v>0.0</v>
      </c>
      <c r="AH480" s="19"/>
      <c r="AI480">
        <f>SUM(BE480*AE480)</f>
        <v>0</v>
      </c>
      <c r="BD480">
        <f>SUM(BE480*J480)</f>
        <v>0</v>
      </c>
      <c r="BE480">
        <v>59.0</v>
      </c>
    </row>
    <row r="481" spans="1:57">
      <c r="A481" s="18"/>
      <c r="B481" s="18"/>
      <c r="C481" s="29"/>
      <c r="D481" s="18"/>
      <c r="E481" s="18"/>
      <c r="F481" s="18"/>
      <c r="G481" s="18"/>
      <c r="H481" s="18"/>
      <c r="I481" s="60"/>
      <c r="J481" s="18"/>
      <c r="K481" s="66"/>
      <c r="L481" s="68"/>
      <c r="M481" s="49"/>
      <c r="N481" s="15"/>
      <c r="O481" s="15"/>
      <c r="P481" s="18"/>
      <c r="Q481" s="18"/>
      <c r="R481" s="60"/>
      <c r="S481" s="18"/>
      <c r="T481" s="60"/>
      <c r="U481" s="60"/>
      <c r="V481" s="18"/>
      <c r="W481" s="69"/>
      <c r="X481" s="15"/>
      <c r="Y481" s="15"/>
      <c r="Z481" s="18"/>
      <c r="AA481" s="18"/>
      <c r="AB481" s="18"/>
      <c r="AC481" s="18"/>
      <c r="AD481" s="60"/>
      <c r="AE481" s="18"/>
      <c r="AF481" s="60"/>
      <c r="AG481" s="60"/>
      <c r="AH481" s="18"/>
      <c r="AI481" s="55"/>
      <c r="AJ481" s="55"/>
      <c r="BD481"/>
      <c r="BE481"/>
    </row>
    <row r="482" spans="1:57">
      <c r="A482" s="17" t="s">
        <v>139</v>
      </c>
      <c r="B482" s="17" t="s">
        <v>1631</v>
      </c>
      <c r="C482" s="28" t="s">
        <v>1620</v>
      </c>
      <c r="D482" s="17" t="s">
        <v>718</v>
      </c>
      <c r="E482" s="17" t="s">
        <v>160</v>
      </c>
      <c r="F482" s="17" t="s">
        <v>39</v>
      </c>
      <c r="G482" s="17"/>
      <c r="H482" s="17">
        <v>200</v>
      </c>
      <c r="I482" s="59">
        <v>95.52</v>
      </c>
      <c r="J482" s="52"/>
      <c r="K482" s="63">
        <f>SUM(I482*J482)+(L482*J482)</f>
        <v>0</v>
      </c>
      <c r="L482" s="59">
        <v>0.0</v>
      </c>
      <c r="M482" s="17"/>
      <c r="N482" s="15"/>
      <c r="O482" s="15" t="s">
        <v>1631</v>
      </c>
      <c r="P482" s="17" t="s">
        <v>1630</v>
      </c>
      <c r="Q482" s="17">
        <v>0.0</v>
      </c>
      <c r="R482" s="59">
        <v>95.52</v>
      </c>
      <c r="S482" s="52"/>
      <c r="T482" s="59">
        <f>SUM(R482*S482)+(U482*S482)</f>
        <v>0</v>
      </c>
      <c r="U482" s="59">
        <v>0.0</v>
      </c>
      <c r="V482" s="17"/>
      <c r="W482" s="15"/>
      <c r="X482" s="15">
        <f>SUM(BE482*S482)</f>
        <v>0</v>
      </c>
      <c r="Y482" s="15"/>
      <c r="Z482" s="17" t="s">
        <v>143</v>
      </c>
      <c r="AA482" s="17" t="s">
        <v>1631</v>
      </c>
      <c r="AB482" s="17" t="s">
        <v>1630</v>
      </c>
      <c r="AC482" s="17">
        <v>60.0</v>
      </c>
      <c r="AD482" s="59">
        <v>95.52</v>
      </c>
      <c r="AE482" s="52"/>
      <c r="AF482" s="59">
        <f>SUM(AD482*AE482)+(AG482*AE482)</f>
        <v>0</v>
      </c>
      <c r="AG482" s="59">
        <v>0.0</v>
      </c>
      <c r="AH482" s="17"/>
      <c r="AI482">
        <f>SUM(BE482*AE482)</f>
        <v>0</v>
      </c>
      <c r="BD482">
        <f>SUM(BE482*J482)</f>
        <v>0</v>
      </c>
      <c r="BE482">
        <v>27.0</v>
      </c>
    </row>
    <row r="483" spans="1:57">
      <c r="A483" s="19" t="s">
        <v>766</v>
      </c>
      <c r="B483" s="19">
        <v>1024314</v>
      </c>
      <c r="C483" s="30" t="s">
        <v>1028</v>
      </c>
      <c r="D483" s="19" t="s">
        <v>1626</v>
      </c>
      <c r="E483" s="19" t="s">
        <v>1625</v>
      </c>
      <c r="F483" s="19" t="s">
        <v>39</v>
      </c>
      <c r="G483" s="19"/>
      <c r="H483" s="19">
        <v>55.0</v>
      </c>
      <c r="I483" s="61">
        <v>93.77</v>
      </c>
      <c r="J483" s="52"/>
      <c r="K483" s="65">
        <f>SUM(I483*J483)+(L483*J483)</f>
        <v>0</v>
      </c>
      <c r="L483" s="67">
        <v>0.0</v>
      </c>
      <c r="M483" s="48"/>
      <c r="N483" s="15"/>
      <c r="O483" s="15">
        <v>1024314</v>
      </c>
      <c r="P483" s="19" t="s">
        <v>1624</v>
      </c>
      <c r="Q483" s="19">
        <v>0.0</v>
      </c>
      <c r="R483" s="61">
        <v>93.77</v>
      </c>
      <c r="S483" s="52"/>
      <c r="T483" s="61">
        <f>SUM(R483*S483)+(U483*S483)</f>
        <v>0</v>
      </c>
      <c r="U483" s="61">
        <v>0.0</v>
      </c>
      <c r="V483" s="19"/>
      <c r="W483" s="15"/>
      <c r="X483" s="15">
        <f>SUM(BE483*S483)</f>
        <v>0</v>
      </c>
      <c r="Y483" s="15"/>
      <c r="Z483" s="19" t="s">
        <v>770</v>
      </c>
      <c r="AA483" s="19">
        <v>1024314</v>
      </c>
      <c r="AB483" s="19" t="s">
        <v>1624</v>
      </c>
      <c r="AC483" s="19">
        <v>0.0</v>
      </c>
      <c r="AD483" s="61">
        <v>93.77</v>
      </c>
      <c r="AE483" s="52"/>
      <c r="AF483" s="61">
        <f>SUM(AD483*AE483)+(AG483*AE483)</f>
        <v>0</v>
      </c>
      <c r="AG483" s="61">
        <v>0.0</v>
      </c>
      <c r="AH483" s="19"/>
      <c r="AI483">
        <f>SUM(BE483*AE483)</f>
        <v>0</v>
      </c>
      <c r="BD483">
        <f>SUM(BE483*J483)</f>
        <v>0</v>
      </c>
      <c r="BE483">
        <v>22.0</v>
      </c>
    </row>
    <row r="484" spans="1:57">
      <c r="A484" s="18"/>
      <c r="B484" s="18"/>
      <c r="C484" s="29"/>
      <c r="D484" s="18"/>
      <c r="E484" s="18"/>
      <c r="F484" s="18"/>
      <c r="G484" s="18"/>
      <c r="H484" s="18"/>
      <c r="I484" s="60"/>
      <c r="J484" s="18"/>
      <c r="K484" s="66"/>
      <c r="L484" s="68"/>
      <c r="M484" s="49"/>
      <c r="N484" s="15"/>
      <c r="O484" s="15"/>
      <c r="P484" s="18"/>
      <c r="Q484" s="18"/>
      <c r="R484" s="60"/>
      <c r="S484" s="18"/>
      <c r="T484" s="60"/>
      <c r="U484" s="60"/>
      <c r="V484" s="18"/>
      <c r="W484" s="69"/>
      <c r="X484" s="15"/>
      <c r="Y484" s="15"/>
      <c r="Z484" s="18"/>
      <c r="AA484" s="18"/>
      <c r="AB484" s="18"/>
      <c r="AC484" s="18"/>
      <c r="AD484" s="60"/>
      <c r="AE484" s="18"/>
      <c r="AF484" s="60"/>
      <c r="AG484" s="60"/>
      <c r="AH484" s="18"/>
      <c r="AI484" s="55"/>
      <c r="AJ484" s="55"/>
      <c r="BD484"/>
      <c r="BE484"/>
    </row>
    <row r="485" spans="1:57">
      <c r="A485" s="17" t="s">
        <v>178</v>
      </c>
      <c r="B485" s="17">
        <v>534679</v>
      </c>
      <c r="C485" s="28" t="s">
        <v>1620</v>
      </c>
      <c r="D485" s="17" t="s">
        <v>1623</v>
      </c>
      <c r="E485" s="17" t="s">
        <v>1622</v>
      </c>
      <c r="F485" s="17" t="s">
        <v>39</v>
      </c>
      <c r="G485" s="17"/>
      <c r="H485" s="17">
        <v>48.0</v>
      </c>
      <c r="I485" s="59">
        <v>166.34</v>
      </c>
      <c r="J485" s="52"/>
      <c r="K485" s="63">
        <f>SUM(I485*J485)+(L485*J485)</f>
        <v>0</v>
      </c>
      <c r="L485" s="59">
        <v>0.0</v>
      </c>
      <c r="M485" s="17"/>
      <c r="N485" s="15"/>
      <c r="O485" s="15">
        <v>534679</v>
      </c>
      <c r="P485" s="17" t="s">
        <v>1621</v>
      </c>
      <c r="Q485" s="17">
        <v>0.0</v>
      </c>
      <c r="R485" s="59">
        <v>166.34</v>
      </c>
      <c r="S485" s="52"/>
      <c r="T485" s="59">
        <f>SUM(R485*S485)+(U485*S485)</f>
        <v>0</v>
      </c>
      <c r="U485" s="59">
        <v>0.0</v>
      </c>
      <c r="V485" s="17"/>
      <c r="W485" s="15"/>
      <c r="X485" s="15">
        <f>SUM(BE485*S485)</f>
        <v>0</v>
      </c>
      <c r="Y485" s="15"/>
      <c r="Z485" s="17" t="s">
        <v>194</v>
      </c>
      <c r="AA485" s="17">
        <v>534679</v>
      </c>
      <c r="AB485" s="17" t="s">
        <v>1621</v>
      </c>
      <c r="AC485" s="17">
        <v>0.0</v>
      </c>
      <c r="AD485" s="59">
        <v>166.34</v>
      </c>
      <c r="AE485" s="52"/>
      <c r="AF485" s="59">
        <f>SUM(AD485*AE485)+(AG485*AE485)</f>
        <v>0</v>
      </c>
      <c r="AG485" s="59">
        <v>0.0</v>
      </c>
      <c r="AH485" s="17"/>
      <c r="AI485">
        <f>SUM(BE485*AE485)</f>
        <v>0</v>
      </c>
      <c r="BD485">
        <f>SUM(BE485*J485)</f>
        <v>0</v>
      </c>
      <c r="BE485">
        <v>25.0</v>
      </c>
    </row>
    <row r="486" spans="1:57">
      <c r="A486" s="19" t="s">
        <v>139</v>
      </c>
      <c r="B486" s="19" t="s">
        <v>1610</v>
      </c>
      <c r="C486" s="30" t="s">
        <v>1612</v>
      </c>
      <c r="D486" s="19" t="s">
        <v>1611</v>
      </c>
      <c r="E486" s="19" t="s">
        <v>160</v>
      </c>
      <c r="F486" s="19" t="s">
        <v>39</v>
      </c>
      <c r="G486" s="19"/>
      <c r="H486" s="19">
        <v>200</v>
      </c>
      <c r="I486" s="61">
        <v>94.88</v>
      </c>
      <c r="J486" s="52"/>
      <c r="K486" s="65">
        <f>SUM(I486*J486)+(L486*J486)</f>
        <v>0</v>
      </c>
      <c r="L486" s="67">
        <v>0.0</v>
      </c>
      <c r="M486" s="48"/>
      <c r="N486" s="15"/>
      <c r="O486" s="15" t="s">
        <v>1610</v>
      </c>
      <c r="P486" s="19" t="s">
        <v>1609</v>
      </c>
      <c r="Q486" s="19">
        <v>0.0</v>
      </c>
      <c r="R486" s="61">
        <v>94.88</v>
      </c>
      <c r="S486" s="52"/>
      <c r="T486" s="61">
        <f>SUM(R486*S486)+(U486*S486)</f>
        <v>0</v>
      </c>
      <c r="U486" s="61">
        <v>0.0</v>
      </c>
      <c r="V486" s="19"/>
      <c r="W486" s="15"/>
      <c r="X486" s="15">
        <f>SUM(BE486*S486)</f>
        <v>0</v>
      </c>
      <c r="Y486" s="15"/>
      <c r="Z486" s="19" t="s">
        <v>143</v>
      </c>
      <c r="AA486" s="19" t="s">
        <v>1610</v>
      </c>
      <c r="AB486" s="19" t="s">
        <v>1609</v>
      </c>
      <c r="AC486" s="19">
        <v>48.0</v>
      </c>
      <c r="AD486" s="61">
        <v>94.88</v>
      </c>
      <c r="AE486" s="52"/>
      <c r="AF486" s="61">
        <f>SUM(AD486*AE486)+(AG486*AE486)</f>
        <v>0</v>
      </c>
      <c r="AG486" s="61">
        <v>0.0</v>
      </c>
      <c r="AH486" s="19"/>
      <c r="AI486">
        <f>SUM(BE486*AE486)</f>
        <v>0</v>
      </c>
      <c r="BD486">
        <f>SUM(BE486*J486)</f>
        <v>0</v>
      </c>
      <c r="BE486">
        <v>43.0</v>
      </c>
    </row>
    <row r="487" spans="1:57">
      <c r="A487" s="18"/>
      <c r="B487" s="18"/>
      <c r="C487" s="29"/>
      <c r="D487" s="18"/>
      <c r="E487" s="18"/>
      <c r="F487" s="18"/>
      <c r="G487" s="18"/>
      <c r="H487" s="18"/>
      <c r="I487" s="60"/>
      <c r="J487" s="18"/>
      <c r="K487" s="66"/>
      <c r="L487" s="68"/>
      <c r="M487" s="49"/>
      <c r="N487" s="15"/>
      <c r="O487" s="15"/>
      <c r="P487" s="18"/>
      <c r="Q487" s="18"/>
      <c r="R487" s="60"/>
      <c r="S487" s="18"/>
      <c r="T487" s="60"/>
      <c r="U487" s="60"/>
      <c r="V487" s="18"/>
      <c r="W487" s="69"/>
      <c r="X487" s="15"/>
      <c r="Y487" s="15"/>
      <c r="Z487" s="18"/>
      <c r="AA487" s="18"/>
      <c r="AB487" s="18"/>
      <c r="AC487" s="18"/>
      <c r="AD487" s="60"/>
      <c r="AE487" s="18"/>
      <c r="AF487" s="60"/>
      <c r="AG487" s="60"/>
      <c r="AH487" s="18"/>
      <c r="AI487" s="55"/>
      <c r="AJ487" s="55"/>
      <c r="BD487"/>
      <c r="BE487"/>
    </row>
    <row r="488" spans="1:57">
      <c r="A488" s="17" t="s">
        <v>139</v>
      </c>
      <c r="B488" s="17">
        <v>109056366</v>
      </c>
      <c r="C488" s="28" t="s">
        <v>1608</v>
      </c>
      <c r="D488" s="17">
        <v>96</v>
      </c>
      <c r="E488" s="17" t="s">
        <v>419</v>
      </c>
      <c r="F488" s="17"/>
      <c r="G488" s="17"/>
      <c r="H488" s="17">
        <v>200</v>
      </c>
      <c r="I488" s="59">
        <v>94.65</v>
      </c>
      <c r="J488" s="52"/>
      <c r="K488" s="63">
        <f>SUM(I488*J488)+(L488*J488)</f>
        <v>0</v>
      </c>
      <c r="L488" s="59">
        <v>0.0</v>
      </c>
      <c r="M488" s="17"/>
      <c r="N488" s="15"/>
      <c r="O488" s="15">
        <v>109056366</v>
      </c>
      <c r="P488" s="17" t="s">
        <v>1607</v>
      </c>
      <c r="Q488" s="17">
        <v>0.0</v>
      </c>
      <c r="R488" s="59">
        <v>94.65</v>
      </c>
      <c r="S488" s="52"/>
      <c r="T488" s="59">
        <f>SUM(R488*S488)+(U488*S488)</f>
        <v>0</v>
      </c>
      <c r="U488" s="59">
        <v>0.0</v>
      </c>
      <c r="V488" s="17"/>
      <c r="W488" s="15"/>
      <c r="X488" s="15">
        <f>SUM(BE488*S488)</f>
        <v>0</v>
      </c>
      <c r="Y488" s="15"/>
      <c r="Z488" s="17" t="s">
        <v>143</v>
      </c>
      <c r="AA488" s="17">
        <v>109056366</v>
      </c>
      <c r="AB488" s="17" t="s">
        <v>1607</v>
      </c>
      <c r="AC488" s="17">
        <v>0.0</v>
      </c>
      <c r="AD488" s="59">
        <v>94.65</v>
      </c>
      <c r="AE488" s="52"/>
      <c r="AF488" s="59">
        <f>SUM(AD488*AE488)+(AG488*AE488)</f>
        <v>0</v>
      </c>
      <c r="AG488" s="59">
        <v>0.0</v>
      </c>
      <c r="AH488" s="17"/>
      <c r="AI488">
        <f>SUM(BE488*AE488)</f>
        <v>0</v>
      </c>
      <c r="BD488">
        <f>SUM(BE488*J488)</f>
        <v>0</v>
      </c>
      <c r="BE488">
        <v>56.0</v>
      </c>
    </row>
    <row r="489" spans="1:57">
      <c r="A489" s="19" t="s">
        <v>1437</v>
      </c>
      <c r="B489" s="19">
        <v>544907</v>
      </c>
      <c r="C489" s="30" t="s">
        <v>1602</v>
      </c>
      <c r="D489" s="19">
        <v>104</v>
      </c>
      <c r="E489" s="19" t="s">
        <v>1601</v>
      </c>
      <c r="F489" s="19"/>
      <c r="G489" s="19"/>
      <c r="H489" s="19">
        <v>12.0</v>
      </c>
      <c r="I489" s="61">
        <v>126.5</v>
      </c>
      <c r="J489" s="52"/>
      <c r="K489" s="65">
        <f>SUM(I489*J489)+(L489*J489)</f>
        <v>0</v>
      </c>
      <c r="L489" s="67">
        <v>0.0</v>
      </c>
      <c r="M489" s="48"/>
      <c r="N489" s="15"/>
      <c r="O489" s="15">
        <v>544907</v>
      </c>
      <c r="P489" s="19" t="s">
        <v>1600</v>
      </c>
      <c r="Q489" s="19">
        <v>0.0</v>
      </c>
      <c r="R489" s="61">
        <v>126.5</v>
      </c>
      <c r="S489" s="52"/>
      <c r="T489" s="61">
        <f>SUM(R489*S489)+(U489*S489)</f>
        <v>0</v>
      </c>
      <c r="U489" s="61">
        <v>0.0</v>
      </c>
      <c r="V489" s="19"/>
      <c r="W489" s="15"/>
      <c r="X489" s="15">
        <f>SUM(BE489*S489)</f>
        <v>0</v>
      </c>
      <c r="Y489" s="15"/>
      <c r="Z489" s="19" t="s">
        <v>814</v>
      </c>
      <c r="AA489" s="19">
        <v>544907</v>
      </c>
      <c r="AB489" s="19" t="s">
        <v>1600</v>
      </c>
      <c r="AC489" s="19">
        <v>0.0</v>
      </c>
      <c r="AD489" s="61">
        <v>126.5</v>
      </c>
      <c r="AE489" s="52"/>
      <c r="AF489" s="61">
        <f>SUM(AD489*AE489)+(AG489*AE489)</f>
        <v>0</v>
      </c>
      <c r="AG489" s="61">
        <v>0.0</v>
      </c>
      <c r="AH489" s="19"/>
      <c r="AI489">
        <f>SUM(BE489*AE489)</f>
        <v>0</v>
      </c>
      <c r="BD489">
        <f>SUM(BE489*J489)</f>
        <v>0</v>
      </c>
      <c r="BE489">
        <v>49.0</v>
      </c>
    </row>
    <row r="490" spans="1:57">
      <c r="A490" s="17" t="s">
        <v>139</v>
      </c>
      <c r="B490" s="17">
        <v>524680</v>
      </c>
      <c r="C490" s="28" t="s">
        <v>1560</v>
      </c>
      <c r="D490" s="17">
        <v>101</v>
      </c>
      <c r="E490" s="17" t="s">
        <v>1559</v>
      </c>
      <c r="F490" s="17"/>
      <c r="G490" s="17"/>
      <c r="H490" s="17">
        <v>17.0</v>
      </c>
      <c r="I490" s="59">
        <v>93.17</v>
      </c>
      <c r="J490" s="52"/>
      <c r="K490" s="63">
        <f>SUM(I490*J490)+(L490*J490)</f>
        <v>0</v>
      </c>
      <c r="L490" s="59">
        <v>0.0</v>
      </c>
      <c r="M490" s="17"/>
      <c r="N490" s="15"/>
      <c r="O490" s="15">
        <v>524680</v>
      </c>
      <c r="P490" s="17" t="s">
        <v>1558</v>
      </c>
      <c r="Q490" s="17">
        <v>0.0</v>
      </c>
      <c r="R490" s="59">
        <v>93.17</v>
      </c>
      <c r="S490" s="52"/>
      <c r="T490" s="59">
        <f>SUM(R490*S490)+(U490*S490)</f>
        <v>0</v>
      </c>
      <c r="U490" s="59">
        <v>0.0</v>
      </c>
      <c r="V490" s="17"/>
      <c r="W490" s="15"/>
      <c r="X490" s="15">
        <f>SUM(BE490*S490)</f>
        <v>0</v>
      </c>
      <c r="Y490" s="15"/>
      <c r="Z490" s="17" t="s">
        <v>143</v>
      </c>
      <c r="AA490" s="17">
        <v>524680</v>
      </c>
      <c r="AB490" s="17" t="s">
        <v>1558</v>
      </c>
      <c r="AC490" s="17">
        <v>0.0</v>
      </c>
      <c r="AD490" s="59">
        <v>93.17</v>
      </c>
      <c r="AE490" s="52"/>
      <c r="AF490" s="59">
        <f>SUM(AD490*AE490)+(AG490*AE490)</f>
        <v>0</v>
      </c>
      <c r="AG490" s="59">
        <v>0.0</v>
      </c>
      <c r="AH490" s="17"/>
      <c r="AI490">
        <f>SUM(BE490*AE490)</f>
        <v>0</v>
      </c>
      <c r="BD490">
        <f>SUM(BE490*J490)</f>
        <v>0</v>
      </c>
      <c r="BE490">
        <v>58.0</v>
      </c>
    </row>
    <row r="491" spans="1:57">
      <c r="A491" s="19" t="s">
        <v>139</v>
      </c>
      <c r="B491" s="19">
        <v>583944</v>
      </c>
      <c r="C491" s="30" t="s">
        <v>1557</v>
      </c>
      <c r="D491" s="19" t="s">
        <v>1092</v>
      </c>
      <c r="E491" s="19" t="s">
        <v>1556</v>
      </c>
      <c r="F491" s="19" t="s">
        <v>39</v>
      </c>
      <c r="G491" s="19"/>
      <c r="H491" s="19">
        <v>15.0</v>
      </c>
      <c r="I491" s="61">
        <v>168.5</v>
      </c>
      <c r="J491" s="52"/>
      <c r="K491" s="65">
        <f>SUM(I491*J491)+(L491*J491)</f>
        <v>0</v>
      </c>
      <c r="L491" s="67">
        <v>0.0</v>
      </c>
      <c r="M491" s="48"/>
      <c r="N491" s="15"/>
      <c r="O491" s="15">
        <v>583944</v>
      </c>
      <c r="P491" s="19" t="s">
        <v>1555</v>
      </c>
      <c r="Q491" s="19">
        <v>0.0</v>
      </c>
      <c r="R491" s="61">
        <v>168.5</v>
      </c>
      <c r="S491" s="52"/>
      <c r="T491" s="61">
        <f>SUM(R491*S491)+(U491*S491)</f>
        <v>0</v>
      </c>
      <c r="U491" s="61">
        <v>0.0</v>
      </c>
      <c r="V491" s="19"/>
      <c r="W491" s="15"/>
      <c r="X491" s="15">
        <f>SUM(BE491*S491)</f>
        <v>0</v>
      </c>
      <c r="Y491" s="15"/>
      <c r="Z491" s="19" t="s">
        <v>143</v>
      </c>
      <c r="AA491" s="19">
        <v>583944</v>
      </c>
      <c r="AB491" s="19" t="s">
        <v>1555</v>
      </c>
      <c r="AC491" s="19">
        <v>0.0</v>
      </c>
      <c r="AD491" s="61">
        <v>168.5</v>
      </c>
      <c r="AE491" s="52"/>
      <c r="AF491" s="61">
        <f>SUM(AD491*AE491)+(AG491*AE491)</f>
        <v>0</v>
      </c>
      <c r="AG491" s="61">
        <v>0.0</v>
      </c>
      <c r="AH491" s="19"/>
      <c r="AI491">
        <f>SUM(BE491*AE491)</f>
        <v>0</v>
      </c>
      <c r="BD491">
        <f>SUM(BE491*J491)</f>
        <v>0</v>
      </c>
      <c r="BE491">
        <v>57.0</v>
      </c>
    </row>
    <row r="492" spans="1:57">
      <c r="A492" s="18"/>
      <c r="B492" s="18"/>
      <c r="C492" s="29"/>
      <c r="D492" s="18"/>
      <c r="E492" s="18"/>
      <c r="F492" s="18"/>
      <c r="G492" s="18"/>
      <c r="H492" s="18"/>
      <c r="I492" s="60"/>
      <c r="J492" s="18"/>
      <c r="K492" s="66"/>
      <c r="L492" s="68"/>
      <c r="M492" s="49"/>
      <c r="N492" s="15"/>
      <c r="O492" s="15"/>
      <c r="P492" s="18"/>
      <c r="Q492" s="18"/>
      <c r="R492" s="60"/>
      <c r="S492" s="18"/>
      <c r="T492" s="60"/>
      <c r="U492" s="60"/>
      <c r="V492" s="18"/>
      <c r="W492" s="69"/>
      <c r="X492" s="15"/>
      <c r="Y492" s="15"/>
      <c r="Z492" s="18"/>
      <c r="AA492" s="18"/>
      <c r="AB492" s="18"/>
      <c r="AC492" s="18"/>
      <c r="AD492" s="60"/>
      <c r="AE492" s="18"/>
      <c r="AF492" s="60"/>
      <c r="AG492" s="60"/>
      <c r="AH492" s="18"/>
      <c r="AI492" s="55"/>
      <c r="AJ492" s="55"/>
      <c r="BD492"/>
      <c r="BE492"/>
    </row>
    <row r="493" spans="1:57">
      <c r="A493" s="17" t="s">
        <v>139</v>
      </c>
      <c r="B493" s="17">
        <v>547399</v>
      </c>
      <c r="C493" s="28" t="s">
        <v>1529</v>
      </c>
      <c r="D493" s="17">
        <v>116</v>
      </c>
      <c r="E493" s="17" t="s">
        <v>976</v>
      </c>
      <c r="F493" s="17"/>
      <c r="G493" s="17"/>
      <c r="H493" s="17">
        <v>42.0</v>
      </c>
      <c r="I493" s="59">
        <v>105.1</v>
      </c>
      <c r="J493" s="52"/>
      <c r="K493" s="63">
        <f>SUM(I493*J493)+(L493*J493)</f>
        <v>0</v>
      </c>
      <c r="L493" s="59">
        <v>0.0</v>
      </c>
      <c r="M493" s="17"/>
      <c r="N493" s="15"/>
      <c r="O493" s="15">
        <v>547399</v>
      </c>
      <c r="P493" s="17" t="s">
        <v>1528</v>
      </c>
      <c r="Q493" s="17">
        <v>0.0</v>
      </c>
      <c r="R493" s="59">
        <v>105.1</v>
      </c>
      <c r="S493" s="52"/>
      <c r="T493" s="59">
        <f>SUM(R493*S493)+(U493*S493)</f>
        <v>0</v>
      </c>
      <c r="U493" s="59">
        <v>0.0</v>
      </c>
      <c r="V493" s="17"/>
      <c r="W493" s="15"/>
      <c r="X493" s="15">
        <f>SUM(BE493*S493)</f>
        <v>0</v>
      </c>
      <c r="Y493" s="15"/>
      <c r="Z493" s="17" t="s">
        <v>143</v>
      </c>
      <c r="AA493" s="17">
        <v>547399</v>
      </c>
      <c r="AB493" s="17" t="s">
        <v>1528</v>
      </c>
      <c r="AC493" s="17">
        <v>0.0</v>
      </c>
      <c r="AD493" s="59">
        <v>105.1</v>
      </c>
      <c r="AE493" s="52"/>
      <c r="AF493" s="59">
        <f>SUM(AD493*AE493)+(AG493*AE493)</f>
        <v>0</v>
      </c>
      <c r="AG493" s="59">
        <v>0.0</v>
      </c>
      <c r="AH493" s="17"/>
      <c r="AI493">
        <f>SUM(BE493*AE493)</f>
        <v>0</v>
      </c>
      <c r="BD493">
        <f>SUM(BE493*J493)</f>
        <v>0</v>
      </c>
      <c r="BE493">
        <v>54.0</v>
      </c>
    </row>
    <row r="494" spans="1:57">
      <c r="A494" s="19" t="s">
        <v>69</v>
      </c>
      <c r="B494" s="19">
        <v>2303403</v>
      </c>
      <c r="C494" s="30" t="s">
        <v>1505</v>
      </c>
      <c r="D494" s="19">
        <v>99</v>
      </c>
      <c r="E494" s="19" t="s">
        <v>1504</v>
      </c>
      <c r="F494" s="19"/>
      <c r="G494" s="19"/>
      <c r="H494" s="19">
        <v>151.0</v>
      </c>
      <c r="I494" s="61">
        <v>81.09</v>
      </c>
      <c r="J494" s="52"/>
      <c r="K494" s="65">
        <f>SUM(I494*J494)+(L494*J494)</f>
        <v>0</v>
      </c>
      <c r="L494" s="67">
        <v>0.0</v>
      </c>
      <c r="M494" s="48"/>
      <c r="N494" s="15"/>
      <c r="O494" s="15">
        <v>2303403</v>
      </c>
      <c r="P494" s="19" t="s">
        <v>1503</v>
      </c>
      <c r="Q494" s="19">
        <v>0.0</v>
      </c>
      <c r="R494" s="61">
        <v>81.09</v>
      </c>
      <c r="S494" s="52"/>
      <c r="T494" s="61">
        <f>SUM(R494*S494)+(U494*S494)</f>
        <v>0</v>
      </c>
      <c r="U494" s="61">
        <v>0.0</v>
      </c>
      <c r="V494" s="19"/>
      <c r="W494" s="15"/>
      <c r="X494" s="15">
        <f>SUM(BE494*S494)</f>
        <v>0</v>
      </c>
      <c r="Y494" s="15"/>
      <c r="Z494" s="19" t="s">
        <v>171</v>
      </c>
      <c r="AA494" s="19">
        <v>2303403</v>
      </c>
      <c r="AB494" s="19" t="s">
        <v>1503</v>
      </c>
      <c r="AC494" s="19">
        <v>0.0</v>
      </c>
      <c r="AD494" s="61">
        <v>81.09</v>
      </c>
      <c r="AE494" s="52"/>
      <c r="AF494" s="61">
        <f>SUM(AD494*AE494)+(AG494*AE494)</f>
        <v>0</v>
      </c>
      <c r="AG494" s="61">
        <v>0.0</v>
      </c>
      <c r="AH494" s="19"/>
      <c r="AI494">
        <f>SUM(BE494*AE494)</f>
        <v>0</v>
      </c>
      <c r="BD494">
        <f>SUM(BE494*J494)</f>
        <v>0</v>
      </c>
      <c r="BE494">
        <v>33.0</v>
      </c>
    </row>
    <row r="495" spans="1:57">
      <c r="A495" s="17" t="s">
        <v>139</v>
      </c>
      <c r="B495" s="17">
        <v>549705</v>
      </c>
      <c r="C495" s="28" t="s">
        <v>1494</v>
      </c>
      <c r="D495" s="17" t="s">
        <v>1493</v>
      </c>
      <c r="E495" s="17" t="s">
        <v>1492</v>
      </c>
      <c r="F495" s="17" t="s">
        <v>39</v>
      </c>
      <c r="G495" s="17"/>
      <c r="H495" s="17">
        <v>15.0</v>
      </c>
      <c r="I495" s="59">
        <v>146.5</v>
      </c>
      <c r="J495" s="52"/>
      <c r="K495" s="63">
        <f>SUM(I495*J495)+(L495*J495)</f>
        <v>0</v>
      </c>
      <c r="L495" s="59">
        <v>0.0</v>
      </c>
      <c r="M495" s="17"/>
      <c r="N495" s="15"/>
      <c r="O495" s="15">
        <v>549705</v>
      </c>
      <c r="P495" s="17" t="s">
        <v>1491</v>
      </c>
      <c r="Q495" s="17">
        <v>0.0</v>
      </c>
      <c r="R495" s="59">
        <v>146.5</v>
      </c>
      <c r="S495" s="52"/>
      <c r="T495" s="59">
        <f>SUM(R495*S495)+(U495*S495)</f>
        <v>0</v>
      </c>
      <c r="U495" s="59">
        <v>0.0</v>
      </c>
      <c r="V495" s="17"/>
      <c r="W495" s="15"/>
      <c r="X495" s="15">
        <f>SUM(BE495*S495)</f>
        <v>0</v>
      </c>
      <c r="Y495" s="15"/>
      <c r="Z495" s="17" t="s">
        <v>143</v>
      </c>
      <c r="AA495" s="17">
        <v>549705</v>
      </c>
      <c r="AB495" s="17" t="s">
        <v>1491</v>
      </c>
      <c r="AC495" s="17">
        <v>0.0</v>
      </c>
      <c r="AD495" s="59">
        <v>146.5</v>
      </c>
      <c r="AE495" s="52"/>
      <c r="AF495" s="59">
        <f>SUM(AD495*AE495)+(AG495*AE495)</f>
        <v>0</v>
      </c>
      <c r="AG495" s="59">
        <v>0.0</v>
      </c>
      <c r="AH495" s="17"/>
      <c r="AI495">
        <f>SUM(BE495*AE495)</f>
        <v>0</v>
      </c>
      <c r="BD495">
        <f>SUM(BE495*J495)</f>
        <v>0</v>
      </c>
      <c r="BE495">
        <v>26.0</v>
      </c>
    </row>
    <row r="496" spans="1:57">
      <c r="A496" s="19" t="s">
        <v>163</v>
      </c>
      <c r="B496" s="19" t="s">
        <v>1483</v>
      </c>
      <c r="C496" s="30" t="s">
        <v>1478</v>
      </c>
      <c r="D496" s="19" t="s">
        <v>507</v>
      </c>
      <c r="E496" s="19" t="s">
        <v>1484</v>
      </c>
      <c r="F496" s="19" t="s">
        <v>39</v>
      </c>
      <c r="G496" s="19"/>
      <c r="H496" s="19">
        <v>32.0</v>
      </c>
      <c r="I496" s="61">
        <v>127.52</v>
      </c>
      <c r="J496" s="52"/>
      <c r="K496" s="65">
        <f>SUM(I496*J496)+(L496*J496)</f>
        <v>0</v>
      </c>
      <c r="L496" s="67">
        <v>0.0</v>
      </c>
      <c r="M496" s="48"/>
      <c r="N496" s="15"/>
      <c r="O496" s="15" t="s">
        <v>1483</v>
      </c>
      <c r="P496" s="19" t="s">
        <v>1482</v>
      </c>
      <c r="Q496" s="19">
        <v>0.0</v>
      </c>
      <c r="R496" s="61">
        <v>127.52</v>
      </c>
      <c r="S496" s="52"/>
      <c r="T496" s="61">
        <f>SUM(R496*S496)+(U496*S496)</f>
        <v>0</v>
      </c>
      <c r="U496" s="61">
        <v>0.0</v>
      </c>
      <c r="V496" s="19"/>
      <c r="W496" s="15"/>
      <c r="X496" s="15">
        <f>SUM(BE496*S496)</f>
        <v>0</v>
      </c>
      <c r="Y496" s="15"/>
      <c r="Z496" s="19" t="s">
        <v>167</v>
      </c>
      <c r="AA496" s="19" t="s">
        <v>1483</v>
      </c>
      <c r="AB496" s="19" t="s">
        <v>1482</v>
      </c>
      <c r="AC496" s="19">
        <v>8.0</v>
      </c>
      <c r="AD496" s="61">
        <v>127.52</v>
      </c>
      <c r="AE496" s="52"/>
      <c r="AF496" s="61">
        <f>SUM(AD496*AE496)+(AG496*AE496)</f>
        <v>0</v>
      </c>
      <c r="AG496" s="61">
        <v>0.0</v>
      </c>
      <c r="AH496" s="19"/>
      <c r="AI496">
        <f>SUM(BE496*AE496)</f>
        <v>0</v>
      </c>
      <c r="BD496">
        <f>SUM(BE496*J496)</f>
        <v>0</v>
      </c>
      <c r="BE496">
        <v>29.0</v>
      </c>
    </row>
    <row r="497" spans="1:57">
      <c r="A497" s="17" t="s">
        <v>390</v>
      </c>
      <c r="B497" s="17" t="s">
        <v>1475</v>
      </c>
      <c r="C497" s="28" t="s">
        <v>1478</v>
      </c>
      <c r="D497" s="17" t="s">
        <v>1477</v>
      </c>
      <c r="E497" s="17" t="s">
        <v>1476</v>
      </c>
      <c r="F497" s="17" t="s">
        <v>39</v>
      </c>
      <c r="G497" s="17"/>
      <c r="H497" s="17">
        <v>0.0</v>
      </c>
      <c r="I497" s="59">
        <v>156.5</v>
      </c>
      <c r="J497" s="52"/>
      <c r="K497" s="63">
        <f>SUM(I497*J497)+(L497*J497)</f>
        <v>0</v>
      </c>
      <c r="L497" s="59">
        <v>0.0</v>
      </c>
      <c r="M497" s="17"/>
      <c r="N497" s="15"/>
      <c r="O497" s="15" t="s">
        <v>1475</v>
      </c>
      <c r="P497" s="17" t="s">
        <v>1474</v>
      </c>
      <c r="Q497" s="17">
        <v>0.0</v>
      </c>
      <c r="R497" s="59">
        <v>156.5</v>
      </c>
      <c r="S497" s="52"/>
      <c r="T497" s="59">
        <f>SUM(R497*S497)+(U497*S497)</f>
        <v>0</v>
      </c>
      <c r="U497" s="59">
        <v>0.0</v>
      </c>
      <c r="V497" s="17"/>
      <c r="W497" s="15"/>
      <c r="X497" s="15">
        <f>SUM(BE497*S497)</f>
        <v>0</v>
      </c>
      <c r="Y497" s="15"/>
      <c r="Z497" s="17" t="s">
        <v>1119</v>
      </c>
      <c r="AA497" s="17" t="s">
        <v>1475</v>
      </c>
      <c r="AB497" s="17" t="s">
        <v>1474</v>
      </c>
      <c r="AC497" s="17">
        <v>8.0</v>
      </c>
      <c r="AD497" s="59">
        <v>156.5</v>
      </c>
      <c r="AE497" s="52"/>
      <c r="AF497" s="59">
        <f>SUM(AD497*AE497)+(AG497*AE497)</f>
        <v>0</v>
      </c>
      <c r="AG497" s="59">
        <v>0.0</v>
      </c>
      <c r="AH497" s="17"/>
      <c r="AI497">
        <f>SUM(BE497*AE497)</f>
        <v>0</v>
      </c>
      <c r="BD497">
        <f>SUM(BE497*J497)</f>
        <v>0</v>
      </c>
      <c r="BE497">
        <v>31.0</v>
      </c>
    </row>
    <row r="498" spans="1:57">
      <c r="A498" s="18"/>
      <c r="B498" s="18"/>
      <c r="C498" s="29"/>
      <c r="D498" s="18"/>
      <c r="E498" s="18"/>
      <c r="F498" s="18"/>
      <c r="G498" s="18"/>
      <c r="H498" s="18"/>
      <c r="I498" s="60"/>
      <c r="J498" s="18"/>
      <c r="K498" s="64"/>
      <c r="L498" s="60"/>
      <c r="M498" s="18"/>
      <c r="N498" s="15"/>
      <c r="O498" s="15"/>
      <c r="P498" s="18"/>
      <c r="Q498" s="18"/>
      <c r="R498" s="60"/>
      <c r="S498" s="18"/>
      <c r="T498" s="60"/>
      <c r="U498" s="60"/>
      <c r="V498" s="18"/>
      <c r="W498" s="69"/>
      <c r="X498" s="15"/>
      <c r="Y498" s="15"/>
      <c r="Z498" s="18"/>
      <c r="AA498" s="18"/>
      <c r="AB498" s="18"/>
      <c r="AC498" s="18"/>
      <c r="AD498" s="60"/>
      <c r="AE498" s="18"/>
      <c r="AF498" s="60"/>
      <c r="AG498" s="60"/>
      <c r="AH498" s="18"/>
      <c r="AI498" s="55"/>
      <c r="AJ498" s="55"/>
      <c r="BD498"/>
      <c r="BE498"/>
    </row>
    <row r="499" spans="1:57">
      <c r="A499" s="19" t="s">
        <v>139</v>
      </c>
      <c r="B499" s="19">
        <v>573615</v>
      </c>
      <c r="C499" s="30" t="s">
        <v>1449</v>
      </c>
      <c r="D499" s="19">
        <v>101</v>
      </c>
      <c r="E499" s="19" t="s">
        <v>1473</v>
      </c>
      <c r="F499" s="19"/>
      <c r="G499" s="19"/>
      <c r="H499" s="19">
        <v>200</v>
      </c>
      <c r="I499" s="61">
        <v>108.32</v>
      </c>
      <c r="J499" s="52"/>
      <c r="K499" s="65">
        <f>SUM(I499*J499)+(L499*J499)</f>
        <v>0</v>
      </c>
      <c r="L499" s="67">
        <v>0.0</v>
      </c>
      <c r="M499" s="48"/>
      <c r="N499" s="15"/>
      <c r="O499" s="15">
        <v>573615</v>
      </c>
      <c r="P499" s="19" t="s">
        <v>1472</v>
      </c>
      <c r="Q499" s="19">
        <v>0.0</v>
      </c>
      <c r="R499" s="61">
        <v>108.32</v>
      </c>
      <c r="S499" s="52"/>
      <c r="T499" s="61">
        <f>SUM(R499*S499)+(U499*S499)</f>
        <v>0</v>
      </c>
      <c r="U499" s="61">
        <v>0.0</v>
      </c>
      <c r="V499" s="19"/>
      <c r="W499" s="15"/>
      <c r="X499" s="15">
        <f>SUM(BE499*S499)</f>
        <v>0</v>
      </c>
      <c r="Y499" s="15"/>
      <c r="Z499" s="19" t="s">
        <v>143</v>
      </c>
      <c r="AA499" s="19">
        <v>573615</v>
      </c>
      <c r="AB499" s="19" t="s">
        <v>1472</v>
      </c>
      <c r="AC499" s="19">
        <v>0.0</v>
      </c>
      <c r="AD499" s="61">
        <v>108.32</v>
      </c>
      <c r="AE499" s="52"/>
      <c r="AF499" s="61">
        <f>SUM(AD499*AE499)+(AG499*AE499)</f>
        <v>0</v>
      </c>
      <c r="AG499" s="61">
        <v>0.0</v>
      </c>
      <c r="AH499" s="19"/>
      <c r="AI499">
        <f>SUM(BE499*AE499)</f>
        <v>0</v>
      </c>
      <c r="BD499">
        <f>SUM(BE499*J499)</f>
        <v>0</v>
      </c>
      <c r="BE499">
        <v>45.0</v>
      </c>
    </row>
    <row r="500" spans="1:57">
      <c r="A500" s="17" t="s">
        <v>1437</v>
      </c>
      <c r="B500" s="17">
        <v>283997</v>
      </c>
      <c r="C500" s="28" t="s">
        <v>1449</v>
      </c>
      <c r="D500" s="17">
        <v>101</v>
      </c>
      <c r="E500" s="17" t="s">
        <v>1471</v>
      </c>
      <c r="F500" s="17"/>
      <c r="G500" s="17"/>
      <c r="H500" s="17">
        <v>200</v>
      </c>
      <c r="I500" s="59">
        <v>104.19</v>
      </c>
      <c r="J500" s="52"/>
      <c r="K500" s="63">
        <f>SUM(I500*J500)+(L500*J500)</f>
        <v>0</v>
      </c>
      <c r="L500" s="59">
        <v>0.0</v>
      </c>
      <c r="M500" s="17"/>
      <c r="N500" s="15"/>
      <c r="O500" s="15">
        <v>283997</v>
      </c>
      <c r="P500" s="17" t="s">
        <v>1470</v>
      </c>
      <c r="Q500" s="17">
        <v>0.0</v>
      </c>
      <c r="R500" s="59">
        <v>104.19</v>
      </c>
      <c r="S500" s="52"/>
      <c r="T500" s="59">
        <f>SUM(R500*S500)+(U500*S500)</f>
        <v>0</v>
      </c>
      <c r="U500" s="59">
        <v>0.0</v>
      </c>
      <c r="V500" s="17"/>
      <c r="W500" s="15"/>
      <c r="X500" s="15">
        <f>SUM(BE500*S500)</f>
        <v>0</v>
      </c>
      <c r="Y500" s="15"/>
      <c r="Z500" s="17" t="s">
        <v>814</v>
      </c>
      <c r="AA500" s="17">
        <v>283997</v>
      </c>
      <c r="AB500" s="17" t="s">
        <v>1470</v>
      </c>
      <c r="AC500" s="17">
        <v>0.0</v>
      </c>
      <c r="AD500" s="59">
        <v>104.19</v>
      </c>
      <c r="AE500" s="52"/>
      <c r="AF500" s="59">
        <f>SUM(AD500*AE500)+(AG500*AE500)</f>
        <v>0</v>
      </c>
      <c r="AG500" s="59">
        <v>0.0</v>
      </c>
      <c r="AH500" s="17"/>
      <c r="AI500">
        <f>SUM(BE500*AE500)</f>
        <v>0</v>
      </c>
      <c r="BD500">
        <f>SUM(BE500*J500)</f>
        <v>0</v>
      </c>
      <c r="BE500">
        <v>45.0</v>
      </c>
    </row>
    <row r="501" spans="1:57">
      <c r="A501" s="19" t="s">
        <v>163</v>
      </c>
      <c r="B501" s="19" t="s">
        <v>1468</v>
      </c>
      <c r="C501" s="30" t="s">
        <v>1449</v>
      </c>
      <c r="D501" s="19">
        <v>101</v>
      </c>
      <c r="E501" s="19" t="s">
        <v>1469</v>
      </c>
      <c r="F501" s="19" t="s">
        <v>39</v>
      </c>
      <c r="G501" s="19"/>
      <c r="H501" s="19">
        <v>200</v>
      </c>
      <c r="I501" s="61">
        <v>108.92</v>
      </c>
      <c r="J501" s="52"/>
      <c r="K501" s="65">
        <f>SUM(I501*J501)+(L501*J501)</f>
        <v>0</v>
      </c>
      <c r="L501" s="67">
        <v>0.0</v>
      </c>
      <c r="M501" s="48"/>
      <c r="N501" s="15"/>
      <c r="O501" s="15" t="s">
        <v>1468</v>
      </c>
      <c r="P501" s="19" t="s">
        <v>1467</v>
      </c>
      <c r="Q501" s="19">
        <v>0.0</v>
      </c>
      <c r="R501" s="61">
        <v>108.92</v>
      </c>
      <c r="S501" s="52"/>
      <c r="T501" s="61">
        <f>SUM(R501*S501)+(U501*S501)</f>
        <v>0</v>
      </c>
      <c r="U501" s="61">
        <v>0.0</v>
      </c>
      <c r="V501" s="19"/>
      <c r="W501" s="15"/>
      <c r="X501" s="15">
        <f>SUM(BE501*S501)</f>
        <v>0</v>
      </c>
      <c r="Y501" s="15"/>
      <c r="Z501" s="19" t="s">
        <v>167</v>
      </c>
      <c r="AA501" s="19" t="s">
        <v>1468</v>
      </c>
      <c r="AB501" s="19" t="s">
        <v>1467</v>
      </c>
      <c r="AC501" s="19">
        <v>0.0</v>
      </c>
      <c r="AD501" s="61">
        <v>108.92</v>
      </c>
      <c r="AE501" s="52"/>
      <c r="AF501" s="61">
        <f>SUM(AD501*AE501)+(AG501*AE501)</f>
        <v>0</v>
      </c>
      <c r="AG501" s="61">
        <v>0.0</v>
      </c>
      <c r="AH501" s="19"/>
      <c r="AI501">
        <f>SUM(BE501*AE501)</f>
        <v>0</v>
      </c>
      <c r="BD501">
        <f>SUM(BE501*J501)</f>
        <v>0</v>
      </c>
      <c r="BE501">
        <v>45.0</v>
      </c>
    </row>
    <row r="502" spans="1:57">
      <c r="A502" s="18"/>
      <c r="B502" s="18"/>
      <c r="C502" s="29"/>
      <c r="D502" s="18"/>
      <c r="E502" s="18"/>
      <c r="F502" s="18"/>
      <c r="G502" s="18"/>
      <c r="H502" s="18"/>
      <c r="I502" s="60"/>
      <c r="J502" s="18"/>
      <c r="K502" s="66"/>
      <c r="L502" s="68"/>
      <c r="M502" s="49"/>
      <c r="N502" s="15"/>
      <c r="O502" s="15"/>
      <c r="P502" s="18"/>
      <c r="Q502" s="18"/>
      <c r="R502" s="60"/>
      <c r="S502" s="18"/>
      <c r="T502" s="60"/>
      <c r="U502" s="60"/>
      <c r="V502" s="18"/>
      <c r="W502" s="69"/>
      <c r="X502" s="15"/>
      <c r="Y502" s="15"/>
      <c r="Z502" s="18"/>
      <c r="AA502" s="18"/>
      <c r="AB502" s="18"/>
      <c r="AC502" s="18"/>
      <c r="AD502" s="60"/>
      <c r="AE502" s="18"/>
      <c r="AF502" s="60"/>
      <c r="AG502" s="60"/>
      <c r="AH502" s="18"/>
      <c r="AI502" s="55"/>
      <c r="AJ502" s="55"/>
      <c r="BD502"/>
      <c r="BE502"/>
    </row>
    <row r="503" spans="1:57">
      <c r="A503" s="17" t="s">
        <v>139</v>
      </c>
      <c r="B503" s="17">
        <v>542999</v>
      </c>
      <c r="C503" s="28" t="s">
        <v>1449</v>
      </c>
      <c r="D503" s="17" t="s">
        <v>1466</v>
      </c>
      <c r="E503" s="17" t="s">
        <v>1107</v>
      </c>
      <c r="F503" s="17" t="s">
        <v>39</v>
      </c>
      <c r="G503" s="17"/>
      <c r="H503" s="17">
        <v>200</v>
      </c>
      <c r="I503" s="59">
        <v>87.86</v>
      </c>
      <c r="J503" s="52"/>
      <c r="K503" s="63">
        <f>SUM(I503*J503)+(L503*J503)</f>
        <v>0</v>
      </c>
      <c r="L503" s="59">
        <v>0.0</v>
      </c>
      <c r="M503" s="17"/>
      <c r="N503" s="15"/>
      <c r="O503" s="15">
        <v>542999</v>
      </c>
      <c r="P503" s="17" t="s">
        <v>1465</v>
      </c>
      <c r="Q503" s="17">
        <v>0.0</v>
      </c>
      <c r="R503" s="59">
        <v>87.86</v>
      </c>
      <c r="S503" s="52"/>
      <c r="T503" s="59">
        <f>SUM(R503*S503)+(U503*S503)</f>
        <v>0</v>
      </c>
      <c r="U503" s="59">
        <v>0.0</v>
      </c>
      <c r="V503" s="17"/>
      <c r="W503" s="15"/>
      <c r="X503" s="15">
        <f>SUM(BE503*S503)</f>
        <v>0</v>
      </c>
      <c r="Y503" s="15"/>
      <c r="Z503" s="17" t="s">
        <v>143</v>
      </c>
      <c r="AA503" s="17">
        <v>542999</v>
      </c>
      <c r="AB503" s="17" t="s">
        <v>1465</v>
      </c>
      <c r="AC503" s="17">
        <v>0.0</v>
      </c>
      <c r="AD503" s="59">
        <v>87.86</v>
      </c>
      <c r="AE503" s="52"/>
      <c r="AF503" s="59">
        <f>SUM(AD503*AE503)+(AG503*AE503)</f>
        <v>0</v>
      </c>
      <c r="AG503" s="59">
        <v>0.0</v>
      </c>
      <c r="AH503" s="17"/>
      <c r="AI503">
        <f>SUM(BE503*AE503)</f>
        <v>0</v>
      </c>
      <c r="BD503">
        <f>SUM(BE503*J503)</f>
        <v>0</v>
      </c>
      <c r="BE503">
        <v>32.0</v>
      </c>
    </row>
    <row r="504" spans="1:57">
      <c r="A504" s="19" t="s">
        <v>139</v>
      </c>
      <c r="B504" s="19">
        <v>732770500</v>
      </c>
      <c r="C504" s="30" t="s">
        <v>1464</v>
      </c>
      <c r="D504" s="19">
        <v>101</v>
      </c>
      <c r="E504" s="19" t="s">
        <v>1313</v>
      </c>
      <c r="F504" s="19"/>
      <c r="G504" s="19"/>
      <c r="H504" s="19">
        <v>200</v>
      </c>
      <c r="I504" s="61">
        <v>111.02</v>
      </c>
      <c r="J504" s="52"/>
      <c r="K504" s="65">
        <f>SUM(I504*J504)+(L504*J504)</f>
        <v>0</v>
      </c>
      <c r="L504" s="67">
        <v>0.0</v>
      </c>
      <c r="M504" s="48"/>
      <c r="N504" s="15"/>
      <c r="O504" s="15">
        <v>732770500</v>
      </c>
      <c r="P504" s="19" t="s">
        <v>1454</v>
      </c>
      <c r="Q504" s="19">
        <v>0.0</v>
      </c>
      <c r="R504" s="61">
        <v>111.02</v>
      </c>
      <c r="S504" s="52"/>
      <c r="T504" s="61">
        <f>SUM(R504*S504)+(U504*S504)</f>
        <v>0</v>
      </c>
      <c r="U504" s="61">
        <v>0.0</v>
      </c>
      <c r="V504" s="19"/>
      <c r="W504" s="15"/>
      <c r="X504" s="15">
        <f>SUM(BE504*S504)</f>
        <v>0</v>
      </c>
      <c r="Y504" s="15"/>
      <c r="Z504" s="19" t="s">
        <v>143</v>
      </c>
      <c r="AA504" s="19">
        <v>732770500</v>
      </c>
      <c r="AB504" s="19" t="s">
        <v>1454</v>
      </c>
      <c r="AC504" s="19">
        <v>0.0</v>
      </c>
      <c r="AD504" s="61">
        <v>111.02</v>
      </c>
      <c r="AE504" s="52"/>
      <c r="AF504" s="61">
        <f>SUM(AD504*AE504)+(AG504*AE504)</f>
        <v>0</v>
      </c>
      <c r="AG504" s="61">
        <v>0.0</v>
      </c>
      <c r="AH504" s="19"/>
      <c r="AI504">
        <f>SUM(BE504*AE504)</f>
        <v>0</v>
      </c>
      <c r="BD504">
        <f>SUM(BE504*J504)</f>
        <v>0</v>
      </c>
      <c r="BE504">
        <v>45.0</v>
      </c>
    </row>
    <row r="505" spans="1:57">
      <c r="A505" s="17" t="s">
        <v>139</v>
      </c>
      <c r="B505" s="17" t="s">
        <v>1461</v>
      </c>
      <c r="C505" s="28" t="s">
        <v>1449</v>
      </c>
      <c r="D505" s="17" t="s">
        <v>1463</v>
      </c>
      <c r="E505" s="17" t="s">
        <v>1462</v>
      </c>
      <c r="F505" s="17" t="s">
        <v>39</v>
      </c>
      <c r="G505" s="17"/>
      <c r="H505" s="17">
        <v>200</v>
      </c>
      <c r="I505" s="59">
        <v>125.12</v>
      </c>
      <c r="J505" s="52"/>
      <c r="K505" s="63">
        <f>SUM(I505*J505)+(L505*J505)</f>
        <v>0</v>
      </c>
      <c r="L505" s="59">
        <v>0.0</v>
      </c>
      <c r="M505" s="17"/>
      <c r="N505" s="15"/>
      <c r="O505" s="15" t="s">
        <v>1461</v>
      </c>
      <c r="P505" s="17" t="s">
        <v>1460</v>
      </c>
      <c r="Q505" s="17">
        <v>0.0</v>
      </c>
      <c r="R505" s="59">
        <v>125.12</v>
      </c>
      <c r="S505" s="52"/>
      <c r="T505" s="59">
        <f>SUM(R505*S505)+(U505*S505)</f>
        <v>0</v>
      </c>
      <c r="U505" s="59">
        <v>0.0</v>
      </c>
      <c r="V505" s="17"/>
      <c r="W505" s="15"/>
      <c r="X505" s="15">
        <f>SUM(BE505*S505)</f>
        <v>0</v>
      </c>
      <c r="Y505" s="15"/>
      <c r="Z505" s="17" t="s">
        <v>143</v>
      </c>
      <c r="AA505" s="17" t="s">
        <v>1461</v>
      </c>
      <c r="AB505" s="17" t="s">
        <v>1460</v>
      </c>
      <c r="AC505" s="17">
        <v>24.0</v>
      </c>
      <c r="AD505" s="59">
        <v>125.12</v>
      </c>
      <c r="AE505" s="52"/>
      <c r="AF505" s="59">
        <f>SUM(AD505*AE505)+(AG505*AE505)</f>
        <v>0</v>
      </c>
      <c r="AG505" s="59">
        <v>0.0</v>
      </c>
      <c r="AH505" s="17"/>
      <c r="AI505">
        <f>SUM(BE505*AE505)</f>
        <v>0</v>
      </c>
      <c r="BD505">
        <f>SUM(BE505*J505)</f>
        <v>0</v>
      </c>
      <c r="BE505">
        <v>32.0</v>
      </c>
    </row>
    <row r="506" spans="1:57">
      <c r="A506" s="19" t="s">
        <v>139</v>
      </c>
      <c r="B506" s="19" t="s">
        <v>1455</v>
      </c>
      <c r="C506" s="30" t="s">
        <v>1449</v>
      </c>
      <c r="D506" s="19" t="s">
        <v>1456</v>
      </c>
      <c r="E506" s="19" t="s">
        <v>1313</v>
      </c>
      <c r="F506" s="19" t="s">
        <v>39</v>
      </c>
      <c r="G506" s="19"/>
      <c r="H506" s="19">
        <v>119.0</v>
      </c>
      <c r="I506" s="61">
        <v>98.63</v>
      </c>
      <c r="J506" s="52"/>
      <c r="K506" s="65">
        <f>SUM(I506*J506)+(L506*J506)</f>
        <v>0</v>
      </c>
      <c r="L506" s="67">
        <v>0.0</v>
      </c>
      <c r="M506" s="48"/>
      <c r="N506" s="15"/>
      <c r="O506" s="15" t="s">
        <v>1455</v>
      </c>
      <c r="P506" s="19" t="s">
        <v>1454</v>
      </c>
      <c r="Q506" s="19">
        <v>0.0</v>
      </c>
      <c r="R506" s="61">
        <v>98.63</v>
      </c>
      <c r="S506" s="52"/>
      <c r="T506" s="61">
        <f>SUM(R506*S506)+(U506*S506)</f>
        <v>0</v>
      </c>
      <c r="U506" s="61">
        <v>0.0</v>
      </c>
      <c r="V506" s="19"/>
      <c r="W506" s="15"/>
      <c r="X506" s="15">
        <f>SUM(BE506*S506)</f>
        <v>0</v>
      </c>
      <c r="Y506" s="15"/>
      <c r="Z506" s="19" t="s">
        <v>143</v>
      </c>
      <c r="AA506" s="19" t="s">
        <v>1455</v>
      </c>
      <c r="AB506" s="19" t="s">
        <v>1454</v>
      </c>
      <c r="AC506" s="19">
        <v>0.0</v>
      </c>
      <c r="AD506" s="61">
        <v>98.63</v>
      </c>
      <c r="AE506" s="52"/>
      <c r="AF506" s="61">
        <f>SUM(AD506*AE506)+(AG506*AE506)</f>
        <v>0</v>
      </c>
      <c r="AG506" s="61">
        <v>0.0</v>
      </c>
      <c r="AH506" s="19"/>
      <c r="AI506">
        <f>SUM(BE506*AE506)</f>
        <v>0</v>
      </c>
      <c r="BD506">
        <f>SUM(BE506*J506)</f>
        <v>0</v>
      </c>
      <c r="BE506">
        <v>45.0</v>
      </c>
    </row>
    <row r="507" spans="1:57">
      <c r="A507" s="18"/>
      <c r="B507" s="18"/>
      <c r="C507" s="29"/>
      <c r="D507" s="18"/>
      <c r="E507" s="18"/>
      <c r="F507" s="18"/>
      <c r="G507" s="18"/>
      <c r="H507" s="18"/>
      <c r="I507" s="60"/>
      <c r="J507" s="18"/>
      <c r="K507" s="66"/>
      <c r="L507" s="68"/>
      <c r="M507" s="49"/>
      <c r="N507" s="15"/>
      <c r="O507" s="15"/>
      <c r="P507" s="18"/>
      <c r="Q507" s="18"/>
      <c r="R507" s="60"/>
      <c r="S507" s="18"/>
      <c r="T507" s="60"/>
      <c r="U507" s="60"/>
      <c r="V507" s="18"/>
      <c r="W507" s="69"/>
      <c r="X507" s="15"/>
      <c r="Y507" s="15"/>
      <c r="Z507" s="18"/>
      <c r="AA507" s="18"/>
      <c r="AB507" s="18"/>
      <c r="AC507" s="18"/>
      <c r="AD507" s="60"/>
      <c r="AE507" s="18"/>
      <c r="AF507" s="60"/>
      <c r="AG507" s="60"/>
      <c r="AH507" s="18"/>
      <c r="AI507" s="55"/>
      <c r="AJ507" s="55"/>
      <c r="BD507"/>
      <c r="BE507"/>
    </row>
    <row r="508" spans="1:57">
      <c r="A508" s="17" t="s">
        <v>139</v>
      </c>
      <c r="B508" s="17">
        <v>565792</v>
      </c>
      <c r="C508" s="28" t="s">
        <v>1449</v>
      </c>
      <c r="D508" s="17" t="s">
        <v>853</v>
      </c>
      <c r="E508" s="17" t="s">
        <v>1453</v>
      </c>
      <c r="F508" s="17" t="s">
        <v>39</v>
      </c>
      <c r="G508" s="17"/>
      <c r="H508" s="17">
        <v>69.0</v>
      </c>
      <c r="I508" s="59">
        <v>134.55</v>
      </c>
      <c r="J508" s="52"/>
      <c r="K508" s="63">
        <f>SUM(I508*J508)+(L508*J508)</f>
        <v>0</v>
      </c>
      <c r="L508" s="59">
        <v>0.0</v>
      </c>
      <c r="M508" s="17"/>
      <c r="N508" s="15"/>
      <c r="O508" s="15">
        <v>565792</v>
      </c>
      <c r="P508" s="17" t="s">
        <v>1452</v>
      </c>
      <c r="Q508" s="17">
        <v>0.0</v>
      </c>
      <c r="R508" s="59">
        <v>134.55</v>
      </c>
      <c r="S508" s="52"/>
      <c r="T508" s="59">
        <f>SUM(R508*S508)+(U508*S508)</f>
        <v>0</v>
      </c>
      <c r="U508" s="59">
        <v>0.0</v>
      </c>
      <c r="V508" s="17"/>
      <c r="W508" s="15"/>
      <c r="X508" s="15">
        <f>SUM(BE508*S508)</f>
        <v>0</v>
      </c>
      <c r="Y508" s="15"/>
      <c r="Z508" s="17" t="s">
        <v>143</v>
      </c>
      <c r="AA508" s="17">
        <v>565792</v>
      </c>
      <c r="AB508" s="17" t="s">
        <v>1452</v>
      </c>
      <c r="AC508" s="17">
        <v>0.0</v>
      </c>
      <c r="AD508" s="59">
        <v>134.55</v>
      </c>
      <c r="AE508" s="52"/>
      <c r="AF508" s="59">
        <f>SUM(AD508*AE508)+(AG508*AE508)</f>
        <v>0</v>
      </c>
      <c r="AG508" s="59">
        <v>0.0</v>
      </c>
      <c r="AH508" s="17"/>
      <c r="AI508">
        <f>SUM(BE508*AE508)</f>
        <v>0</v>
      </c>
      <c r="BD508">
        <f>SUM(BE508*J508)</f>
        <v>0</v>
      </c>
      <c r="BE508">
        <v>32.0</v>
      </c>
    </row>
    <row r="509" spans="1:57">
      <c r="A509" s="18"/>
      <c r="B509" s="18"/>
      <c r="C509" s="29"/>
      <c r="D509" s="18"/>
      <c r="E509" s="18"/>
      <c r="F509" s="18"/>
      <c r="G509" s="18"/>
      <c r="H509" s="18"/>
      <c r="I509" s="60"/>
      <c r="J509" s="18"/>
      <c r="K509" s="64"/>
      <c r="L509" s="60"/>
      <c r="M509" s="18"/>
      <c r="N509" s="15"/>
      <c r="O509" s="15"/>
      <c r="P509" s="18"/>
      <c r="Q509" s="18"/>
      <c r="R509" s="60"/>
      <c r="S509" s="18"/>
      <c r="T509" s="60"/>
      <c r="U509" s="60"/>
      <c r="V509" s="18"/>
      <c r="W509" s="69"/>
      <c r="X509" s="15"/>
      <c r="Y509" s="15"/>
      <c r="Z509" s="18"/>
      <c r="AA509" s="18"/>
      <c r="AB509" s="18"/>
      <c r="AC509" s="18"/>
      <c r="AD509" s="60"/>
      <c r="AE509" s="18"/>
      <c r="AF509" s="60"/>
      <c r="AG509" s="60"/>
      <c r="AH509" s="18"/>
      <c r="AI509" s="55"/>
      <c r="AJ509" s="55"/>
      <c r="BD509"/>
      <c r="BE509"/>
    </row>
    <row r="510" spans="1:57">
      <c r="A510" s="19" t="s">
        <v>69</v>
      </c>
      <c r="B510" s="19">
        <v>2274183</v>
      </c>
      <c r="C510" s="30" t="s">
        <v>1449</v>
      </c>
      <c r="D510" s="19">
        <v>101</v>
      </c>
      <c r="E510" s="19" t="s">
        <v>1451</v>
      </c>
      <c r="F510" s="19"/>
      <c r="G510" s="19"/>
      <c r="H510" s="19">
        <v>38.0</v>
      </c>
      <c r="I510" s="61">
        <v>105.08</v>
      </c>
      <c r="J510" s="52"/>
      <c r="K510" s="65">
        <f>SUM(I510*J510)+(L510*J510)</f>
        <v>0</v>
      </c>
      <c r="L510" s="67">
        <v>0.0</v>
      </c>
      <c r="M510" s="48"/>
      <c r="N510" s="15"/>
      <c r="O510" s="15">
        <v>2274183</v>
      </c>
      <c r="P510" s="19" t="s">
        <v>1450</v>
      </c>
      <c r="Q510" s="19">
        <v>0.0</v>
      </c>
      <c r="R510" s="61">
        <v>105.08</v>
      </c>
      <c r="S510" s="52"/>
      <c r="T510" s="61">
        <f>SUM(R510*S510)+(U510*S510)</f>
        <v>0</v>
      </c>
      <c r="U510" s="61">
        <v>0.0</v>
      </c>
      <c r="V510" s="19"/>
      <c r="W510" s="15"/>
      <c r="X510" s="15">
        <f>SUM(BE510*S510)</f>
        <v>0</v>
      </c>
      <c r="Y510" s="15"/>
      <c r="Z510" s="19" t="s">
        <v>171</v>
      </c>
      <c r="AA510" s="19">
        <v>2274183</v>
      </c>
      <c r="AB510" s="19" t="s">
        <v>1450</v>
      </c>
      <c r="AC510" s="19">
        <v>0.0</v>
      </c>
      <c r="AD510" s="61">
        <v>105.08</v>
      </c>
      <c r="AE510" s="52"/>
      <c r="AF510" s="61">
        <f>SUM(AD510*AE510)+(AG510*AE510)</f>
        <v>0</v>
      </c>
      <c r="AG510" s="61">
        <v>0.0</v>
      </c>
      <c r="AH510" s="19"/>
      <c r="AI510">
        <f>SUM(BE510*AE510)</f>
        <v>0</v>
      </c>
      <c r="BD510">
        <f>SUM(BE510*J510)</f>
        <v>0</v>
      </c>
      <c r="BE510">
        <v>45.0</v>
      </c>
    </row>
    <row r="511" spans="1:57">
      <c r="A511" s="17"/>
      <c r="B511" s="17"/>
      <c r="C511" s="28"/>
      <c r="D511" s="17"/>
      <c r="E511" s="17"/>
      <c r="F511" s="17"/>
      <c r="G511" s="17"/>
      <c r="H511" s="17">
        <v>23.0</v>
      </c>
      <c r="I511" s="59">
        <v>136.42</v>
      </c>
      <c r="J511" s="52"/>
      <c r="K511" s="63">
        <f>SUM(I511*J511)+(L511*J511)</f>
        <v>0</v>
      </c>
      <c r="L511" s="59">
        <v>0.0</v>
      </c>
      <c r="M511" s="17"/>
      <c r="N511" s="15"/>
      <c r="O511" s="15">
        <v>533467</v>
      </c>
      <c r="P511" s="17" t="s">
        <v>1441</v>
      </c>
      <c r="Q511" s="17">
        <v>0.0</v>
      </c>
      <c r="R511" s="59">
        <v>136.42</v>
      </c>
      <c r="S511" s="52"/>
      <c r="T511" s="59">
        <f>SUM(R511*S511)+(U511*S511)</f>
        <v>0</v>
      </c>
      <c r="U511" s="59">
        <v>0.0</v>
      </c>
      <c r="V511" s="17"/>
      <c r="W511" s="15"/>
      <c r="X511" s="15">
        <f>SUM(BE511*S511)</f>
        <v>0</v>
      </c>
      <c r="Y511" s="15"/>
      <c r="Z511" s="17" t="s">
        <v>814</v>
      </c>
      <c r="AA511" s="17">
        <v>533467</v>
      </c>
      <c r="AB511" s="17" t="s">
        <v>1441</v>
      </c>
      <c r="AC511" s="17">
        <v>0.0</v>
      </c>
      <c r="AD511" s="59">
        <v>136.42</v>
      </c>
      <c r="AE511" s="52"/>
      <c r="AF511" s="59">
        <f>SUM(AD511*AE511)+(AG511*AE511)</f>
        <v>0</v>
      </c>
      <c r="AG511" s="59">
        <v>0.0</v>
      </c>
      <c r="AH511" s="17"/>
      <c r="AI511">
        <f>SUM(BE511*AE511)</f>
        <v>0</v>
      </c>
      <c r="BD511">
        <f>SUM(BE511*J511)</f>
        <v>0</v>
      </c>
      <c r="BE511">
        <v>56.0</v>
      </c>
    </row>
    <row r="512" spans="1:57">
      <c r="A512" s="18"/>
      <c r="B512" s="18"/>
      <c r="C512" s="29"/>
      <c r="D512" s="18"/>
      <c r="E512" s="18"/>
      <c r="F512" s="18"/>
      <c r="G512" s="18"/>
      <c r="H512" s="18"/>
      <c r="I512" s="60"/>
      <c r="J512" s="18"/>
      <c r="K512" s="64"/>
      <c r="L512" s="60"/>
      <c r="M512" s="18"/>
      <c r="N512" s="15"/>
      <c r="O512" s="15"/>
      <c r="P512" s="18"/>
      <c r="Q512" s="18"/>
      <c r="R512" s="60"/>
      <c r="S512" s="18"/>
      <c r="T512" s="60"/>
      <c r="U512" s="60"/>
      <c r="V512" s="18"/>
      <c r="W512" s="69"/>
      <c r="X512" s="15"/>
      <c r="Y512" s="15"/>
      <c r="Z512" s="18"/>
      <c r="AA512" s="18"/>
      <c r="AB512" s="18"/>
      <c r="AC512" s="18"/>
      <c r="AD512" s="60"/>
      <c r="AE512" s="18"/>
      <c r="AF512" s="60"/>
      <c r="AG512" s="60"/>
      <c r="AH512" s="18"/>
      <c r="AI512" s="55"/>
      <c r="AJ512" s="55"/>
      <c r="BD512"/>
      <c r="BE512"/>
    </row>
    <row r="513" spans="1:57">
      <c r="A513" s="19" t="s">
        <v>1437</v>
      </c>
      <c r="B513" s="19">
        <v>529238</v>
      </c>
      <c r="C513" s="30" t="s">
        <v>1436</v>
      </c>
      <c r="D513" s="19">
        <v>102</v>
      </c>
      <c r="E513" s="19" t="s">
        <v>1435</v>
      </c>
      <c r="F513" s="19"/>
      <c r="G513" s="19"/>
      <c r="H513" s="19">
        <v>86.0</v>
      </c>
      <c r="I513" s="61">
        <v>130.47</v>
      </c>
      <c r="J513" s="52"/>
      <c r="K513" s="65">
        <f>SUM(I513*J513)+(L513*J513)</f>
        <v>0</v>
      </c>
      <c r="L513" s="67">
        <v>0.0</v>
      </c>
      <c r="M513" s="48"/>
      <c r="N513" s="15"/>
      <c r="O513" s="15">
        <v>529238</v>
      </c>
      <c r="P513" s="19" t="s">
        <v>1434</v>
      </c>
      <c r="Q513" s="19">
        <v>0.0</v>
      </c>
      <c r="R513" s="61">
        <v>130.47</v>
      </c>
      <c r="S513" s="52"/>
      <c r="T513" s="61">
        <f>SUM(R513*S513)+(U513*S513)</f>
        <v>0</v>
      </c>
      <c r="U513" s="61">
        <v>0.0</v>
      </c>
      <c r="V513" s="19"/>
      <c r="W513" s="15"/>
      <c r="X513" s="15">
        <f>SUM(BE513*S513)</f>
        <v>0</v>
      </c>
      <c r="Y513" s="15"/>
      <c r="Z513" s="19" t="s">
        <v>814</v>
      </c>
      <c r="AA513" s="19">
        <v>529238</v>
      </c>
      <c r="AB513" s="19" t="s">
        <v>1434</v>
      </c>
      <c r="AC513" s="19">
        <v>0.0</v>
      </c>
      <c r="AD513" s="61">
        <v>130.47</v>
      </c>
      <c r="AE513" s="52"/>
      <c r="AF513" s="61">
        <f>SUM(AD513*AE513)+(AG513*AE513)</f>
        <v>0</v>
      </c>
      <c r="AG513" s="61">
        <v>0.0</v>
      </c>
      <c r="AH513" s="19"/>
      <c r="AI513">
        <f>SUM(BE513*AE513)</f>
        <v>0</v>
      </c>
      <c r="BD513">
        <f>SUM(BE513*J513)</f>
        <v>0</v>
      </c>
      <c r="BE513">
        <v>37.0</v>
      </c>
    </row>
    <row r="514" spans="1:57">
      <c r="A514" s="17" t="s">
        <v>139</v>
      </c>
      <c r="B514" s="17">
        <v>111016513</v>
      </c>
      <c r="C514" s="28" t="s">
        <v>1433</v>
      </c>
      <c r="D514" s="17">
        <v>98</v>
      </c>
      <c r="E514" s="17" t="s">
        <v>1432</v>
      </c>
      <c r="F514" s="17"/>
      <c r="G514" s="17"/>
      <c r="H514" s="17">
        <v>44.0</v>
      </c>
      <c r="I514" s="59">
        <v>99.06</v>
      </c>
      <c r="J514" s="52"/>
      <c r="K514" s="63">
        <f>SUM(I514*J514)+(L514*J514)</f>
        <v>0</v>
      </c>
      <c r="L514" s="59">
        <v>0.0</v>
      </c>
      <c r="M514" s="17"/>
      <c r="N514" s="15"/>
      <c r="O514" s="15">
        <v>111016513</v>
      </c>
      <c r="P514" s="17" t="s">
        <v>1431</v>
      </c>
      <c r="Q514" s="17">
        <v>0.0</v>
      </c>
      <c r="R514" s="59">
        <v>99.06</v>
      </c>
      <c r="S514" s="52"/>
      <c r="T514" s="59">
        <f>SUM(R514*S514)+(U514*S514)</f>
        <v>0</v>
      </c>
      <c r="U514" s="59">
        <v>0.0</v>
      </c>
      <c r="V514" s="17"/>
      <c r="W514" s="15"/>
      <c r="X514" s="15">
        <f>SUM(BE514*S514)</f>
        <v>0</v>
      </c>
      <c r="Y514" s="15"/>
      <c r="Z514" s="17" t="s">
        <v>143</v>
      </c>
      <c r="AA514" s="17">
        <v>111016513</v>
      </c>
      <c r="AB514" s="17" t="s">
        <v>1431</v>
      </c>
      <c r="AC514" s="17">
        <v>0.0</v>
      </c>
      <c r="AD514" s="59">
        <v>99.06</v>
      </c>
      <c r="AE514" s="52"/>
      <c r="AF514" s="59">
        <f>SUM(AD514*AE514)+(AG514*AE514)</f>
        <v>0</v>
      </c>
      <c r="AG514" s="59">
        <v>0.0</v>
      </c>
      <c r="AH514" s="17"/>
      <c r="AI514">
        <f>SUM(BE514*AE514)</f>
        <v>0</v>
      </c>
      <c r="BD514">
        <f>SUM(BE514*J514)</f>
        <v>0</v>
      </c>
      <c r="BE514">
        <v>32.71</v>
      </c>
    </row>
    <row r="515" spans="1:57">
      <c r="A515" s="18"/>
      <c r="B515" s="18"/>
      <c r="C515" s="29"/>
      <c r="D515" s="18"/>
      <c r="E515" s="18"/>
      <c r="F515" s="18"/>
      <c r="G515" s="18"/>
      <c r="H515" s="18"/>
      <c r="I515" s="60"/>
      <c r="J515" s="18"/>
      <c r="K515" s="64"/>
      <c r="L515" s="60"/>
      <c r="M515" s="18"/>
      <c r="N515" s="15"/>
      <c r="O515" s="15"/>
      <c r="P515" s="18"/>
      <c r="Q515" s="18"/>
      <c r="R515" s="60"/>
      <c r="S515" s="18"/>
      <c r="T515" s="60"/>
      <c r="U515" s="60"/>
      <c r="V515" s="18"/>
      <c r="W515" s="69"/>
      <c r="X515" s="15"/>
      <c r="Y515" s="15"/>
      <c r="Z515" s="18"/>
      <c r="AA515" s="18"/>
      <c r="AB515" s="18"/>
      <c r="AC515" s="18"/>
      <c r="AD515" s="60"/>
      <c r="AE515" s="18"/>
      <c r="AF515" s="60"/>
      <c r="AG515" s="60"/>
      <c r="AH515" s="18"/>
      <c r="AI515" s="55"/>
      <c r="AJ515" s="55"/>
      <c r="BD515"/>
      <c r="BE515"/>
    </row>
    <row r="516" spans="1:57">
      <c r="A516" s="19"/>
      <c r="B516" s="19"/>
      <c r="C516" s="30"/>
      <c r="D516" s="19"/>
      <c r="E516" s="19"/>
      <c r="F516" s="19"/>
      <c r="G516" s="19"/>
      <c r="H516" s="19">
        <v>92.0</v>
      </c>
      <c r="I516" s="61">
        <v>157.41</v>
      </c>
      <c r="J516" s="52"/>
      <c r="K516" s="65">
        <f>SUM(I516*J516)+(L516*J516)</f>
        <v>0</v>
      </c>
      <c r="L516" s="67">
        <v>0.0</v>
      </c>
      <c r="M516" s="48"/>
      <c r="N516" s="15"/>
      <c r="O516" s="15">
        <v>521541</v>
      </c>
      <c r="P516" s="19" t="s">
        <v>1390</v>
      </c>
      <c r="Q516" s="19">
        <v>0.0</v>
      </c>
      <c r="R516" s="61">
        <v>157.41</v>
      </c>
      <c r="S516" s="52"/>
      <c r="T516" s="61">
        <f>SUM(R516*S516)+(U516*S516)</f>
        <v>0</v>
      </c>
      <c r="U516" s="61">
        <v>0.0</v>
      </c>
      <c r="V516" s="19"/>
      <c r="W516" s="15"/>
      <c r="X516" s="15">
        <f>SUM(BE516*S516)</f>
        <v>0</v>
      </c>
      <c r="Y516" s="15"/>
      <c r="Z516" s="19" t="s">
        <v>814</v>
      </c>
      <c r="AA516" s="19">
        <v>521541</v>
      </c>
      <c r="AB516" s="19" t="s">
        <v>1390</v>
      </c>
      <c r="AC516" s="19">
        <v>0.0</v>
      </c>
      <c r="AD516" s="61">
        <v>157.41</v>
      </c>
      <c r="AE516" s="52"/>
      <c r="AF516" s="61">
        <f>SUM(AD516*AE516)+(AG516*AE516)</f>
        <v>0</v>
      </c>
      <c r="AG516" s="61">
        <v>0.0</v>
      </c>
      <c r="AH516" s="19"/>
      <c r="AI516">
        <f>SUM(BE516*AE516)</f>
        <v>0</v>
      </c>
      <c r="BD516">
        <f>SUM(BE516*J516)</f>
        <v>0</v>
      </c>
      <c r="BE516">
        <v>37.0</v>
      </c>
    </row>
    <row r="517" spans="1:57">
      <c r="A517" s="17"/>
      <c r="B517" s="17"/>
      <c r="C517" s="28"/>
      <c r="D517" s="17"/>
      <c r="E517" s="17"/>
      <c r="F517" s="17"/>
      <c r="G517" s="17"/>
      <c r="H517" s="17">
        <v>24.0</v>
      </c>
      <c r="I517" s="59">
        <v>152.59</v>
      </c>
      <c r="J517" s="52"/>
      <c r="K517" s="63">
        <f>SUM(I517*J517)+(L517*J517)</f>
        <v>0</v>
      </c>
      <c r="L517" s="59">
        <v>0.0</v>
      </c>
      <c r="M517" s="17"/>
      <c r="N517" s="15"/>
      <c r="O517" s="15">
        <v>530341</v>
      </c>
      <c r="P517" s="17" t="s">
        <v>1385</v>
      </c>
      <c r="Q517" s="17">
        <v>0.0</v>
      </c>
      <c r="R517" s="59">
        <v>152.59</v>
      </c>
      <c r="S517" s="52"/>
      <c r="T517" s="59">
        <f>SUM(R517*S517)+(U517*S517)</f>
        <v>0</v>
      </c>
      <c r="U517" s="59">
        <v>0.0</v>
      </c>
      <c r="V517" s="17"/>
      <c r="W517" s="15"/>
      <c r="X517" s="15">
        <f>SUM(BE517*S517)</f>
        <v>0</v>
      </c>
      <c r="Y517" s="15"/>
      <c r="Z517" s="17" t="s">
        <v>814</v>
      </c>
      <c r="AA517" s="17">
        <v>530341</v>
      </c>
      <c r="AB517" s="17" t="s">
        <v>1385</v>
      </c>
      <c r="AC517" s="17">
        <v>0.0</v>
      </c>
      <c r="AD517" s="59">
        <v>152.59</v>
      </c>
      <c r="AE517" s="52"/>
      <c r="AF517" s="59">
        <f>SUM(AD517*AE517)+(AG517*AE517)</f>
        <v>0</v>
      </c>
      <c r="AG517" s="59">
        <v>0.0</v>
      </c>
      <c r="AH517" s="17"/>
      <c r="AI517">
        <f>SUM(BE517*AE517)</f>
        <v>0</v>
      </c>
      <c r="BD517">
        <f>SUM(BE517*J517)</f>
        <v>0</v>
      </c>
      <c r="BE517">
        <v>37.0</v>
      </c>
    </row>
    <row r="518" spans="1:57">
      <c r="A518" s="18"/>
      <c r="B518" s="18"/>
      <c r="C518" s="29"/>
      <c r="D518" s="18"/>
      <c r="E518" s="18"/>
      <c r="F518" s="18"/>
      <c r="G518" s="18"/>
      <c r="H518" s="18"/>
      <c r="I518" s="60"/>
      <c r="J518" s="18"/>
      <c r="K518" s="64"/>
      <c r="L518" s="60"/>
      <c r="M518" s="18"/>
      <c r="N518" s="15"/>
      <c r="O518" s="15"/>
      <c r="P518" s="18"/>
      <c r="Q518" s="18"/>
      <c r="R518" s="60"/>
      <c r="S518" s="18"/>
      <c r="T518" s="60"/>
      <c r="U518" s="60"/>
      <c r="V518" s="18"/>
      <c r="W518" s="69"/>
      <c r="X518" s="15"/>
      <c r="Y518" s="15"/>
      <c r="Z518" s="18"/>
      <c r="AA518" s="18"/>
      <c r="AB518" s="18"/>
      <c r="AC518" s="18"/>
      <c r="AD518" s="60"/>
      <c r="AE518" s="18"/>
      <c r="AF518" s="60"/>
      <c r="AG518" s="60"/>
      <c r="AH518" s="18"/>
      <c r="AI518" s="55"/>
      <c r="AJ518" s="55"/>
      <c r="BD518"/>
      <c r="BE518"/>
    </row>
    <row r="519" spans="1:57">
      <c r="A519" s="19" t="s">
        <v>362</v>
      </c>
      <c r="B519" s="19">
        <v>4250084675717</v>
      </c>
      <c r="C519" s="30" t="s">
        <v>1361</v>
      </c>
      <c r="D519" s="19" t="s">
        <v>1360</v>
      </c>
      <c r="E519" s="19" t="s">
        <v>364</v>
      </c>
      <c r="F519" s="19" t="s">
        <v>39</v>
      </c>
      <c r="G519" s="19"/>
      <c r="H519" s="19">
        <v>28.0</v>
      </c>
      <c r="I519" s="61">
        <v>67.5</v>
      </c>
      <c r="J519" s="52"/>
      <c r="K519" s="65">
        <f>SUM(I519*J519)+(L519*J519)</f>
        <v>0</v>
      </c>
      <c r="L519" s="67">
        <v>0.0</v>
      </c>
      <c r="M519" s="48"/>
      <c r="N519" s="15"/>
      <c r="O519" s="15">
        <v>4250084675717</v>
      </c>
      <c r="P519" s="19" t="s">
        <v>1359</v>
      </c>
      <c r="Q519" s="19">
        <v>0.0</v>
      </c>
      <c r="R519" s="61">
        <v>67.5</v>
      </c>
      <c r="S519" s="52"/>
      <c r="T519" s="61">
        <f>SUM(R519*S519)+(U519*S519)</f>
        <v>0</v>
      </c>
      <c r="U519" s="61">
        <v>0.0</v>
      </c>
      <c r="V519" s="19"/>
      <c r="W519" s="15"/>
      <c r="X519" s="15">
        <f>SUM(BE519*S519)</f>
        <v>0</v>
      </c>
      <c r="Y519" s="15"/>
      <c r="Z519" s="19" t="s">
        <v>366</v>
      </c>
      <c r="AA519" s="19">
        <v>4250084675717</v>
      </c>
      <c r="AB519" s="19" t="s">
        <v>1359</v>
      </c>
      <c r="AC519" s="19">
        <v>0.0</v>
      </c>
      <c r="AD519" s="61">
        <v>67.5</v>
      </c>
      <c r="AE519" s="52"/>
      <c r="AF519" s="61">
        <f>SUM(AD519*AE519)+(AG519*AE519)</f>
        <v>0</v>
      </c>
      <c r="AG519" s="61">
        <v>0.0</v>
      </c>
      <c r="AH519" s="19"/>
      <c r="AI519">
        <f>SUM(BE519*AE519)</f>
        <v>0</v>
      </c>
      <c r="BD519">
        <f>SUM(BE519*J519)</f>
        <v>0</v>
      </c>
      <c r="BE519">
        <v>26.0</v>
      </c>
    </row>
    <row r="520" spans="1:57">
      <c r="A520" s="17" t="s">
        <v>139</v>
      </c>
      <c r="B520" s="17" t="s">
        <v>1354</v>
      </c>
      <c r="C520" s="28" t="s">
        <v>1355</v>
      </c>
      <c r="D520" s="17">
        <v>102</v>
      </c>
      <c r="E520" s="17" t="s">
        <v>1099</v>
      </c>
      <c r="F520" s="17" t="s">
        <v>39</v>
      </c>
      <c r="G520" s="17"/>
      <c r="H520" s="17">
        <v>125.0</v>
      </c>
      <c r="I520" s="59">
        <v>159.56</v>
      </c>
      <c r="J520" s="52"/>
      <c r="K520" s="63">
        <f>SUM(I520*J520)+(L520*J520)</f>
        <v>0</v>
      </c>
      <c r="L520" s="59">
        <v>0.0</v>
      </c>
      <c r="M520" s="17"/>
      <c r="N520" s="15"/>
      <c r="O520" s="15" t="s">
        <v>1354</v>
      </c>
      <c r="P520" s="17" t="s">
        <v>1353</v>
      </c>
      <c r="Q520" s="17">
        <v>0.0</v>
      </c>
      <c r="R520" s="59">
        <v>159.56</v>
      </c>
      <c r="S520" s="52"/>
      <c r="T520" s="59">
        <f>SUM(R520*S520)+(U520*S520)</f>
        <v>0</v>
      </c>
      <c r="U520" s="59">
        <v>0.0</v>
      </c>
      <c r="V520" s="17"/>
      <c r="W520" s="15"/>
      <c r="X520" s="15">
        <f>SUM(BE520*S520)</f>
        <v>0</v>
      </c>
      <c r="Y520" s="15"/>
      <c r="Z520" s="17" t="s">
        <v>143</v>
      </c>
      <c r="AA520" s="17" t="s">
        <v>1354</v>
      </c>
      <c r="AB520" s="17" t="s">
        <v>1353</v>
      </c>
      <c r="AC520" s="17">
        <v>0.0</v>
      </c>
      <c r="AD520" s="59">
        <v>159.56</v>
      </c>
      <c r="AE520" s="52"/>
      <c r="AF520" s="59">
        <f>SUM(AD520*AE520)+(AG520*AE520)</f>
        <v>0</v>
      </c>
      <c r="AG520" s="59">
        <v>0.0</v>
      </c>
      <c r="AH520" s="17"/>
      <c r="AI520">
        <f>SUM(BE520*AE520)</f>
        <v>0</v>
      </c>
      <c r="BD520">
        <f>SUM(BE520*J520)</f>
        <v>0</v>
      </c>
      <c r="BE520">
        <v>29.69</v>
      </c>
    </row>
    <row r="521" spans="1:57">
      <c r="A521" s="19" t="s">
        <v>139</v>
      </c>
      <c r="B521" s="19">
        <v>109100366</v>
      </c>
      <c r="C521" s="30" t="s">
        <v>1352</v>
      </c>
      <c r="D521" s="19">
        <v>102</v>
      </c>
      <c r="E521" s="19" t="s">
        <v>1351</v>
      </c>
      <c r="F521" s="19"/>
      <c r="G521" s="19"/>
      <c r="H521" s="19">
        <v>12.0</v>
      </c>
      <c r="I521" s="61">
        <v>120.81</v>
      </c>
      <c r="J521" s="52"/>
      <c r="K521" s="65">
        <f>SUM(I521*J521)+(L521*J521)</f>
        <v>0</v>
      </c>
      <c r="L521" s="67">
        <v>0.0</v>
      </c>
      <c r="M521" s="48"/>
      <c r="N521" s="15"/>
      <c r="O521" s="15">
        <v>109100366</v>
      </c>
      <c r="P521" s="19" t="s">
        <v>1350</v>
      </c>
      <c r="Q521" s="19">
        <v>0.0</v>
      </c>
      <c r="R521" s="61">
        <v>120.81</v>
      </c>
      <c r="S521" s="52"/>
      <c r="T521" s="61">
        <f>SUM(R521*S521)+(U521*S521)</f>
        <v>0</v>
      </c>
      <c r="U521" s="61">
        <v>0.0</v>
      </c>
      <c r="V521" s="19"/>
      <c r="W521" s="15"/>
      <c r="X521" s="15">
        <f>SUM(BE521*S521)</f>
        <v>0</v>
      </c>
      <c r="Y521" s="15"/>
      <c r="Z521" s="19" t="s">
        <v>143</v>
      </c>
      <c r="AA521" s="19">
        <v>109100366</v>
      </c>
      <c r="AB521" s="19" t="s">
        <v>1350</v>
      </c>
      <c r="AC521" s="19">
        <v>0.0</v>
      </c>
      <c r="AD521" s="61">
        <v>120.81</v>
      </c>
      <c r="AE521" s="52"/>
      <c r="AF521" s="61">
        <f>SUM(AD521*AE521)+(AG521*AE521)</f>
        <v>0</v>
      </c>
      <c r="AG521" s="61">
        <v>0.0</v>
      </c>
      <c r="AH521" s="19"/>
      <c r="AI521">
        <f>SUM(BE521*AE521)</f>
        <v>0</v>
      </c>
      <c r="BD521">
        <f>SUM(BE521*J521)</f>
        <v>0</v>
      </c>
      <c r="BE521">
        <v>28.9</v>
      </c>
    </row>
    <row r="522" spans="1:57">
      <c r="A522" s="18"/>
      <c r="B522" s="18"/>
      <c r="C522" s="29"/>
      <c r="D522" s="18"/>
      <c r="E522" s="18"/>
      <c r="F522" s="18"/>
      <c r="G522" s="18"/>
      <c r="H522" s="18"/>
      <c r="I522" s="60"/>
      <c r="J522" s="18"/>
      <c r="K522" s="66"/>
      <c r="L522" s="68"/>
      <c r="M522" s="49"/>
      <c r="N522" s="15"/>
      <c r="O522" s="15"/>
      <c r="P522" s="18"/>
      <c r="Q522" s="18"/>
      <c r="R522" s="60"/>
      <c r="S522" s="18"/>
      <c r="T522" s="60"/>
      <c r="U522" s="60"/>
      <c r="V522" s="18"/>
      <c r="W522" s="69"/>
      <c r="X522" s="15"/>
      <c r="Y522" s="15"/>
      <c r="Z522" s="18"/>
      <c r="AA522" s="18"/>
      <c r="AB522" s="18"/>
      <c r="AC522" s="18"/>
      <c r="AD522" s="60"/>
      <c r="AE522" s="18"/>
      <c r="AF522" s="60"/>
      <c r="AG522" s="60"/>
      <c r="AH522" s="18"/>
      <c r="AI522" s="55"/>
      <c r="AJ522" s="55"/>
      <c r="BD522"/>
      <c r="BE522"/>
    </row>
    <row r="523" spans="1:57">
      <c r="A523" s="17"/>
      <c r="B523" s="17"/>
      <c r="C523" s="28"/>
      <c r="D523" s="17"/>
      <c r="E523" s="17"/>
      <c r="F523" s="17"/>
      <c r="G523" s="17"/>
      <c r="H523" s="17">
        <v>48.0</v>
      </c>
      <c r="I523" s="59">
        <v>162.26</v>
      </c>
      <c r="J523" s="52"/>
      <c r="K523" s="63">
        <f>SUM(I523*J523)+(L523*J523)</f>
        <v>0</v>
      </c>
      <c r="L523" s="59">
        <v>0.0</v>
      </c>
      <c r="M523" s="17"/>
      <c r="N523" s="15"/>
      <c r="O523" s="15">
        <v>545361</v>
      </c>
      <c r="P523" s="17" t="s">
        <v>1329</v>
      </c>
      <c r="Q523" s="17">
        <v>0.0</v>
      </c>
      <c r="R523" s="59">
        <v>162.26</v>
      </c>
      <c r="S523" s="52"/>
      <c r="T523" s="59">
        <f>SUM(R523*S523)+(U523*S523)</f>
        <v>0</v>
      </c>
      <c r="U523" s="59">
        <v>0.0</v>
      </c>
      <c r="V523" s="17"/>
      <c r="W523" s="15"/>
      <c r="X523" s="15">
        <f>SUM(BE523*S523)</f>
        <v>0</v>
      </c>
      <c r="Y523" s="15"/>
      <c r="Z523" s="17" t="s">
        <v>814</v>
      </c>
      <c r="AA523" s="17">
        <v>545361</v>
      </c>
      <c r="AB523" s="17" t="s">
        <v>1329</v>
      </c>
      <c r="AC523" s="17">
        <v>0.0</v>
      </c>
      <c r="AD523" s="59">
        <v>162.26</v>
      </c>
      <c r="AE523" s="52"/>
      <c r="AF523" s="59">
        <f>SUM(AD523*AE523)+(AG523*AE523)</f>
        <v>0</v>
      </c>
      <c r="AG523" s="59">
        <v>0.0</v>
      </c>
      <c r="AH523" s="17"/>
      <c r="AI523">
        <f>SUM(BE523*AE523)</f>
        <v>0</v>
      </c>
      <c r="BD523">
        <f>SUM(BE523*J523)</f>
        <v>0</v>
      </c>
      <c r="BE523">
        <v>34.0</v>
      </c>
    </row>
    <row r="524" spans="1:57">
      <c r="A524" s="18"/>
      <c r="B524" s="18"/>
      <c r="C524" s="29"/>
      <c r="D524" s="18"/>
      <c r="E524" s="18"/>
      <c r="F524" s="18"/>
      <c r="G524" s="18"/>
      <c r="H524" s="18"/>
      <c r="I524" s="60"/>
      <c r="J524" s="18"/>
      <c r="K524" s="64"/>
      <c r="L524" s="60"/>
      <c r="M524" s="18"/>
      <c r="N524" s="15"/>
      <c r="O524" s="15"/>
      <c r="P524" s="18"/>
      <c r="Q524" s="18"/>
      <c r="R524" s="60"/>
      <c r="S524" s="18"/>
      <c r="T524" s="60"/>
      <c r="U524" s="60"/>
      <c r="V524" s="18"/>
      <c r="W524" s="69"/>
      <c r="X524" s="15"/>
      <c r="Y524" s="15"/>
      <c r="Z524" s="18"/>
      <c r="AA524" s="18"/>
      <c r="AB524" s="18"/>
      <c r="AC524" s="18"/>
      <c r="AD524" s="60"/>
      <c r="AE524" s="18"/>
      <c r="AF524" s="60"/>
      <c r="AG524" s="60"/>
      <c r="AH524" s="18"/>
      <c r="AI524" s="55"/>
      <c r="AJ524" s="55"/>
      <c r="BD524"/>
      <c r="BE524"/>
    </row>
    <row r="525" spans="1:57">
      <c r="A525" s="19" t="s">
        <v>390</v>
      </c>
      <c r="B525" s="19" t="s">
        <v>1325</v>
      </c>
      <c r="C525" s="30" t="s">
        <v>1326</v>
      </c>
      <c r="D525" s="19">
        <v>99</v>
      </c>
      <c r="E525" s="19" t="s">
        <v>772</v>
      </c>
      <c r="F525" s="19"/>
      <c r="G525" s="19"/>
      <c r="H525" s="19">
        <v>20.0</v>
      </c>
      <c r="I525" s="61">
        <v>136.5</v>
      </c>
      <c r="J525" s="52"/>
      <c r="K525" s="65">
        <f>SUM(I525*J525)+(L525*J525)</f>
        <v>0</v>
      </c>
      <c r="L525" s="67">
        <v>0.0</v>
      </c>
      <c r="M525" s="48"/>
      <c r="N525" s="15"/>
      <c r="O525" s="15" t="s">
        <v>1325</v>
      </c>
      <c r="P525" s="19" t="s">
        <v>1324</v>
      </c>
      <c r="Q525" s="19">
        <v>0.0</v>
      </c>
      <c r="R525" s="61">
        <v>136.5</v>
      </c>
      <c r="S525" s="52"/>
      <c r="T525" s="61">
        <f>SUM(R525*S525)+(U525*S525)</f>
        <v>0</v>
      </c>
      <c r="U525" s="61">
        <v>0.0</v>
      </c>
      <c r="V525" s="19"/>
      <c r="W525" s="15"/>
      <c r="X525" s="15">
        <f>SUM(BE525*S525)</f>
        <v>0</v>
      </c>
      <c r="Y525" s="15"/>
      <c r="Z525" s="19" t="s">
        <v>1119</v>
      </c>
      <c r="AA525" s="19" t="s">
        <v>1325</v>
      </c>
      <c r="AB525" s="19" t="s">
        <v>1324</v>
      </c>
      <c r="AC525" s="19">
        <v>0.0</v>
      </c>
      <c r="AD525" s="61">
        <v>136.5</v>
      </c>
      <c r="AE525" s="52"/>
      <c r="AF525" s="61">
        <f>SUM(AD525*AE525)+(AG525*AE525)</f>
        <v>0</v>
      </c>
      <c r="AG525" s="61">
        <v>0.0</v>
      </c>
      <c r="AH525" s="19"/>
      <c r="AI525">
        <f>SUM(BE525*AE525)</f>
        <v>0</v>
      </c>
      <c r="BD525">
        <f>SUM(BE525*J525)</f>
        <v>0</v>
      </c>
      <c r="BE525">
        <v>34.0</v>
      </c>
    </row>
    <row r="526" spans="1:57">
      <c r="A526" s="17" t="s">
        <v>139</v>
      </c>
      <c r="B526" s="17">
        <v>102035387</v>
      </c>
      <c r="C526" s="28" t="s">
        <v>1323</v>
      </c>
      <c r="D526" s="17">
        <v>99</v>
      </c>
      <c r="E526" s="17" t="s">
        <v>1099</v>
      </c>
      <c r="F526" s="17"/>
      <c r="G526" s="17"/>
      <c r="H526" s="17">
        <v>200</v>
      </c>
      <c r="I526" s="59">
        <v>105.94</v>
      </c>
      <c r="J526" s="52"/>
      <c r="K526" s="63">
        <f>SUM(I526*J526)+(L526*J526)</f>
        <v>0</v>
      </c>
      <c r="L526" s="59">
        <v>0.0</v>
      </c>
      <c r="M526" s="17"/>
      <c r="N526" s="15"/>
      <c r="O526" s="15">
        <v>102035387</v>
      </c>
      <c r="P526" s="17" t="s">
        <v>1322</v>
      </c>
      <c r="Q526" s="17">
        <v>0.0</v>
      </c>
      <c r="R526" s="59">
        <v>105.94</v>
      </c>
      <c r="S526" s="52"/>
      <c r="T526" s="59">
        <f>SUM(R526*S526)+(U526*S526)</f>
        <v>0</v>
      </c>
      <c r="U526" s="59">
        <v>0.0</v>
      </c>
      <c r="V526" s="17"/>
      <c r="W526" s="15"/>
      <c r="X526" s="15">
        <f>SUM(BE526*S526)</f>
        <v>0</v>
      </c>
      <c r="Y526" s="15"/>
      <c r="Z526" s="17" t="s">
        <v>143</v>
      </c>
      <c r="AA526" s="17">
        <v>102035387</v>
      </c>
      <c r="AB526" s="17" t="s">
        <v>1322</v>
      </c>
      <c r="AC526" s="17">
        <v>0.0</v>
      </c>
      <c r="AD526" s="59">
        <v>105.94</v>
      </c>
      <c r="AE526" s="52"/>
      <c r="AF526" s="59">
        <f>SUM(AD526*AE526)+(AG526*AE526)</f>
        <v>0</v>
      </c>
      <c r="AG526" s="59">
        <v>0.0</v>
      </c>
      <c r="AH526" s="17"/>
      <c r="AI526">
        <f>SUM(BE526*AE526)</f>
        <v>0</v>
      </c>
      <c r="BD526">
        <f>SUM(BE526*J526)</f>
        <v>0</v>
      </c>
      <c r="BE526">
        <v>24.51</v>
      </c>
    </row>
    <row r="527" spans="1:57">
      <c r="A527" s="18"/>
      <c r="B527" s="18"/>
      <c r="C527" s="29"/>
      <c r="D527" s="18"/>
      <c r="E527" s="18"/>
      <c r="F527" s="18"/>
      <c r="G527" s="18"/>
      <c r="H527" s="18"/>
      <c r="I527" s="60"/>
      <c r="J527" s="18"/>
      <c r="K527" s="64"/>
      <c r="L527" s="60"/>
      <c r="M527" s="18"/>
      <c r="N527" s="15"/>
      <c r="O527" s="15"/>
      <c r="P527" s="18"/>
      <c r="Q527" s="18"/>
      <c r="R527" s="60"/>
      <c r="S527" s="18"/>
      <c r="T527" s="60"/>
      <c r="U527" s="60"/>
      <c r="V527" s="18"/>
      <c r="W527" s="69"/>
      <c r="X527" s="15"/>
      <c r="Y527" s="15"/>
      <c r="Z527" s="18"/>
      <c r="AA527" s="18"/>
      <c r="AB527" s="18"/>
      <c r="AC527" s="18"/>
      <c r="AD527" s="60"/>
      <c r="AE527" s="18"/>
      <c r="AF527" s="60"/>
      <c r="AG527" s="60"/>
      <c r="AH527" s="18"/>
      <c r="AI527" s="55"/>
      <c r="AJ527" s="55"/>
      <c r="BD527"/>
      <c r="BE527"/>
    </row>
    <row r="528" spans="1:57">
      <c r="A528" s="19" t="s">
        <v>139</v>
      </c>
      <c r="B528" s="19">
        <v>732899500</v>
      </c>
      <c r="C528" s="30" t="s">
        <v>1319</v>
      </c>
      <c r="D528" s="19">
        <v>102</v>
      </c>
      <c r="E528" s="19" t="s">
        <v>1313</v>
      </c>
      <c r="F528" s="19"/>
      <c r="G528" s="19"/>
      <c r="H528" s="19">
        <v>74.0</v>
      </c>
      <c r="I528" s="61">
        <v>145.96</v>
      </c>
      <c r="J528" s="52"/>
      <c r="K528" s="65">
        <f>SUM(I528*J528)+(L528*J528)</f>
        <v>0</v>
      </c>
      <c r="L528" s="67">
        <v>0.0</v>
      </c>
      <c r="M528" s="48"/>
      <c r="N528" s="15"/>
      <c r="O528" s="15">
        <v>732899500</v>
      </c>
      <c r="P528" s="19" t="s">
        <v>1318</v>
      </c>
      <c r="Q528" s="19">
        <v>0.0</v>
      </c>
      <c r="R528" s="61">
        <v>145.96</v>
      </c>
      <c r="S528" s="52"/>
      <c r="T528" s="61">
        <f>SUM(R528*S528)+(U528*S528)</f>
        <v>0</v>
      </c>
      <c r="U528" s="61">
        <v>0.0</v>
      </c>
      <c r="V528" s="19"/>
      <c r="W528" s="15"/>
      <c r="X528" s="15">
        <f>SUM(BE528*S528)</f>
        <v>0</v>
      </c>
      <c r="Y528" s="15"/>
      <c r="Z528" s="19" t="s">
        <v>143</v>
      </c>
      <c r="AA528" s="19">
        <v>732899500</v>
      </c>
      <c r="AB528" s="19" t="s">
        <v>1318</v>
      </c>
      <c r="AC528" s="19">
        <v>0.0</v>
      </c>
      <c r="AD528" s="61">
        <v>145.96</v>
      </c>
      <c r="AE528" s="52"/>
      <c r="AF528" s="61">
        <f>SUM(AD528*AE528)+(AG528*AE528)</f>
        <v>0</v>
      </c>
      <c r="AG528" s="61">
        <v>0.0</v>
      </c>
      <c r="AH528" s="19"/>
      <c r="AI528">
        <f>SUM(BE528*AE528)</f>
        <v>0</v>
      </c>
      <c r="BD528">
        <f>SUM(BE528*J528)</f>
        <v>0</v>
      </c>
      <c r="BE528">
        <v>32.93</v>
      </c>
    </row>
    <row r="529" spans="1:57">
      <c r="A529" s="17" t="s">
        <v>139</v>
      </c>
      <c r="B529" s="17">
        <v>732007741</v>
      </c>
      <c r="C529" s="28" t="s">
        <v>1314</v>
      </c>
      <c r="D529" s="17">
        <v>101</v>
      </c>
      <c r="E529" s="17" t="s">
        <v>1313</v>
      </c>
      <c r="F529" s="17"/>
      <c r="G529" s="17"/>
      <c r="H529" s="17">
        <v>10.0</v>
      </c>
      <c r="I529" s="59">
        <v>149.5</v>
      </c>
      <c r="J529" s="52"/>
      <c r="K529" s="63">
        <f>SUM(I529*J529)+(L529*J529)</f>
        <v>0</v>
      </c>
      <c r="L529" s="59">
        <v>0.0</v>
      </c>
      <c r="M529" s="17"/>
      <c r="N529" s="15"/>
      <c r="O529" s="15">
        <v>732007741</v>
      </c>
      <c r="P529" s="17" t="s">
        <v>1312</v>
      </c>
      <c r="Q529" s="17">
        <v>0.0</v>
      </c>
      <c r="R529" s="59">
        <v>149.5</v>
      </c>
      <c r="S529" s="52"/>
      <c r="T529" s="59">
        <f>SUM(R529*S529)+(U529*S529)</f>
        <v>0</v>
      </c>
      <c r="U529" s="59">
        <v>0.0</v>
      </c>
      <c r="V529" s="17"/>
      <c r="W529" s="15"/>
      <c r="X529" s="15">
        <f>SUM(BE529*S529)</f>
        <v>0</v>
      </c>
      <c r="Y529" s="15"/>
      <c r="Z529" s="17" t="s">
        <v>143</v>
      </c>
      <c r="AA529" s="17">
        <v>732007741</v>
      </c>
      <c r="AB529" s="17" t="s">
        <v>1312</v>
      </c>
      <c r="AC529" s="17">
        <v>0.0</v>
      </c>
      <c r="AD529" s="59">
        <v>149.5</v>
      </c>
      <c r="AE529" s="52"/>
      <c r="AF529" s="59">
        <f>SUM(AD529*AE529)+(AG529*AE529)</f>
        <v>0</v>
      </c>
      <c r="AG529" s="59">
        <v>0.0</v>
      </c>
      <c r="AH529" s="17"/>
      <c r="AI529">
        <f>SUM(BE529*AE529)</f>
        <v>0</v>
      </c>
      <c r="BD529">
        <f>SUM(BE529*J529)</f>
        <v>0</v>
      </c>
      <c r="BE529">
        <v>32.04</v>
      </c>
    </row>
    <row r="530" spans="1:57">
      <c r="A530" s="19" t="s">
        <v>139</v>
      </c>
      <c r="B530" s="19" t="s">
        <v>1309</v>
      </c>
      <c r="C530" s="30" t="s">
        <v>1311</v>
      </c>
      <c r="D530" s="19" t="s">
        <v>1310</v>
      </c>
      <c r="E530" s="19" t="s">
        <v>789</v>
      </c>
      <c r="F530" s="19" t="s">
        <v>39</v>
      </c>
      <c r="G530" s="19"/>
      <c r="H530" s="19">
        <v>13.0</v>
      </c>
      <c r="I530" s="61">
        <v>134.83</v>
      </c>
      <c r="J530" s="52"/>
      <c r="K530" s="65">
        <f>SUM(I530*J530)+(L530*J530)</f>
        <v>0</v>
      </c>
      <c r="L530" s="67">
        <v>0.0</v>
      </c>
      <c r="M530" s="48"/>
      <c r="N530" s="15"/>
      <c r="O530" s="15" t="s">
        <v>1309</v>
      </c>
      <c r="P530" s="19" t="s">
        <v>1308</v>
      </c>
      <c r="Q530" s="19">
        <v>0.0</v>
      </c>
      <c r="R530" s="61">
        <v>134.83</v>
      </c>
      <c r="S530" s="52"/>
      <c r="T530" s="61">
        <f>SUM(R530*S530)+(U530*S530)</f>
        <v>0</v>
      </c>
      <c r="U530" s="61">
        <v>0.0</v>
      </c>
      <c r="V530" s="19"/>
      <c r="W530" s="15"/>
      <c r="X530" s="15">
        <f>SUM(BE530*S530)</f>
        <v>0</v>
      </c>
      <c r="Y530" s="15"/>
      <c r="Z530" s="19" t="s">
        <v>143</v>
      </c>
      <c r="AA530" s="19" t="s">
        <v>1309</v>
      </c>
      <c r="AB530" s="19" t="s">
        <v>1308</v>
      </c>
      <c r="AC530" s="19">
        <v>0.0</v>
      </c>
      <c r="AD530" s="61">
        <v>134.83</v>
      </c>
      <c r="AE530" s="52"/>
      <c r="AF530" s="61">
        <f>SUM(AD530*AE530)+(AG530*AE530)</f>
        <v>0</v>
      </c>
      <c r="AG530" s="61">
        <v>0.0</v>
      </c>
      <c r="AH530" s="19"/>
      <c r="AI530">
        <f>SUM(BE530*AE530)</f>
        <v>0</v>
      </c>
      <c r="BD530">
        <f>SUM(BE530*J530)</f>
        <v>0</v>
      </c>
      <c r="BE530">
        <v>32.35</v>
      </c>
    </row>
    <row r="531" spans="1:57">
      <c r="A531" s="17"/>
      <c r="B531" s="17"/>
      <c r="C531" s="28"/>
      <c r="D531" s="17"/>
      <c r="E531" s="17"/>
      <c r="F531" s="17"/>
      <c r="G531" s="17"/>
      <c r="H531" s="17">
        <v>17.0</v>
      </c>
      <c r="I531" s="59">
        <v>160.29</v>
      </c>
      <c r="J531" s="52"/>
      <c r="K531" s="63">
        <f>SUM(I531*J531)+(L531*J531)</f>
        <v>0</v>
      </c>
      <c r="L531" s="59">
        <v>0.0</v>
      </c>
      <c r="M531" s="17"/>
      <c r="N531" s="15"/>
      <c r="O531" s="15">
        <v>524599</v>
      </c>
      <c r="P531" s="17" t="s">
        <v>1304</v>
      </c>
      <c r="Q531" s="17">
        <v>0.0</v>
      </c>
      <c r="R531" s="59">
        <v>160.29</v>
      </c>
      <c r="S531" s="52"/>
      <c r="T531" s="59">
        <f>SUM(R531*S531)+(U531*S531)</f>
        <v>0</v>
      </c>
      <c r="U531" s="59">
        <v>0.0</v>
      </c>
      <c r="V531" s="17"/>
      <c r="W531" s="15"/>
      <c r="X531" s="15">
        <f>SUM(BE531*S531)</f>
        <v>0</v>
      </c>
      <c r="Y531" s="15"/>
      <c r="Z531" s="17" t="s">
        <v>814</v>
      </c>
      <c r="AA531" s="17">
        <v>524599</v>
      </c>
      <c r="AB531" s="17" t="s">
        <v>1304</v>
      </c>
      <c r="AC531" s="17">
        <v>0.0</v>
      </c>
      <c r="AD531" s="59">
        <v>160.29</v>
      </c>
      <c r="AE531" s="52"/>
      <c r="AF531" s="59">
        <f>SUM(AD531*AE531)+(AG531*AE531)</f>
        <v>0</v>
      </c>
      <c r="AG531" s="59">
        <v>0.0</v>
      </c>
      <c r="AH531" s="17"/>
      <c r="AI531">
        <f>SUM(BE531*AE531)</f>
        <v>0</v>
      </c>
      <c r="BD531">
        <f>SUM(BE531*J531)</f>
        <v>0</v>
      </c>
      <c r="BE531">
        <v>35.0</v>
      </c>
    </row>
    <row r="532" spans="1:57">
      <c r="A532" s="18"/>
      <c r="B532" s="18"/>
      <c r="C532" s="29"/>
      <c r="D532" s="18"/>
      <c r="E532" s="18"/>
      <c r="F532" s="18"/>
      <c r="G532" s="18"/>
      <c r="H532" s="18"/>
      <c r="I532" s="60"/>
      <c r="J532" s="18"/>
      <c r="K532" s="64"/>
      <c r="L532" s="60"/>
      <c r="M532" s="18"/>
      <c r="N532" s="15"/>
      <c r="O532" s="15"/>
      <c r="P532" s="18"/>
      <c r="Q532" s="18"/>
      <c r="R532" s="60"/>
      <c r="S532" s="18"/>
      <c r="T532" s="60"/>
      <c r="U532" s="60"/>
      <c r="V532" s="18"/>
      <c r="W532" s="69"/>
      <c r="X532" s="15"/>
      <c r="Y532" s="15"/>
      <c r="Z532" s="18"/>
      <c r="AA532" s="18"/>
      <c r="AB532" s="18"/>
      <c r="AC532" s="18"/>
      <c r="AD532" s="60"/>
      <c r="AE532" s="18"/>
      <c r="AF532" s="60"/>
      <c r="AG532" s="60"/>
      <c r="AH532" s="18"/>
      <c r="AI532" s="55"/>
      <c r="AJ532" s="55"/>
      <c r="BD532"/>
      <c r="BE532"/>
    </row>
    <row r="533" spans="1:57">
      <c r="A533" s="19" t="s">
        <v>390</v>
      </c>
      <c r="B533" s="19" t="s">
        <v>1293</v>
      </c>
      <c r="C533" s="30" t="s">
        <v>1295</v>
      </c>
      <c r="D533" s="19">
        <v>102</v>
      </c>
      <c r="E533" s="19" t="s">
        <v>1294</v>
      </c>
      <c r="F533" s="19"/>
      <c r="G533" s="19"/>
      <c r="H533" s="19">
        <v>16.0</v>
      </c>
      <c r="I533" s="61">
        <v>146.5</v>
      </c>
      <c r="J533" s="52"/>
      <c r="K533" s="65">
        <f>SUM(I533*J533)+(L533*J533)</f>
        <v>0</v>
      </c>
      <c r="L533" s="67">
        <v>0.0</v>
      </c>
      <c r="M533" s="48"/>
      <c r="N533" s="15"/>
      <c r="O533" s="15" t="s">
        <v>1293</v>
      </c>
      <c r="P533" s="19" t="s">
        <v>1292</v>
      </c>
      <c r="Q533" s="19">
        <v>0.0</v>
      </c>
      <c r="R533" s="61">
        <v>146.5</v>
      </c>
      <c r="S533" s="52"/>
      <c r="T533" s="61">
        <f>SUM(R533*S533)+(U533*S533)</f>
        <v>0</v>
      </c>
      <c r="U533" s="61">
        <v>0.0</v>
      </c>
      <c r="V533" s="19"/>
      <c r="W533" s="15"/>
      <c r="X533" s="15">
        <f>SUM(BE533*S533)</f>
        <v>0</v>
      </c>
      <c r="Y533" s="15"/>
      <c r="Z533" s="19" t="s">
        <v>1119</v>
      </c>
      <c r="AA533" s="19" t="s">
        <v>1293</v>
      </c>
      <c r="AB533" s="19" t="s">
        <v>1292</v>
      </c>
      <c r="AC533" s="19">
        <v>0.0</v>
      </c>
      <c r="AD533" s="61">
        <v>146.5</v>
      </c>
      <c r="AE533" s="52"/>
      <c r="AF533" s="61">
        <f>SUM(AD533*AE533)+(AG533*AE533)</f>
        <v>0</v>
      </c>
      <c r="AG533" s="61">
        <v>0.0</v>
      </c>
      <c r="AH533" s="19"/>
      <c r="AI533">
        <f>SUM(BE533*AE533)</f>
        <v>0</v>
      </c>
      <c r="BD533">
        <f>SUM(BE533*J533)</f>
        <v>0</v>
      </c>
      <c r="BE533">
        <v>36.0</v>
      </c>
    </row>
    <row r="534" spans="1:57">
      <c r="A534" s="18"/>
      <c r="B534" s="18"/>
      <c r="C534" s="29"/>
      <c r="D534" s="18"/>
      <c r="E534" s="18"/>
      <c r="F534" s="18"/>
      <c r="G534" s="18"/>
      <c r="H534" s="18"/>
      <c r="I534" s="60"/>
      <c r="J534" s="18"/>
      <c r="K534" s="66"/>
      <c r="L534" s="68"/>
      <c r="M534" s="49"/>
      <c r="N534" s="15"/>
      <c r="O534" s="15"/>
      <c r="P534" s="18"/>
      <c r="Q534" s="18"/>
      <c r="R534" s="60"/>
      <c r="S534" s="18"/>
      <c r="T534" s="60"/>
      <c r="U534" s="60"/>
      <c r="V534" s="18"/>
      <c r="W534" s="69"/>
      <c r="X534" s="15"/>
      <c r="Y534" s="15"/>
      <c r="Z534" s="18"/>
      <c r="AA534" s="18"/>
      <c r="AB534" s="18"/>
      <c r="AC534" s="18"/>
      <c r="AD534" s="60"/>
      <c r="AE534" s="18"/>
      <c r="AF534" s="60"/>
      <c r="AG534" s="60"/>
      <c r="AH534" s="18"/>
      <c r="AI534" s="55"/>
      <c r="AJ534" s="55"/>
      <c r="BD534"/>
      <c r="BE534"/>
    </row>
    <row r="535" spans="1:57">
      <c r="A535" s="17" t="s">
        <v>139</v>
      </c>
      <c r="B535" s="17">
        <v>706069165</v>
      </c>
      <c r="C535" s="28" t="s">
        <v>1260</v>
      </c>
      <c r="D535" s="17" t="s">
        <v>1272</v>
      </c>
      <c r="E535" s="17" t="s">
        <v>1271</v>
      </c>
      <c r="F535" s="17" t="s">
        <v>39</v>
      </c>
      <c r="G535" s="17"/>
      <c r="H535" s="17">
        <v>200</v>
      </c>
      <c r="I535" s="59">
        <v>144.13</v>
      </c>
      <c r="J535" s="52"/>
      <c r="K535" s="63">
        <f>SUM(I535*J535)+(L535*J535)</f>
        <v>0</v>
      </c>
      <c r="L535" s="59">
        <v>0.0</v>
      </c>
      <c r="M535" s="17"/>
      <c r="N535" s="15"/>
      <c r="O535" s="15">
        <v>706069165</v>
      </c>
      <c r="P535" s="17" t="s">
        <v>1270</v>
      </c>
      <c r="Q535" s="17">
        <v>0.0</v>
      </c>
      <c r="R535" s="59">
        <v>144.13</v>
      </c>
      <c r="S535" s="52"/>
      <c r="T535" s="59">
        <f>SUM(R535*S535)+(U535*S535)</f>
        <v>0</v>
      </c>
      <c r="U535" s="59">
        <v>0.0</v>
      </c>
      <c r="V535" s="17"/>
      <c r="W535" s="15"/>
      <c r="X535" s="15">
        <f>SUM(BE535*S535)</f>
        <v>0</v>
      </c>
      <c r="Y535" s="15"/>
      <c r="Z535" s="17" t="s">
        <v>143</v>
      </c>
      <c r="AA535" s="17">
        <v>706069165</v>
      </c>
      <c r="AB535" s="17" t="s">
        <v>1270</v>
      </c>
      <c r="AC535" s="17">
        <v>0.0</v>
      </c>
      <c r="AD535" s="59">
        <v>144.13</v>
      </c>
      <c r="AE535" s="52"/>
      <c r="AF535" s="59">
        <f>SUM(AD535*AE535)+(AG535*AE535)</f>
        <v>0</v>
      </c>
      <c r="AG535" s="59">
        <v>0.0</v>
      </c>
      <c r="AH535" s="17"/>
      <c r="AI535">
        <f>SUM(BE535*AE535)</f>
        <v>0</v>
      </c>
      <c r="BD535">
        <f>SUM(BE535*J535)</f>
        <v>0</v>
      </c>
      <c r="BE535">
        <v>60.0</v>
      </c>
    </row>
    <row r="536" spans="1:57">
      <c r="A536" s="19" t="s">
        <v>390</v>
      </c>
      <c r="B536" s="19">
        <v>2248200</v>
      </c>
      <c r="C536" s="30" t="s">
        <v>1266</v>
      </c>
      <c r="D536" s="19">
        <v>111</v>
      </c>
      <c r="E536" s="19" t="s">
        <v>1265</v>
      </c>
      <c r="F536" s="19"/>
      <c r="G536" s="19"/>
      <c r="H536" s="19">
        <v>140.0</v>
      </c>
      <c r="I536" s="61">
        <v>155.5</v>
      </c>
      <c r="J536" s="52"/>
      <c r="K536" s="65">
        <f>SUM(I536*J536)+(L536*J536)</f>
        <v>0</v>
      </c>
      <c r="L536" s="67">
        <v>0.0</v>
      </c>
      <c r="M536" s="48"/>
      <c r="N536" s="15"/>
      <c r="O536" s="15">
        <v>2248200</v>
      </c>
      <c r="P536" s="19" t="s">
        <v>1264</v>
      </c>
      <c r="Q536" s="19">
        <v>0.0</v>
      </c>
      <c r="R536" s="61">
        <v>155.5</v>
      </c>
      <c r="S536" s="52"/>
      <c r="T536" s="61">
        <f>SUM(R536*S536)+(U536*S536)</f>
        <v>0</v>
      </c>
      <c r="U536" s="61">
        <v>0.0</v>
      </c>
      <c r="V536" s="19"/>
      <c r="W536" s="15"/>
      <c r="X536" s="15">
        <f>SUM(BE536*S536)</f>
        <v>0</v>
      </c>
      <c r="Y536" s="15"/>
      <c r="Z536" s="19" t="s">
        <v>1119</v>
      </c>
      <c r="AA536" s="19">
        <v>2248200</v>
      </c>
      <c r="AB536" s="19" t="s">
        <v>1264</v>
      </c>
      <c r="AC536" s="19">
        <v>0.0</v>
      </c>
      <c r="AD536" s="61">
        <v>155.5</v>
      </c>
      <c r="AE536" s="52"/>
      <c r="AF536" s="61">
        <f>SUM(AD536*AE536)+(AG536*AE536)</f>
        <v>0</v>
      </c>
      <c r="AG536" s="61">
        <v>0.0</v>
      </c>
      <c r="AH536" s="19"/>
      <c r="AI536">
        <f>SUM(BE536*AE536)</f>
        <v>0</v>
      </c>
      <c r="BD536">
        <f>SUM(BE536*J536)</f>
        <v>0</v>
      </c>
      <c r="BE536">
        <v>60.0</v>
      </c>
    </row>
    <row r="537" spans="1:57">
      <c r="A537" s="18"/>
      <c r="B537" s="18"/>
      <c r="C537" s="29"/>
      <c r="D537" s="18"/>
      <c r="E537" s="18"/>
      <c r="F537" s="18"/>
      <c r="G537" s="18"/>
      <c r="H537" s="18"/>
      <c r="I537" s="60"/>
      <c r="J537" s="18"/>
      <c r="K537" s="66"/>
      <c r="L537" s="68"/>
      <c r="M537" s="49"/>
      <c r="N537" s="15"/>
      <c r="O537" s="15"/>
      <c r="P537" s="18"/>
      <c r="Q537" s="18"/>
      <c r="R537" s="60"/>
      <c r="S537" s="18"/>
      <c r="T537" s="60"/>
      <c r="U537" s="60"/>
      <c r="V537" s="18"/>
      <c r="W537" s="69"/>
      <c r="X537" s="15"/>
      <c r="Y537" s="15"/>
      <c r="Z537" s="18"/>
      <c r="AA537" s="18"/>
      <c r="AB537" s="18"/>
      <c r="AC537" s="18"/>
      <c r="AD537" s="60"/>
      <c r="AE537" s="18"/>
      <c r="AF537" s="60"/>
      <c r="AG537" s="60"/>
      <c r="AH537" s="18"/>
      <c r="AI537" s="55"/>
      <c r="AJ537" s="55"/>
      <c r="BD537"/>
      <c r="BE537"/>
    </row>
    <row r="538" spans="1:57">
      <c r="A538" s="17" t="s">
        <v>139</v>
      </c>
      <c r="B538" s="17">
        <v>183934470</v>
      </c>
      <c r="C538" s="28" t="s">
        <v>1248</v>
      </c>
      <c r="D538" s="17" t="s">
        <v>1254</v>
      </c>
      <c r="E538" s="17" t="s">
        <v>1253</v>
      </c>
      <c r="F538" s="17" t="s">
        <v>39</v>
      </c>
      <c r="G538" s="17"/>
      <c r="H538" s="17">
        <v>200</v>
      </c>
      <c r="I538" s="59">
        <v>142.67</v>
      </c>
      <c r="J538" s="52"/>
      <c r="K538" s="63">
        <f>SUM(I538*J538)+(L538*J538)</f>
        <v>0</v>
      </c>
      <c r="L538" s="59">
        <v>0.0</v>
      </c>
      <c r="M538" s="17"/>
      <c r="N538" s="15"/>
      <c r="O538" s="15">
        <v>183934470</v>
      </c>
      <c r="P538" s="17" t="s">
        <v>1255</v>
      </c>
      <c r="Q538" s="17">
        <v>0.0</v>
      </c>
      <c r="R538" s="59">
        <v>142.67</v>
      </c>
      <c r="S538" s="52"/>
      <c r="T538" s="59">
        <f>SUM(R538*S538)+(U538*S538)</f>
        <v>0</v>
      </c>
      <c r="U538" s="59">
        <v>0.0</v>
      </c>
      <c r="V538" s="17"/>
      <c r="W538" s="15"/>
      <c r="X538" s="15">
        <f>SUM(BE538*S538)</f>
        <v>0</v>
      </c>
      <c r="Y538" s="15"/>
      <c r="Z538" s="17" t="s">
        <v>143</v>
      </c>
      <c r="AA538" s="17">
        <v>183934470</v>
      </c>
      <c r="AB538" s="17" t="s">
        <v>1255</v>
      </c>
      <c r="AC538" s="17">
        <v>0.0</v>
      </c>
      <c r="AD538" s="59">
        <v>142.67</v>
      </c>
      <c r="AE538" s="52"/>
      <c r="AF538" s="59">
        <f>SUM(AD538*AE538)+(AG538*AE538)</f>
        <v>0</v>
      </c>
      <c r="AG538" s="59">
        <v>0.0</v>
      </c>
      <c r="AH538" s="17"/>
      <c r="AI538">
        <f>SUM(BE538*AE538)</f>
        <v>0</v>
      </c>
      <c r="BD538">
        <f>SUM(BE538*J538)</f>
        <v>0</v>
      </c>
      <c r="BE538">
        <v>38.94</v>
      </c>
    </row>
    <row r="539" spans="1:57">
      <c r="A539" s="18"/>
      <c r="B539" s="18"/>
      <c r="C539" s="29"/>
      <c r="D539" s="18"/>
      <c r="E539" s="18"/>
      <c r="F539" s="18"/>
      <c r="G539" s="18"/>
      <c r="H539" s="18"/>
      <c r="I539" s="60"/>
      <c r="J539" s="18"/>
      <c r="K539" s="64"/>
      <c r="L539" s="60"/>
      <c r="M539" s="18"/>
      <c r="N539" s="15"/>
      <c r="O539" s="15"/>
      <c r="P539" s="18"/>
      <c r="Q539" s="18"/>
      <c r="R539" s="60"/>
      <c r="S539" s="18"/>
      <c r="T539" s="60"/>
      <c r="U539" s="60"/>
      <c r="V539" s="18"/>
      <c r="W539" s="69"/>
      <c r="X539" s="15"/>
      <c r="Y539" s="15"/>
      <c r="Z539" s="18"/>
      <c r="AA539" s="18"/>
      <c r="AB539" s="18"/>
      <c r="AC539" s="18"/>
      <c r="AD539" s="60"/>
      <c r="AE539" s="18"/>
      <c r="AF539" s="60"/>
      <c r="AG539" s="60"/>
      <c r="AH539" s="18"/>
      <c r="AI539" s="55"/>
      <c r="AJ539" s="55"/>
      <c r="BD539"/>
      <c r="BE539"/>
    </row>
    <row r="540" spans="1:57">
      <c r="A540" s="19" t="s">
        <v>139</v>
      </c>
      <c r="B540" s="19">
        <v>183934436</v>
      </c>
      <c r="C540" s="30" t="s">
        <v>1248</v>
      </c>
      <c r="D540" s="19" t="s">
        <v>1254</v>
      </c>
      <c r="E540" s="19" t="s">
        <v>1253</v>
      </c>
      <c r="F540" s="19" t="s">
        <v>39</v>
      </c>
      <c r="G540" s="19"/>
      <c r="H540" s="19">
        <v>200</v>
      </c>
      <c r="I540" s="61">
        <v>143.74</v>
      </c>
      <c r="J540" s="52"/>
      <c r="K540" s="65">
        <f>SUM(I540*J540)+(L540*J540)</f>
        <v>0</v>
      </c>
      <c r="L540" s="67">
        <v>0.0</v>
      </c>
      <c r="M540" s="48"/>
      <c r="N540" s="15"/>
      <c r="O540" s="15">
        <v>183934436</v>
      </c>
      <c r="P540" s="19" t="s">
        <v>1255</v>
      </c>
      <c r="Q540" s="19">
        <v>0.0</v>
      </c>
      <c r="R540" s="61">
        <v>143.74</v>
      </c>
      <c r="S540" s="52"/>
      <c r="T540" s="61">
        <f>SUM(R540*S540)+(U540*S540)</f>
        <v>0</v>
      </c>
      <c r="U540" s="61">
        <v>0.0</v>
      </c>
      <c r="V540" s="19"/>
      <c r="W540" s="15"/>
      <c r="X540" s="15">
        <f>SUM(BE540*S540)</f>
        <v>0</v>
      </c>
      <c r="Y540" s="15"/>
      <c r="Z540" s="19" t="s">
        <v>143</v>
      </c>
      <c r="AA540" s="19">
        <v>183934436</v>
      </c>
      <c r="AB540" s="19" t="s">
        <v>1255</v>
      </c>
      <c r="AC540" s="19">
        <v>0.0</v>
      </c>
      <c r="AD540" s="61">
        <v>143.74</v>
      </c>
      <c r="AE540" s="52"/>
      <c r="AF540" s="61">
        <f>SUM(AD540*AE540)+(AG540*AE540)</f>
        <v>0</v>
      </c>
      <c r="AG540" s="61">
        <v>0.0</v>
      </c>
      <c r="AH540" s="19"/>
      <c r="AI540">
        <f>SUM(BE540*AE540)</f>
        <v>0</v>
      </c>
      <c r="BD540">
        <f>SUM(BE540*J540)</f>
        <v>0</v>
      </c>
      <c r="BE540">
        <v>39.94</v>
      </c>
    </row>
    <row r="541" spans="1:57">
      <c r="A541" s="18"/>
      <c r="B541" s="18"/>
      <c r="C541" s="29"/>
      <c r="D541" s="18"/>
      <c r="E541" s="18"/>
      <c r="F541" s="18"/>
      <c r="G541" s="18"/>
      <c r="H541" s="18"/>
      <c r="I541" s="60"/>
      <c r="J541" s="18"/>
      <c r="K541" s="66"/>
      <c r="L541" s="68"/>
      <c r="M541" s="49"/>
      <c r="N541" s="15"/>
      <c r="O541" s="15"/>
      <c r="P541" s="18"/>
      <c r="Q541" s="18"/>
      <c r="R541" s="60"/>
      <c r="S541" s="18"/>
      <c r="T541" s="60"/>
      <c r="U541" s="60"/>
      <c r="V541" s="18"/>
      <c r="W541" s="69"/>
      <c r="X541" s="15"/>
      <c r="Y541" s="15"/>
      <c r="Z541" s="18"/>
      <c r="AA541" s="18"/>
      <c r="AB541" s="18"/>
      <c r="AC541" s="18"/>
      <c r="AD541" s="60"/>
      <c r="AE541" s="18"/>
      <c r="AF541" s="60"/>
      <c r="AG541" s="60"/>
      <c r="AH541" s="18"/>
      <c r="AI541" s="55"/>
      <c r="AJ541" s="55"/>
      <c r="BD541"/>
      <c r="BE541"/>
    </row>
    <row r="542" spans="1:57">
      <c r="A542" s="17" t="s">
        <v>139</v>
      </c>
      <c r="B542" s="17" t="s">
        <v>1252</v>
      </c>
      <c r="C542" s="28" t="s">
        <v>1248</v>
      </c>
      <c r="D542" s="17" t="s">
        <v>1254</v>
      </c>
      <c r="E542" s="17" t="s">
        <v>1253</v>
      </c>
      <c r="F542" s="17" t="s">
        <v>39</v>
      </c>
      <c r="G542" s="17"/>
      <c r="H542" s="17">
        <v>200</v>
      </c>
      <c r="I542" s="59">
        <v>141.77</v>
      </c>
      <c r="J542" s="52"/>
      <c r="K542" s="63">
        <f>SUM(I542*J542)+(L542*J542)</f>
        <v>0</v>
      </c>
      <c r="L542" s="59">
        <v>0.0</v>
      </c>
      <c r="M542" s="17"/>
      <c r="N542" s="15"/>
      <c r="O542" s="15" t="s">
        <v>1252</v>
      </c>
      <c r="P542" s="17" t="s">
        <v>1251</v>
      </c>
      <c r="Q542" s="17">
        <v>0.0</v>
      </c>
      <c r="R542" s="59">
        <v>141.77</v>
      </c>
      <c r="S542" s="52"/>
      <c r="T542" s="59">
        <f>SUM(R542*S542)+(U542*S542)</f>
        <v>0</v>
      </c>
      <c r="U542" s="59">
        <v>0.0</v>
      </c>
      <c r="V542" s="17"/>
      <c r="W542" s="15"/>
      <c r="X542" s="15">
        <f>SUM(BE542*S542)</f>
        <v>0</v>
      </c>
      <c r="Y542" s="15"/>
      <c r="Z542" s="17" t="s">
        <v>143</v>
      </c>
      <c r="AA542" s="17" t="s">
        <v>1252</v>
      </c>
      <c r="AB542" s="17" t="s">
        <v>1251</v>
      </c>
      <c r="AC542" s="17">
        <v>0.0</v>
      </c>
      <c r="AD542" s="59">
        <v>141.77</v>
      </c>
      <c r="AE542" s="52"/>
      <c r="AF542" s="59">
        <f>SUM(AD542*AE542)+(AG542*AE542)</f>
        <v>0</v>
      </c>
      <c r="AG542" s="59">
        <v>0.0</v>
      </c>
      <c r="AH542" s="17"/>
      <c r="AI542">
        <f>SUM(BE542*AE542)</f>
        <v>0</v>
      </c>
      <c r="BD542">
        <f>SUM(BE542*J542)</f>
        <v>0</v>
      </c>
      <c r="BE542">
        <v>38.94</v>
      </c>
    </row>
    <row r="543" spans="1:57">
      <c r="A543" s="19" t="s">
        <v>163</v>
      </c>
      <c r="B543" s="19" t="s">
        <v>1250</v>
      </c>
      <c r="C543" s="30" t="s">
        <v>1248</v>
      </c>
      <c r="D543" s="19" t="s">
        <v>1247</v>
      </c>
      <c r="E543" s="19" t="s">
        <v>1246</v>
      </c>
      <c r="F543" s="19" t="s">
        <v>39</v>
      </c>
      <c r="G543" s="19"/>
      <c r="H543" s="19">
        <v>40.0</v>
      </c>
      <c r="I543" s="61">
        <v>156.61</v>
      </c>
      <c r="J543" s="52"/>
      <c r="K543" s="65">
        <f>SUM(I543*J543)+(L543*J543)</f>
        <v>0</v>
      </c>
      <c r="L543" s="67">
        <v>0.0</v>
      </c>
      <c r="M543" s="48"/>
      <c r="N543" s="15"/>
      <c r="O543" s="15" t="s">
        <v>1250</v>
      </c>
      <c r="P543" s="19" t="s">
        <v>1249</v>
      </c>
      <c r="Q543" s="19">
        <v>0.0</v>
      </c>
      <c r="R543" s="61">
        <v>156.61</v>
      </c>
      <c r="S543" s="52"/>
      <c r="T543" s="61">
        <f>SUM(R543*S543)+(U543*S543)</f>
        <v>0</v>
      </c>
      <c r="U543" s="61">
        <v>0.0</v>
      </c>
      <c r="V543" s="19"/>
      <c r="W543" s="15"/>
      <c r="X543" s="15">
        <f>SUM(BE543*S543)</f>
        <v>0</v>
      </c>
      <c r="Y543" s="15"/>
      <c r="Z543" s="19" t="s">
        <v>167</v>
      </c>
      <c r="AA543" s="19" t="s">
        <v>1250</v>
      </c>
      <c r="AB543" s="19" t="s">
        <v>1249</v>
      </c>
      <c r="AC543" s="19">
        <v>0.0</v>
      </c>
      <c r="AD543" s="61">
        <v>156.61</v>
      </c>
      <c r="AE543" s="52"/>
      <c r="AF543" s="61">
        <f>SUM(AD543*AE543)+(AG543*AE543)</f>
        <v>0</v>
      </c>
      <c r="AG543" s="61">
        <v>0.0</v>
      </c>
      <c r="AH543" s="19"/>
      <c r="AI543">
        <f>SUM(BE543*AE543)</f>
        <v>0</v>
      </c>
      <c r="BD543">
        <f>SUM(BE543*J543)</f>
        <v>0</v>
      </c>
      <c r="BE543">
        <v>48.0</v>
      </c>
    </row>
    <row r="544" spans="1:57">
      <c r="A544" s="18"/>
      <c r="B544" s="18"/>
      <c r="C544" s="29"/>
      <c r="D544" s="18"/>
      <c r="E544" s="18"/>
      <c r="F544" s="18"/>
      <c r="G544" s="18"/>
      <c r="H544" s="18"/>
      <c r="I544" s="60"/>
      <c r="J544" s="18"/>
      <c r="K544" s="66"/>
      <c r="L544" s="68"/>
      <c r="M544" s="49"/>
      <c r="N544" s="15"/>
      <c r="O544" s="15"/>
      <c r="P544" s="18"/>
      <c r="Q544" s="18"/>
      <c r="R544" s="60"/>
      <c r="S544" s="18"/>
      <c r="T544" s="60"/>
      <c r="U544" s="60"/>
      <c r="V544" s="18"/>
      <c r="W544" s="69"/>
      <c r="X544" s="15"/>
      <c r="Y544" s="15"/>
      <c r="Z544" s="18"/>
      <c r="AA544" s="18"/>
      <c r="AB544" s="18"/>
      <c r="AC544" s="18"/>
      <c r="AD544" s="60"/>
      <c r="AE544" s="18"/>
      <c r="AF544" s="60"/>
      <c r="AG544" s="60"/>
      <c r="AH544" s="18"/>
      <c r="AI544" s="55"/>
      <c r="AJ544" s="55"/>
      <c r="BD544"/>
      <c r="BE544"/>
    </row>
    <row r="545" spans="1:57">
      <c r="A545" s="17" t="s">
        <v>139</v>
      </c>
      <c r="B545" s="17">
        <v>532555</v>
      </c>
      <c r="C545" s="28" t="s">
        <v>1200</v>
      </c>
      <c r="D545" s="17" t="s">
        <v>1161</v>
      </c>
      <c r="E545" s="17" t="s">
        <v>1199</v>
      </c>
      <c r="F545" s="17" t="s">
        <v>39</v>
      </c>
      <c r="G545" s="17"/>
      <c r="H545" s="17">
        <v>8.0</v>
      </c>
      <c r="I545" s="59">
        <v>200.5</v>
      </c>
      <c r="J545" s="52"/>
      <c r="K545" s="63">
        <f>SUM(I545*J545)+(L545*J545)</f>
        <v>0</v>
      </c>
      <c r="L545" s="59">
        <v>0.0</v>
      </c>
      <c r="M545" s="17"/>
      <c r="N545" s="15"/>
      <c r="O545" s="15">
        <v>532555</v>
      </c>
      <c r="P545" s="17" t="s">
        <v>1198</v>
      </c>
      <c r="Q545" s="17">
        <v>0.0</v>
      </c>
      <c r="R545" s="59">
        <v>200.5</v>
      </c>
      <c r="S545" s="52"/>
      <c r="T545" s="59">
        <f>SUM(R545*S545)+(U545*S545)</f>
        <v>0</v>
      </c>
      <c r="U545" s="59">
        <v>0.0</v>
      </c>
      <c r="V545" s="17"/>
      <c r="W545" s="15"/>
      <c r="X545" s="15">
        <f>SUM(BE545*S545)</f>
        <v>0</v>
      </c>
      <c r="Y545" s="15"/>
      <c r="Z545" s="17" t="s">
        <v>143</v>
      </c>
      <c r="AA545" s="17">
        <v>532555</v>
      </c>
      <c r="AB545" s="17" t="s">
        <v>1198</v>
      </c>
      <c r="AC545" s="17">
        <v>0.0</v>
      </c>
      <c r="AD545" s="59">
        <v>200.5</v>
      </c>
      <c r="AE545" s="52"/>
      <c r="AF545" s="59">
        <f>SUM(AD545*AE545)+(AG545*AE545)</f>
        <v>0</v>
      </c>
      <c r="AG545" s="59">
        <v>0.0</v>
      </c>
      <c r="AH545" s="17"/>
      <c r="AI545">
        <f>SUM(BE545*AE545)</f>
        <v>0</v>
      </c>
      <c r="BD545">
        <f>SUM(BE545*J545)</f>
        <v>0</v>
      </c>
      <c r="BE545">
        <v>35.0</v>
      </c>
    </row>
    <row r="546" spans="1:57">
      <c r="A546" s="19"/>
      <c r="B546" s="19"/>
      <c r="C546" s="30"/>
      <c r="D546" s="19"/>
      <c r="E546" s="19"/>
      <c r="F546" s="19"/>
      <c r="G546" s="19"/>
      <c r="H546" s="19">
        <v>22.0</v>
      </c>
      <c r="I546" s="61">
        <v>169.22</v>
      </c>
      <c r="J546" s="52"/>
      <c r="K546" s="65">
        <f>SUM(I546*J546)+(L546*J546)</f>
        <v>0</v>
      </c>
      <c r="L546" s="67">
        <v>0.0</v>
      </c>
      <c r="M546" s="48"/>
      <c r="N546" s="15"/>
      <c r="O546" s="15">
        <v>533160</v>
      </c>
      <c r="P546" s="19" t="s">
        <v>1172</v>
      </c>
      <c r="Q546" s="19">
        <v>0.0</v>
      </c>
      <c r="R546" s="61">
        <v>169.22</v>
      </c>
      <c r="S546" s="52"/>
      <c r="T546" s="61">
        <f>SUM(R546*S546)+(U546*S546)</f>
        <v>0</v>
      </c>
      <c r="U546" s="61">
        <v>0.0</v>
      </c>
      <c r="V546" s="19"/>
      <c r="W546" s="15"/>
      <c r="X546" s="15">
        <f>SUM(BE546*S546)</f>
        <v>0</v>
      </c>
      <c r="Y546" s="15"/>
      <c r="Z546" s="19" t="s">
        <v>814</v>
      </c>
      <c r="AA546" s="19">
        <v>533160</v>
      </c>
      <c r="AB546" s="19" t="s">
        <v>1172</v>
      </c>
      <c r="AC546" s="19">
        <v>0.0</v>
      </c>
      <c r="AD546" s="61">
        <v>169.22</v>
      </c>
      <c r="AE546" s="52"/>
      <c r="AF546" s="61">
        <f>SUM(AD546*AE546)+(AG546*AE546)</f>
        <v>0</v>
      </c>
      <c r="AG546" s="61">
        <v>0.0</v>
      </c>
      <c r="AH546" s="19"/>
      <c r="AI546">
        <f>SUM(BE546*AE546)</f>
        <v>0</v>
      </c>
      <c r="BD546">
        <f>SUM(BE546*J546)</f>
        <v>0</v>
      </c>
      <c r="BE546">
        <v>38.0</v>
      </c>
    </row>
    <row r="547" spans="1:57">
      <c r="A547" s="18"/>
      <c r="B547" s="18"/>
      <c r="C547" s="29"/>
      <c r="D547" s="18"/>
      <c r="E547" s="18"/>
      <c r="F547" s="18"/>
      <c r="G547" s="18"/>
      <c r="H547" s="18"/>
      <c r="I547" s="60"/>
      <c r="J547" s="18"/>
      <c r="K547" s="66"/>
      <c r="L547" s="68"/>
      <c r="M547" s="49"/>
      <c r="N547" s="15"/>
      <c r="O547" s="15"/>
      <c r="P547" s="18"/>
      <c r="Q547" s="18"/>
      <c r="R547" s="60"/>
      <c r="S547" s="18"/>
      <c r="T547" s="60"/>
      <c r="U547" s="60"/>
      <c r="V547" s="18"/>
      <c r="W547" s="69"/>
      <c r="X547" s="15"/>
      <c r="Y547" s="15"/>
      <c r="Z547" s="18"/>
      <c r="AA547" s="18"/>
      <c r="AB547" s="18"/>
      <c r="AC547" s="18"/>
      <c r="AD547" s="60"/>
      <c r="AE547" s="18"/>
      <c r="AF547" s="60"/>
      <c r="AG547" s="60"/>
      <c r="AH547" s="18"/>
      <c r="AI547" s="55"/>
      <c r="AJ547" s="55"/>
      <c r="BD547"/>
      <c r="BE547"/>
    </row>
    <row r="548" spans="1:57">
      <c r="A548" s="17" t="s">
        <v>139</v>
      </c>
      <c r="B548" s="17">
        <v>545039</v>
      </c>
      <c r="C548" s="28" t="s">
        <v>1164</v>
      </c>
      <c r="D548" s="17" t="s">
        <v>1143</v>
      </c>
      <c r="E548" s="17" t="s">
        <v>1107</v>
      </c>
      <c r="F548" s="17" t="s">
        <v>39</v>
      </c>
      <c r="G548" s="17"/>
      <c r="H548" s="17">
        <v>16.0</v>
      </c>
      <c r="I548" s="59">
        <v>230.88</v>
      </c>
      <c r="J548" s="52"/>
      <c r="K548" s="63">
        <f>SUM(I548*J548)+(L548*J548)</f>
        <v>0</v>
      </c>
      <c r="L548" s="59">
        <v>0.0</v>
      </c>
      <c r="M548" s="17"/>
      <c r="N548" s="15"/>
      <c r="O548" s="15">
        <v>545039</v>
      </c>
      <c r="P548" s="17" t="s">
        <v>1163</v>
      </c>
      <c r="Q548" s="17">
        <v>0.0</v>
      </c>
      <c r="R548" s="59">
        <v>230.88</v>
      </c>
      <c r="S548" s="52"/>
      <c r="T548" s="59">
        <f>SUM(R548*S548)+(U548*S548)</f>
        <v>0</v>
      </c>
      <c r="U548" s="59">
        <v>0.0</v>
      </c>
      <c r="V548" s="17"/>
      <c r="W548" s="15"/>
      <c r="X548" s="15">
        <f>SUM(BE548*S548)</f>
        <v>0</v>
      </c>
      <c r="Y548" s="15"/>
      <c r="Z548" s="17" t="s">
        <v>143</v>
      </c>
      <c r="AA548" s="17">
        <v>545039</v>
      </c>
      <c r="AB548" s="17" t="s">
        <v>1163</v>
      </c>
      <c r="AC548" s="17">
        <v>0.0</v>
      </c>
      <c r="AD548" s="59">
        <v>230.88</v>
      </c>
      <c r="AE548" s="52"/>
      <c r="AF548" s="59">
        <f>SUM(AD548*AE548)+(AG548*AE548)</f>
        <v>0</v>
      </c>
      <c r="AG548" s="59">
        <v>0.0</v>
      </c>
      <c r="AH548" s="17"/>
      <c r="AI548">
        <f>SUM(BE548*AE548)</f>
        <v>0</v>
      </c>
      <c r="BD548">
        <f>SUM(BE548*J548)</f>
        <v>0</v>
      </c>
      <c r="BE548">
        <v>35.0</v>
      </c>
    </row>
    <row r="549" spans="1:57">
      <c r="A549" s="18"/>
      <c r="B549" s="18"/>
      <c r="C549" s="29"/>
      <c r="D549" s="18"/>
      <c r="E549" s="18"/>
      <c r="F549" s="18"/>
      <c r="G549" s="18"/>
      <c r="H549" s="18"/>
      <c r="I549" s="60"/>
      <c r="J549" s="18"/>
      <c r="K549" s="64"/>
      <c r="L549" s="60"/>
      <c r="M549" s="18"/>
      <c r="N549" s="15"/>
      <c r="O549" s="15"/>
      <c r="P549" s="18"/>
      <c r="Q549" s="18"/>
      <c r="R549" s="60"/>
      <c r="S549" s="18"/>
      <c r="T549" s="60"/>
      <c r="U549" s="60"/>
      <c r="V549" s="18"/>
      <c r="W549" s="69"/>
      <c r="X549" s="15"/>
      <c r="Y549" s="15"/>
      <c r="Z549" s="18"/>
      <c r="AA549" s="18"/>
      <c r="AB549" s="18"/>
      <c r="AC549" s="18"/>
      <c r="AD549" s="60"/>
      <c r="AE549" s="18"/>
      <c r="AF549" s="60"/>
      <c r="AG549" s="60"/>
      <c r="AH549" s="18"/>
      <c r="AI549" s="55"/>
      <c r="AJ549" s="55"/>
      <c r="BD549"/>
      <c r="BE549"/>
    </row>
    <row r="550" spans="1:57">
      <c r="A550" s="19" t="s">
        <v>139</v>
      </c>
      <c r="B550" s="19">
        <v>543054</v>
      </c>
      <c r="C550" s="30" t="s">
        <v>1162</v>
      </c>
      <c r="D550" s="19" t="s">
        <v>1161</v>
      </c>
      <c r="E550" s="19" t="s">
        <v>1160</v>
      </c>
      <c r="F550" s="19" t="s">
        <v>39</v>
      </c>
      <c r="G550" s="19"/>
      <c r="H550" s="19">
        <v>0.0</v>
      </c>
      <c r="I550" s="61">
        <v>228.23</v>
      </c>
      <c r="J550" s="52"/>
      <c r="K550" s="65">
        <f>SUM(I550*J550)+(L550*J550)</f>
        <v>0</v>
      </c>
      <c r="L550" s="67">
        <v>0.0</v>
      </c>
      <c r="M550" s="48"/>
      <c r="N550" s="15"/>
      <c r="O550" s="15">
        <v>543054</v>
      </c>
      <c r="P550" s="19" t="s">
        <v>1159</v>
      </c>
      <c r="Q550" s="19">
        <v>0.0</v>
      </c>
      <c r="R550" s="61">
        <v>228.23</v>
      </c>
      <c r="S550" s="52"/>
      <c r="T550" s="61">
        <f>SUM(R550*S550)+(U550*S550)</f>
        <v>0</v>
      </c>
      <c r="U550" s="61">
        <v>0.0</v>
      </c>
      <c r="V550" s="19"/>
      <c r="W550" s="15"/>
      <c r="X550" s="15">
        <f>SUM(BE550*S550)</f>
        <v>0</v>
      </c>
      <c r="Y550" s="15"/>
      <c r="Z550" s="19" t="s">
        <v>143</v>
      </c>
      <c r="AA550" s="19">
        <v>543054</v>
      </c>
      <c r="AB550" s="19" t="s">
        <v>1159</v>
      </c>
      <c r="AC550" s="19">
        <v>12.0</v>
      </c>
      <c r="AD550" s="61">
        <v>228.23</v>
      </c>
      <c r="AE550" s="52"/>
      <c r="AF550" s="61">
        <f>SUM(AD550*AE550)+(AG550*AE550)</f>
        <v>0</v>
      </c>
      <c r="AG550" s="61">
        <v>0.0</v>
      </c>
      <c r="AH550" s="19"/>
      <c r="AI550">
        <f>SUM(BE550*AE550)</f>
        <v>0</v>
      </c>
      <c r="BD550">
        <f>SUM(BE550*J550)</f>
        <v>0</v>
      </c>
      <c r="BE550">
        <v>35.0</v>
      </c>
    </row>
    <row r="551" spans="1:57">
      <c r="A551" s="17" t="s">
        <v>139</v>
      </c>
      <c r="B551" s="17">
        <v>576234</v>
      </c>
      <c r="C551" s="28" t="s">
        <v>1144</v>
      </c>
      <c r="D551" s="17" t="s">
        <v>1143</v>
      </c>
      <c r="E551" s="17" t="s">
        <v>1107</v>
      </c>
      <c r="F551" s="17" t="s">
        <v>39</v>
      </c>
      <c r="G551" s="17"/>
      <c r="H551" s="17">
        <v>22.0</v>
      </c>
      <c r="I551" s="59">
        <v>187.72</v>
      </c>
      <c r="J551" s="52"/>
      <c r="K551" s="63">
        <f>SUM(I551*J551)+(L551*J551)</f>
        <v>0</v>
      </c>
      <c r="L551" s="59">
        <v>0.0</v>
      </c>
      <c r="M551" s="17"/>
      <c r="N551" s="15"/>
      <c r="O551" s="15">
        <v>576234</v>
      </c>
      <c r="P551" s="17" t="s">
        <v>1142</v>
      </c>
      <c r="Q551" s="17">
        <v>0.0</v>
      </c>
      <c r="R551" s="59">
        <v>187.72</v>
      </c>
      <c r="S551" s="52"/>
      <c r="T551" s="59">
        <f>SUM(R551*S551)+(U551*S551)</f>
        <v>0</v>
      </c>
      <c r="U551" s="59">
        <v>0.0</v>
      </c>
      <c r="V551" s="17"/>
      <c r="W551" s="15"/>
      <c r="X551" s="15">
        <f>SUM(BE551*S551)</f>
        <v>0</v>
      </c>
      <c r="Y551" s="15"/>
      <c r="Z551" s="17" t="s">
        <v>143</v>
      </c>
      <c r="AA551" s="17">
        <v>576234</v>
      </c>
      <c r="AB551" s="17" t="s">
        <v>1142</v>
      </c>
      <c r="AC551" s="17">
        <v>0.0</v>
      </c>
      <c r="AD551" s="59">
        <v>187.72</v>
      </c>
      <c r="AE551" s="52"/>
      <c r="AF551" s="59">
        <f>SUM(AD551*AE551)+(AG551*AE551)</f>
        <v>0</v>
      </c>
      <c r="AG551" s="59">
        <v>0.0</v>
      </c>
      <c r="AH551" s="17"/>
      <c r="AI551">
        <f>SUM(BE551*AE551)</f>
        <v>0</v>
      </c>
      <c r="BD551">
        <f>SUM(BE551*J551)</f>
        <v>0</v>
      </c>
      <c r="BE551">
        <v>41.0</v>
      </c>
    </row>
    <row r="552" spans="1:57">
      <c r="A552" s="18"/>
      <c r="B552" s="18"/>
      <c r="C552" s="29"/>
      <c r="D552" s="18"/>
      <c r="E552" s="18"/>
      <c r="F552" s="18"/>
      <c r="G552" s="18"/>
      <c r="H552" s="18"/>
      <c r="I552" s="60"/>
      <c r="J552" s="18"/>
      <c r="K552" s="64"/>
      <c r="L552" s="60"/>
      <c r="M552" s="18"/>
      <c r="N552" s="15"/>
      <c r="O552" s="15"/>
      <c r="P552" s="18"/>
      <c r="Q552" s="18"/>
      <c r="R552" s="60"/>
      <c r="S552" s="18"/>
      <c r="T552" s="60"/>
      <c r="U552" s="60"/>
      <c r="V552" s="18"/>
      <c r="W552" s="69"/>
      <c r="X552" s="15"/>
      <c r="Y552" s="15"/>
      <c r="Z552" s="18"/>
      <c r="AA552" s="18"/>
      <c r="AB552" s="18"/>
      <c r="AC552" s="18"/>
      <c r="AD552" s="60"/>
      <c r="AE552" s="18"/>
      <c r="AF552" s="60"/>
      <c r="AG552" s="60"/>
      <c r="AH552" s="18"/>
      <c r="AI552" s="55"/>
      <c r="AJ552" s="55"/>
      <c r="BD552"/>
      <c r="BE552"/>
    </row>
    <row r="553" spans="1:57">
      <c r="A553" s="19" t="s">
        <v>139</v>
      </c>
      <c r="B553" s="19">
        <v>545035</v>
      </c>
      <c r="C553" s="30" t="s">
        <v>1137</v>
      </c>
      <c r="D553" s="19" t="s">
        <v>1136</v>
      </c>
      <c r="E553" s="19" t="s">
        <v>1135</v>
      </c>
      <c r="F553" s="19" t="s">
        <v>39</v>
      </c>
      <c r="G553" s="19"/>
      <c r="H553" s="19">
        <v>0.0</v>
      </c>
      <c r="I553" s="61">
        <v>241.5</v>
      </c>
      <c r="J553" s="52"/>
      <c r="K553" s="65">
        <f>SUM(I553*J553)+(L553*J553)</f>
        <v>0</v>
      </c>
      <c r="L553" s="67">
        <v>0.0</v>
      </c>
      <c r="M553" s="48"/>
      <c r="N553" s="15"/>
      <c r="O553" s="15">
        <v>545035</v>
      </c>
      <c r="P553" s="19" t="s">
        <v>1134</v>
      </c>
      <c r="Q553" s="19">
        <v>0.0</v>
      </c>
      <c r="R553" s="61">
        <v>241.5</v>
      </c>
      <c r="S553" s="52"/>
      <c r="T553" s="61">
        <f>SUM(R553*S553)+(U553*S553)</f>
        <v>0</v>
      </c>
      <c r="U553" s="61">
        <v>0.0</v>
      </c>
      <c r="V553" s="19"/>
      <c r="W553" s="15"/>
      <c r="X553" s="15">
        <f>SUM(BE553*S553)</f>
        <v>0</v>
      </c>
      <c r="Y553" s="15"/>
      <c r="Z553" s="19" t="s">
        <v>143</v>
      </c>
      <c r="AA553" s="19">
        <v>545035</v>
      </c>
      <c r="AB553" s="19" t="s">
        <v>1134</v>
      </c>
      <c r="AC553" s="19">
        <v>12.0</v>
      </c>
      <c r="AD553" s="61">
        <v>241.5</v>
      </c>
      <c r="AE553" s="52"/>
      <c r="AF553" s="61">
        <f>SUM(AD553*AE553)+(AG553*AE553)</f>
        <v>0</v>
      </c>
      <c r="AG553" s="61">
        <v>0.0</v>
      </c>
      <c r="AH553" s="19"/>
      <c r="AI553">
        <f>SUM(BE553*AE553)</f>
        <v>0</v>
      </c>
      <c r="BD553">
        <f>SUM(BE553*J553)</f>
        <v>0</v>
      </c>
      <c r="BE553">
        <v>41.0</v>
      </c>
    </row>
    <row r="554" spans="1:57">
      <c r="A554" s="17" t="s">
        <v>1126</v>
      </c>
      <c r="B554" s="17" t="s">
        <v>1121</v>
      </c>
      <c r="C554" s="28" t="s">
        <v>1125</v>
      </c>
      <c r="D554" s="17" t="s">
        <v>1124</v>
      </c>
      <c r="E554" s="17" t="s">
        <v>1123</v>
      </c>
      <c r="F554" s="17" t="s">
        <v>39</v>
      </c>
      <c r="G554" s="17"/>
      <c r="H554" s="17">
        <v>9.0</v>
      </c>
      <c r="I554" s="59">
        <v>64.5</v>
      </c>
      <c r="J554" s="52"/>
      <c r="K554" s="63">
        <f>SUM(I554*J554)+(L554*J554)</f>
        <v>0</v>
      </c>
      <c r="L554" s="59">
        <v>0.0</v>
      </c>
      <c r="M554" s="17"/>
      <c r="N554" s="15"/>
      <c r="O554" s="15" t="s">
        <v>1121</v>
      </c>
      <c r="P554" s="17" t="s">
        <v>1120</v>
      </c>
      <c r="Q554" s="17">
        <v>0.0</v>
      </c>
      <c r="R554" s="59">
        <v>64.5</v>
      </c>
      <c r="S554" s="52"/>
      <c r="T554" s="59">
        <f>SUM(R554*S554)+(U554*S554)</f>
        <v>0</v>
      </c>
      <c r="U554" s="59">
        <v>0.0</v>
      </c>
      <c r="V554" s="17"/>
      <c r="W554" s="15"/>
      <c r="X554" s="15">
        <f>SUM(BE554*S554)</f>
        <v>0</v>
      </c>
      <c r="Y554" s="15"/>
      <c r="Z554" s="17" t="s">
        <v>1122</v>
      </c>
      <c r="AA554" s="17" t="s">
        <v>1121</v>
      </c>
      <c r="AB554" s="17" t="s">
        <v>1120</v>
      </c>
      <c r="AC554" s="17">
        <v>0.0</v>
      </c>
      <c r="AD554" s="59">
        <v>64.5</v>
      </c>
      <c r="AE554" s="52"/>
      <c r="AF554" s="59">
        <f>SUM(AD554*AE554)+(AG554*AE554)</f>
        <v>0</v>
      </c>
      <c r="AG554" s="59">
        <v>0.0</v>
      </c>
      <c r="AH554" s="17"/>
      <c r="AI554">
        <f>SUM(BE554*AE554)</f>
        <v>0</v>
      </c>
      <c r="BD554">
        <f>SUM(BE554*J554)</f>
        <v>0</v>
      </c>
      <c r="BE554">
        <v>35.0</v>
      </c>
    </row>
    <row r="555" spans="1:57">
      <c r="A555" s="18"/>
      <c r="B555" s="18"/>
      <c r="C555" s="29"/>
      <c r="D555" s="18"/>
      <c r="E555" s="18"/>
      <c r="F555" s="18"/>
      <c r="G555" s="18"/>
      <c r="H555" s="18"/>
      <c r="I555" s="60"/>
      <c r="J555" s="18"/>
      <c r="K555" s="64"/>
      <c r="L555" s="60"/>
      <c r="M555" s="18"/>
      <c r="N555" s="15"/>
      <c r="O555" s="15"/>
      <c r="P555" s="18"/>
      <c r="Q555" s="18"/>
      <c r="R555" s="60"/>
      <c r="S555" s="18"/>
      <c r="T555" s="60"/>
      <c r="U555" s="60"/>
      <c r="V555" s="18"/>
      <c r="W555" s="69"/>
      <c r="X555" s="15"/>
      <c r="Y555" s="15"/>
      <c r="Z555" s="18"/>
      <c r="AA555" s="18"/>
      <c r="AB555" s="18"/>
      <c r="AC555" s="18"/>
      <c r="AD555" s="60"/>
      <c r="AE555" s="18"/>
      <c r="AF555" s="60"/>
      <c r="AG555" s="60"/>
      <c r="AH555" s="18"/>
      <c r="AI555" s="55"/>
      <c r="AJ555" s="55"/>
      <c r="BD555"/>
      <c r="BE555"/>
    </row>
    <row r="556" spans="1:57">
      <c r="A556" s="19"/>
      <c r="B556" s="19"/>
      <c r="C556" s="30"/>
      <c r="D556" s="19"/>
      <c r="E556" s="19"/>
      <c r="F556" s="19"/>
      <c r="G556" s="19"/>
      <c r="H556" s="19">
        <v>20.0</v>
      </c>
      <c r="I556" s="61">
        <v>110.5</v>
      </c>
      <c r="J556" s="52"/>
      <c r="K556" s="65">
        <f>SUM(I556*J556)+(L556*J556)</f>
        <v>0</v>
      </c>
      <c r="L556" s="67">
        <v>0.0</v>
      </c>
      <c r="M556" s="48"/>
      <c r="N556" s="15"/>
      <c r="O556" s="15">
        <v>2754300</v>
      </c>
      <c r="P556" s="19" t="s">
        <v>1118</v>
      </c>
      <c r="Q556" s="19">
        <v>0.0</v>
      </c>
      <c r="R556" s="61">
        <v>110.5</v>
      </c>
      <c r="S556" s="52"/>
      <c r="T556" s="61">
        <f>SUM(R556*S556)+(U556*S556)</f>
        <v>0</v>
      </c>
      <c r="U556" s="61">
        <v>0.0</v>
      </c>
      <c r="V556" s="19"/>
      <c r="W556" s="15"/>
      <c r="X556" s="15">
        <f>SUM(BE556*S556)</f>
        <v>0</v>
      </c>
      <c r="Y556" s="15"/>
      <c r="Z556" s="19" t="s">
        <v>1119</v>
      </c>
      <c r="AA556" s="19">
        <v>2754300</v>
      </c>
      <c r="AB556" s="19" t="s">
        <v>1118</v>
      </c>
      <c r="AC556" s="19">
        <v>0.0</v>
      </c>
      <c r="AD556" s="61">
        <v>110.5</v>
      </c>
      <c r="AE556" s="52"/>
      <c r="AF556" s="61">
        <f>SUM(AD556*AE556)+(AG556*AE556)</f>
        <v>0</v>
      </c>
      <c r="AG556" s="61">
        <v>0.0</v>
      </c>
      <c r="AH556" s="19"/>
      <c r="AI556">
        <f>SUM(BE556*AE556)</f>
        <v>0</v>
      </c>
      <c r="BD556">
        <f>SUM(BE556*J556)</f>
        <v>0</v>
      </c>
      <c r="BE556">
        <v>38.0</v>
      </c>
    </row>
    <row r="557" spans="1:57">
      <c r="A557" s="18"/>
      <c r="B557" s="18"/>
      <c r="C557" s="29"/>
      <c r="D557" s="18"/>
      <c r="E557" s="18"/>
      <c r="F557" s="18"/>
      <c r="G557" s="18"/>
      <c r="H557" s="18"/>
      <c r="I557" s="60"/>
      <c r="J557" s="18"/>
      <c r="K557" s="66"/>
      <c r="L557" s="68"/>
      <c r="M557" s="49"/>
      <c r="N557" s="15"/>
      <c r="O557" s="15"/>
      <c r="P557" s="18"/>
      <c r="Q557" s="18"/>
      <c r="R557" s="60"/>
      <c r="S557" s="18"/>
      <c r="T557" s="60"/>
      <c r="U557" s="60"/>
      <c r="V557" s="18"/>
      <c r="W557" s="69"/>
      <c r="X557" s="15"/>
      <c r="Y557" s="15"/>
      <c r="Z557" s="18"/>
      <c r="AA557" s="18"/>
      <c r="AB557" s="18"/>
      <c r="AC557" s="18"/>
      <c r="AD557" s="60"/>
      <c r="AE557" s="18"/>
      <c r="AF557" s="60"/>
      <c r="AG557" s="60"/>
      <c r="AH557" s="18"/>
      <c r="AI557" s="55"/>
      <c r="AJ557" s="55"/>
      <c r="BD557"/>
      <c r="BE557"/>
    </row>
    <row r="558" spans="1:57">
      <c r="A558" s="17"/>
      <c r="B558" s="17"/>
      <c r="C558" s="28"/>
      <c r="D558" s="17"/>
      <c r="E558" s="17"/>
      <c r="F558" s="17"/>
      <c r="G558" s="17"/>
      <c r="H558" s="17">
        <v>68.0</v>
      </c>
      <c r="I558" s="59">
        <v>171.5</v>
      </c>
      <c r="J558" s="52"/>
      <c r="K558" s="63">
        <f>SUM(I558*J558)+(L558*J558)</f>
        <v>0</v>
      </c>
      <c r="L558" s="59">
        <v>0.0</v>
      </c>
      <c r="M558" s="17"/>
      <c r="N558" s="15"/>
      <c r="O558" s="15">
        <v>537700</v>
      </c>
      <c r="P558" s="17" t="s">
        <v>1109</v>
      </c>
      <c r="Q558" s="17">
        <v>0.0</v>
      </c>
      <c r="R558" s="59">
        <v>171.5</v>
      </c>
      <c r="S558" s="52"/>
      <c r="T558" s="59">
        <f>SUM(R558*S558)+(U558*S558)</f>
        <v>0</v>
      </c>
      <c r="U558" s="59">
        <v>0.0</v>
      </c>
      <c r="V558" s="17"/>
      <c r="W558" s="15"/>
      <c r="X558" s="15">
        <f>SUM(BE558*S558)</f>
        <v>0</v>
      </c>
      <c r="Y558" s="15"/>
      <c r="Z558" s="17" t="s">
        <v>814</v>
      </c>
      <c r="AA558" s="17">
        <v>537700</v>
      </c>
      <c r="AB558" s="17" t="s">
        <v>1109</v>
      </c>
      <c r="AC558" s="17">
        <v>0.0</v>
      </c>
      <c r="AD558" s="59">
        <v>171.5</v>
      </c>
      <c r="AE558" s="52"/>
      <c r="AF558" s="59">
        <f>SUM(AD558*AE558)+(AG558*AE558)</f>
        <v>0</v>
      </c>
      <c r="AG558" s="59">
        <v>0.0</v>
      </c>
      <c r="AH558" s="17"/>
      <c r="AI558">
        <f>SUM(BE558*AE558)</f>
        <v>0</v>
      </c>
      <c r="BD558">
        <f>SUM(BE558*J558)</f>
        <v>0</v>
      </c>
      <c r="BE558">
        <v>43.0</v>
      </c>
    </row>
    <row r="559" spans="1:57">
      <c r="A559" s="18"/>
      <c r="B559" s="18"/>
      <c r="C559" s="29"/>
      <c r="D559" s="18"/>
      <c r="E559" s="18"/>
      <c r="F559" s="18"/>
      <c r="G559" s="18"/>
      <c r="H559" s="18"/>
      <c r="I559" s="60"/>
      <c r="J559" s="18"/>
      <c r="K559" s="64"/>
      <c r="L559" s="60"/>
      <c r="M559" s="18"/>
      <c r="N559" s="15"/>
      <c r="O559" s="15"/>
      <c r="P559" s="18"/>
      <c r="Q559" s="18"/>
      <c r="R559" s="60"/>
      <c r="S559" s="18"/>
      <c r="T559" s="60"/>
      <c r="U559" s="60"/>
      <c r="V559" s="18"/>
      <c r="W559" s="69"/>
      <c r="X559" s="15"/>
      <c r="Y559" s="15"/>
      <c r="Z559" s="18"/>
      <c r="AA559" s="18"/>
      <c r="AB559" s="18"/>
      <c r="AC559" s="18"/>
      <c r="AD559" s="60"/>
      <c r="AE559" s="18"/>
      <c r="AF559" s="60"/>
      <c r="AG559" s="60"/>
      <c r="AH559" s="18"/>
      <c r="AI559" s="55"/>
      <c r="AJ559" s="55"/>
      <c r="BD559"/>
      <c r="BE559"/>
    </row>
    <row r="560" spans="1:57">
      <c r="A560" s="19" t="s">
        <v>139</v>
      </c>
      <c r="B560" s="19">
        <v>582610</v>
      </c>
      <c r="C560" s="30" t="s">
        <v>1108</v>
      </c>
      <c r="D560" s="19">
        <v>107</v>
      </c>
      <c r="E560" s="19" t="s">
        <v>1107</v>
      </c>
      <c r="F560" s="19"/>
      <c r="G560" s="19"/>
      <c r="H560" s="19">
        <v>0.0</v>
      </c>
      <c r="I560" s="61">
        <v>196.5</v>
      </c>
      <c r="J560" s="52"/>
      <c r="K560" s="65">
        <f>SUM(I560*J560)+(L560*J560)</f>
        <v>0</v>
      </c>
      <c r="L560" s="67">
        <v>0.0</v>
      </c>
      <c r="M560" s="48"/>
      <c r="N560" s="15"/>
      <c r="O560" s="15">
        <v>582610</v>
      </c>
      <c r="P560" s="19" t="s">
        <v>1106</v>
      </c>
      <c r="Q560" s="19">
        <v>11.0</v>
      </c>
      <c r="R560" s="61">
        <v>196.5</v>
      </c>
      <c r="S560" s="52"/>
      <c r="T560" s="61">
        <f>SUM(R560*S560)+(U560*S560)</f>
        <v>0</v>
      </c>
      <c r="U560" s="61">
        <v>0.0</v>
      </c>
      <c r="V560" s="19"/>
      <c r="W560" s="15"/>
      <c r="X560" s="15">
        <f>SUM(BE560*S560)</f>
        <v>0</v>
      </c>
      <c r="Y560" s="15"/>
      <c r="Z560" s="19" t="s">
        <v>143</v>
      </c>
      <c r="AA560" s="19">
        <v>582610</v>
      </c>
      <c r="AB560" s="19" t="s">
        <v>1106</v>
      </c>
      <c r="AC560" s="19">
        <v>0.0</v>
      </c>
      <c r="AD560" s="61">
        <v>196.5</v>
      </c>
      <c r="AE560" s="52"/>
      <c r="AF560" s="61">
        <f>SUM(AD560*AE560)+(AG560*AE560)</f>
        <v>0</v>
      </c>
      <c r="AG560" s="61">
        <v>0.0</v>
      </c>
      <c r="AH560" s="19"/>
      <c r="AI560">
        <f>SUM(BE560*AE560)</f>
        <v>0</v>
      </c>
      <c r="BD560">
        <f>SUM(BE560*J560)</f>
        <v>0</v>
      </c>
      <c r="BE560">
        <v>42.0</v>
      </c>
    </row>
    <row r="561" spans="1:57">
      <c r="A561" s="18"/>
      <c r="B561" s="18"/>
      <c r="C561" s="29"/>
      <c r="D561" s="18"/>
      <c r="E561" s="18"/>
      <c r="F561" s="18"/>
      <c r="G561" s="18"/>
      <c r="H561" s="18"/>
      <c r="I561" s="60"/>
      <c r="J561" s="18"/>
      <c r="K561" s="66"/>
      <c r="L561" s="68"/>
      <c r="M561" s="49"/>
      <c r="N561" s="15"/>
      <c r="O561" s="15"/>
      <c r="P561" s="18"/>
      <c r="Q561" s="18"/>
      <c r="R561" s="60"/>
      <c r="S561" s="18"/>
      <c r="T561" s="60"/>
      <c r="U561" s="60"/>
      <c r="V561" s="18"/>
      <c r="W561" s="69"/>
      <c r="X561" s="15"/>
      <c r="Y561" s="15"/>
      <c r="Z561" s="18"/>
      <c r="AA561" s="18"/>
      <c r="AB561" s="18"/>
      <c r="AC561" s="18"/>
      <c r="AD561" s="60"/>
      <c r="AE561" s="18"/>
      <c r="AF561" s="60"/>
      <c r="AG561" s="60"/>
      <c r="AH561" s="18"/>
      <c r="AI561" s="55"/>
      <c r="AJ561" s="55"/>
      <c r="BD561"/>
      <c r="BE561"/>
    </row>
    <row r="562" spans="1:57">
      <c r="A562" s="17"/>
      <c r="B562" s="17"/>
      <c r="C562" s="28"/>
      <c r="D562" s="17"/>
      <c r="E562" s="17"/>
      <c r="F562" s="17"/>
      <c r="G562" s="17"/>
      <c r="H562" s="17">
        <v>150.0</v>
      </c>
      <c r="I562" s="59">
        <v>104.44</v>
      </c>
      <c r="J562" s="52"/>
      <c r="K562" s="63">
        <f>SUM(I562*J562)+(L562*J562)</f>
        <v>0</v>
      </c>
      <c r="L562" s="59">
        <v>0.0</v>
      </c>
      <c r="M562" s="17"/>
      <c r="N562" s="15"/>
      <c r="O562" s="15">
        <v>1021938</v>
      </c>
      <c r="P562" s="17" t="s">
        <v>1101</v>
      </c>
      <c r="Q562" s="17">
        <v>0.0</v>
      </c>
      <c r="R562" s="59">
        <v>104.44</v>
      </c>
      <c r="S562" s="52"/>
      <c r="T562" s="59">
        <f>SUM(R562*S562)+(U562*S562)</f>
        <v>0</v>
      </c>
      <c r="U562" s="59">
        <v>0.0</v>
      </c>
      <c r="V562" s="17"/>
      <c r="W562" s="15"/>
      <c r="X562" s="15">
        <f>SUM(BE562*S562)</f>
        <v>0</v>
      </c>
      <c r="Y562" s="15"/>
      <c r="Z562" s="17" t="s">
        <v>770</v>
      </c>
      <c r="AA562" s="17">
        <v>1021938</v>
      </c>
      <c r="AB562" s="17" t="s">
        <v>1101</v>
      </c>
      <c r="AC562" s="17">
        <v>0.0</v>
      </c>
      <c r="AD562" s="59">
        <v>104.44</v>
      </c>
      <c r="AE562" s="52"/>
      <c r="AF562" s="59">
        <f>SUM(AD562*AE562)+(AG562*AE562)</f>
        <v>0</v>
      </c>
      <c r="AG562" s="59">
        <v>0.0</v>
      </c>
      <c r="AH562" s="17"/>
      <c r="AI562">
        <f>SUM(BE562*AE562)</f>
        <v>0</v>
      </c>
      <c r="BD562">
        <f>SUM(BE562*J562)</f>
        <v>0</v>
      </c>
      <c r="BE562">
        <v>40.74</v>
      </c>
    </row>
    <row r="563" spans="1:57">
      <c r="A563" s="19" t="s">
        <v>139</v>
      </c>
      <c r="B563" s="19" t="s">
        <v>1086</v>
      </c>
      <c r="C563" s="30" t="s">
        <v>1088</v>
      </c>
      <c r="D563" s="19" t="s">
        <v>1087</v>
      </c>
      <c r="E563" s="19" t="s">
        <v>547</v>
      </c>
      <c r="F563" s="19" t="s">
        <v>39</v>
      </c>
      <c r="G563" s="19"/>
      <c r="H563" s="19">
        <v>12.0</v>
      </c>
      <c r="I563" s="61">
        <v>184.34</v>
      </c>
      <c r="J563" s="52"/>
      <c r="K563" s="65">
        <f>SUM(I563*J563)+(L563*J563)</f>
        <v>0</v>
      </c>
      <c r="L563" s="67">
        <v>0.0</v>
      </c>
      <c r="M563" s="48"/>
      <c r="N563" s="15"/>
      <c r="O563" s="15" t="s">
        <v>1086</v>
      </c>
      <c r="P563" s="19" t="s">
        <v>1085</v>
      </c>
      <c r="Q563" s="19">
        <v>0.0</v>
      </c>
      <c r="R563" s="61">
        <v>184.34</v>
      </c>
      <c r="S563" s="52"/>
      <c r="T563" s="61">
        <f>SUM(R563*S563)+(U563*S563)</f>
        <v>0</v>
      </c>
      <c r="U563" s="61">
        <v>0.0</v>
      </c>
      <c r="V563" s="19"/>
      <c r="W563" s="15"/>
      <c r="X563" s="15">
        <f>SUM(BE563*S563)</f>
        <v>0</v>
      </c>
      <c r="Y563" s="15"/>
      <c r="Z563" s="19" t="s">
        <v>143</v>
      </c>
      <c r="AA563" s="19" t="s">
        <v>1086</v>
      </c>
      <c r="AB563" s="19" t="s">
        <v>1085</v>
      </c>
      <c r="AC563" s="19">
        <v>0.0</v>
      </c>
      <c r="AD563" s="61">
        <v>184.34</v>
      </c>
      <c r="AE563" s="52"/>
      <c r="AF563" s="61">
        <f>SUM(AD563*AE563)+(AG563*AE563)</f>
        <v>0</v>
      </c>
      <c r="AG563" s="61">
        <v>0.0</v>
      </c>
      <c r="AH563" s="19"/>
      <c r="AI563">
        <f>SUM(BE563*AE563)</f>
        <v>0</v>
      </c>
      <c r="BD563">
        <f>SUM(BE563*J563)</f>
        <v>0</v>
      </c>
      <c r="BE563">
        <v>54.0</v>
      </c>
    </row>
    <row r="564" spans="1:57">
      <c r="A564" s="18"/>
      <c r="B564" s="18"/>
      <c r="C564" s="29"/>
      <c r="D564" s="18"/>
      <c r="E564" s="18"/>
      <c r="F564" s="18"/>
      <c r="G564" s="18"/>
      <c r="H564" s="18"/>
      <c r="I564" s="60"/>
      <c r="J564" s="18"/>
      <c r="K564" s="66"/>
      <c r="L564" s="68"/>
      <c r="M564" s="49"/>
      <c r="N564" s="15"/>
      <c r="O564" s="15"/>
      <c r="P564" s="18"/>
      <c r="Q564" s="18"/>
      <c r="R564" s="60"/>
      <c r="S564" s="18"/>
      <c r="T564" s="60"/>
      <c r="U564" s="60"/>
      <c r="V564" s="18"/>
      <c r="W564" s="69"/>
      <c r="X564" s="15"/>
      <c r="Y564" s="15"/>
      <c r="Z564" s="18"/>
      <c r="AA564" s="18"/>
      <c r="AB564" s="18"/>
      <c r="AC564" s="18"/>
      <c r="AD564" s="60"/>
      <c r="AE564" s="18"/>
      <c r="AF564" s="60"/>
      <c r="AG564" s="60"/>
      <c r="AH564" s="18"/>
      <c r="AI564" s="55"/>
      <c r="AJ564" s="55"/>
      <c r="BD564"/>
      <c r="BE564"/>
    </row>
    <row r="565" spans="1:57">
      <c r="A565" s="17" t="s">
        <v>46</v>
      </c>
      <c r="B565" s="17" t="s">
        <v>47</v>
      </c>
      <c r="C565" s="28" t="s">
        <v>48</v>
      </c>
      <c r="D565" s="17" t="s">
        <v>49</v>
      </c>
      <c r="E565" s="17" t="s">
        <v>50</v>
      </c>
      <c r="F565" s="17" t="s">
        <v>39</v>
      </c>
      <c r="G565" s="17">
        <v>6</v>
      </c>
      <c r="H565" s="17">
        <v>48.0</v>
      </c>
      <c r="I565" s="59">
        <v>34.21</v>
      </c>
      <c r="J565" s="52"/>
      <c r="K565" s="63">
        <f>SUM(I565*J565)+(L565*J565)</f>
        <v>0</v>
      </c>
      <c r="L565" s="59">
        <v>0.0</v>
      </c>
      <c r="M565" s="17"/>
      <c r="N565" s="15"/>
      <c r="O565" s="15" t="s">
        <v>47</v>
      </c>
      <c r="P565" s="17" t="s">
        <v>51</v>
      </c>
      <c r="Q565" s="17">
        <v>0.0</v>
      </c>
      <c r="R565" s="59">
        <v>34.21</v>
      </c>
      <c r="S565" s="52"/>
      <c r="T565" s="59">
        <f>SUM(R565*S565)+(U565*S565)</f>
        <v>0</v>
      </c>
      <c r="U565" s="59">
        <v>0.0</v>
      </c>
      <c r="V565" s="17"/>
      <c r="W565" s="15"/>
      <c r="X565" s="15">
        <f>SUM(BE565*S565)</f>
        <v>0</v>
      </c>
      <c r="Y565" s="15"/>
      <c r="Z565" s="17" t="s">
        <v>46</v>
      </c>
      <c r="AA565" s="17" t="s">
        <v>47</v>
      </c>
      <c r="AB565" s="17" t="s">
        <v>51</v>
      </c>
      <c r="AC565" s="17">
        <v>0.0</v>
      </c>
      <c r="AD565" s="59">
        <v>34.21</v>
      </c>
      <c r="AE565" s="52"/>
      <c r="AF565" s="59">
        <f>SUM(AD565*AE565)+(AG565*AE565)</f>
        <v>0</v>
      </c>
      <c r="AG565" s="59">
        <v>0.0</v>
      </c>
      <c r="AH565" s="17"/>
      <c r="AI565">
        <f>SUM(BE565*AE565)</f>
        <v>0</v>
      </c>
      <c r="BD565">
        <f>SUM(BE565*J565)</f>
        <v>0</v>
      </c>
      <c r="BE565">
        <v>17.4</v>
      </c>
    </row>
    <row r="566" spans="1:57">
      <c r="A566" s="18"/>
      <c r="B566" s="18"/>
      <c r="C566" s="29"/>
      <c r="D566" s="18"/>
      <c r="E566" s="18"/>
      <c r="F566" s="18"/>
      <c r="G566" s="18"/>
      <c r="H566" s="18"/>
      <c r="I566" s="60"/>
      <c r="J566" s="18"/>
      <c r="K566" s="64"/>
      <c r="L566" s="60"/>
      <c r="M566" s="18"/>
      <c r="N566" s="15"/>
      <c r="O566" s="15"/>
      <c r="P566" s="18"/>
      <c r="Q566" s="18"/>
      <c r="R566" s="60"/>
      <c r="S566" s="18"/>
      <c r="T566" s="60"/>
      <c r="U566" s="60"/>
      <c r="V566" s="18"/>
      <c r="W566" s="69"/>
      <c r="X566" s="15"/>
      <c r="Y566" s="15"/>
      <c r="Z566" s="18"/>
      <c r="AA566" s="18"/>
      <c r="AB566" s="18"/>
      <c r="AC566" s="18"/>
      <c r="AD566" s="60"/>
      <c r="AE566" s="18"/>
      <c r="AF566" s="60"/>
      <c r="AG566" s="60"/>
      <c r="AH566" s="18"/>
      <c r="AI566" s="55"/>
      <c r="AJ566" s="55"/>
      <c r="BD566"/>
      <c r="BE566"/>
    </row>
    <row r="567" spans="1:57">
      <c r="A567" s="19" t="s">
        <v>46</v>
      </c>
      <c r="B567" s="19" t="s">
        <v>56</v>
      </c>
      <c r="C567" s="30" t="s">
        <v>57</v>
      </c>
      <c r="D567" s="19" t="s">
        <v>58</v>
      </c>
      <c r="E567" s="19" t="s">
        <v>50</v>
      </c>
      <c r="F567" s="19" t="s">
        <v>39</v>
      </c>
      <c r="G567" s="19">
        <v>6</v>
      </c>
      <c r="H567" s="19">
        <v>200</v>
      </c>
      <c r="I567" s="61">
        <v>37.62</v>
      </c>
      <c r="J567" s="52"/>
      <c r="K567" s="65">
        <f>SUM(I567*J567)+(L567*J567)</f>
        <v>0</v>
      </c>
      <c r="L567" s="67">
        <v>0.0</v>
      </c>
      <c r="M567" s="48"/>
      <c r="N567" s="15"/>
      <c r="O567" s="15" t="s">
        <v>56</v>
      </c>
      <c r="P567" s="19" t="s">
        <v>59</v>
      </c>
      <c r="Q567" s="19">
        <v>0.0</v>
      </c>
      <c r="R567" s="61">
        <v>37.62</v>
      </c>
      <c r="S567" s="52"/>
      <c r="T567" s="61">
        <f>SUM(R567*S567)+(U567*S567)</f>
        <v>0</v>
      </c>
      <c r="U567" s="61">
        <v>0.0</v>
      </c>
      <c r="V567" s="19"/>
      <c r="W567" s="15"/>
      <c r="X567" s="15">
        <f>SUM(BE567*S567)</f>
        <v>0</v>
      </c>
      <c r="Y567" s="15"/>
      <c r="Z567" s="19" t="s">
        <v>46</v>
      </c>
      <c r="AA567" s="19" t="s">
        <v>56</v>
      </c>
      <c r="AB567" s="19" t="s">
        <v>59</v>
      </c>
      <c r="AC567" s="19">
        <v>0.0</v>
      </c>
      <c r="AD567" s="61">
        <v>37.62</v>
      </c>
      <c r="AE567" s="52"/>
      <c r="AF567" s="61">
        <f>SUM(AD567*AE567)+(AG567*AE567)</f>
        <v>0</v>
      </c>
      <c r="AG567" s="61">
        <v>0.0</v>
      </c>
      <c r="AH567" s="19"/>
      <c r="AI567">
        <f>SUM(BE567*AE567)</f>
        <v>0</v>
      </c>
      <c r="BD567">
        <f>SUM(BE567*J567)</f>
        <v>0</v>
      </c>
      <c r="BE567">
        <v>19.4</v>
      </c>
    </row>
    <row r="568" spans="1:57">
      <c r="A568" s="18"/>
      <c r="B568" s="18"/>
      <c r="C568" s="29"/>
      <c r="D568" s="18"/>
      <c r="E568" s="18"/>
      <c r="F568" s="18"/>
      <c r="G568" s="18"/>
      <c r="H568" s="18"/>
      <c r="I568" s="60"/>
      <c r="J568" s="18"/>
      <c r="K568" s="66"/>
      <c r="L568" s="68"/>
      <c r="M568" s="49"/>
      <c r="N568" s="15"/>
      <c r="O568" s="15"/>
      <c r="P568" s="18"/>
      <c r="Q568" s="18"/>
      <c r="R568" s="60"/>
      <c r="S568" s="18"/>
      <c r="T568" s="60"/>
      <c r="U568" s="60"/>
      <c r="V568" s="18"/>
      <c r="W568" s="69"/>
      <c r="X568" s="15"/>
      <c r="Y568" s="15"/>
      <c r="Z568" s="18"/>
      <c r="AA568" s="18"/>
      <c r="AB568" s="18"/>
      <c r="AC568" s="18"/>
      <c r="AD568" s="60"/>
      <c r="AE568" s="18"/>
      <c r="AF568" s="60"/>
      <c r="AG568" s="60"/>
      <c r="AH568" s="18"/>
      <c r="AI568" s="55"/>
      <c r="AJ568" s="55"/>
      <c r="BD568"/>
      <c r="BE568"/>
    </row>
    <row r="569" spans="1:57">
      <c r="A569" s="17" t="s">
        <v>46</v>
      </c>
      <c r="B569" s="17" t="s">
        <v>115</v>
      </c>
      <c r="C569" s="28" t="s">
        <v>116</v>
      </c>
      <c r="D569" s="17" t="s">
        <v>117</v>
      </c>
      <c r="E569" s="17" t="s">
        <v>50</v>
      </c>
      <c r="F569" s="17" t="s">
        <v>39</v>
      </c>
      <c r="G569" s="17">
        <v>8</v>
      </c>
      <c r="H569" s="17">
        <v>200</v>
      </c>
      <c r="I569" s="59">
        <v>50.66</v>
      </c>
      <c r="J569" s="52"/>
      <c r="K569" s="63">
        <f>SUM(I569*J569)+(L569*J569)</f>
        <v>0</v>
      </c>
      <c r="L569" s="59">
        <v>0.0</v>
      </c>
      <c r="M569" s="17"/>
      <c r="N569" s="15"/>
      <c r="O569" s="15" t="s">
        <v>115</v>
      </c>
      <c r="P569" s="17" t="s">
        <v>118</v>
      </c>
      <c r="Q569" s="17">
        <v>0.0</v>
      </c>
      <c r="R569" s="59">
        <v>50.66</v>
      </c>
      <c r="S569" s="52"/>
      <c r="T569" s="59">
        <f>SUM(R569*S569)+(U569*S569)</f>
        <v>0</v>
      </c>
      <c r="U569" s="59">
        <v>0.0</v>
      </c>
      <c r="V569" s="17"/>
      <c r="W569" s="15"/>
      <c r="X569" s="15">
        <f>SUM(BE569*S569)</f>
        <v>0</v>
      </c>
      <c r="Y569" s="15"/>
      <c r="Z569" s="17" t="s">
        <v>46</v>
      </c>
      <c r="AA569" s="17" t="s">
        <v>115</v>
      </c>
      <c r="AB569" s="17" t="s">
        <v>118</v>
      </c>
      <c r="AC569" s="17">
        <v>0.0</v>
      </c>
      <c r="AD569" s="59">
        <v>50.66</v>
      </c>
      <c r="AE569" s="52"/>
      <c r="AF569" s="59">
        <f>SUM(AD569*AE569)+(AG569*AE569)</f>
        <v>0</v>
      </c>
      <c r="AG569" s="59">
        <v>0.0</v>
      </c>
      <c r="AH569" s="17"/>
      <c r="AI569">
        <f>SUM(BE569*AE569)</f>
        <v>0</v>
      </c>
      <c r="BD569">
        <f>SUM(BE569*J569)</f>
        <v>0</v>
      </c>
      <c r="BE569">
        <v>29.0</v>
      </c>
    </row>
    <row r="570" spans="1:57">
      <c r="A570" s="19" t="s">
        <v>46</v>
      </c>
      <c r="B570" s="19" t="s">
        <v>593</v>
      </c>
      <c r="C570" s="30" t="s">
        <v>594</v>
      </c>
      <c r="D570" s="19" t="s">
        <v>595</v>
      </c>
      <c r="E570" s="19" t="s">
        <v>596</v>
      </c>
      <c r="F570" s="19" t="s">
        <v>39</v>
      </c>
      <c r="G570" s="19">
        <v>14</v>
      </c>
      <c r="H570" s="19">
        <v>200</v>
      </c>
      <c r="I570" s="61">
        <v>112.05</v>
      </c>
      <c r="J570" s="52"/>
      <c r="K570" s="65">
        <f>SUM(I570*J570)+(L570*J570)</f>
        <v>0</v>
      </c>
      <c r="L570" s="67">
        <v>5.47</v>
      </c>
      <c r="M570" s="48"/>
      <c r="N570" s="15"/>
      <c r="O570" s="15" t="s">
        <v>593</v>
      </c>
      <c r="P570" s="19" t="s">
        <v>597</v>
      </c>
      <c r="Q570" s="19">
        <v>0.0</v>
      </c>
      <c r="R570" s="61">
        <v>112.05</v>
      </c>
      <c r="S570" s="52"/>
      <c r="T570" s="61">
        <f>SUM(R570*S570)+(U570*S570)</f>
        <v>0</v>
      </c>
      <c r="U570" s="61">
        <v>5.47</v>
      </c>
      <c r="V570" s="19"/>
      <c r="W570" s="15"/>
      <c r="X570" s="15">
        <f>SUM(BE570*S570)</f>
        <v>0</v>
      </c>
      <c r="Y570" s="15"/>
      <c r="Z570" s="19" t="s">
        <v>46</v>
      </c>
      <c r="AA570" s="19" t="s">
        <v>593</v>
      </c>
      <c r="AB570" s="19" t="s">
        <v>597</v>
      </c>
      <c r="AC570" s="19">
        <v>0.0</v>
      </c>
      <c r="AD570" s="61">
        <v>112.05</v>
      </c>
      <c r="AE570" s="52"/>
      <c r="AF570" s="61">
        <f>SUM(AD570*AE570)+(AG570*AE570)</f>
        <v>0</v>
      </c>
      <c r="AG570" s="61">
        <v>5.47</v>
      </c>
      <c r="AH570" s="19"/>
      <c r="AI570">
        <f>SUM(BE570*AE570)</f>
        <v>0</v>
      </c>
      <c r="BD570">
        <f>SUM(BE570*J570)</f>
        <v>0</v>
      </c>
      <c r="BE570">
        <v>39.0</v>
      </c>
    </row>
    <row r="571" spans="1:57">
      <c r="A571" s="17" t="s">
        <v>46</v>
      </c>
      <c r="B571" s="17" t="s">
        <v>601</v>
      </c>
      <c r="C571" s="28" t="s">
        <v>594</v>
      </c>
      <c r="D571" s="17" t="s">
        <v>602</v>
      </c>
      <c r="E571" s="17" t="s">
        <v>50</v>
      </c>
      <c r="F571" s="17" t="s">
        <v>39</v>
      </c>
      <c r="G571" s="17">
        <v>14</v>
      </c>
      <c r="H571" s="17">
        <v>33.0</v>
      </c>
      <c r="I571" s="59">
        <v>86.07</v>
      </c>
      <c r="J571" s="52"/>
      <c r="K571" s="63">
        <f>SUM(I571*J571)+(L571*J571)</f>
        <v>0</v>
      </c>
      <c r="L571" s="59">
        <v>8.6</v>
      </c>
      <c r="M571" s="17"/>
      <c r="N571" s="15"/>
      <c r="O571" s="15" t="s">
        <v>601</v>
      </c>
      <c r="P571" s="17" t="s">
        <v>603</v>
      </c>
      <c r="Q571" s="17">
        <v>0.0</v>
      </c>
      <c r="R571" s="59">
        <v>86.07</v>
      </c>
      <c r="S571" s="52"/>
      <c r="T571" s="59">
        <f>SUM(R571*S571)+(U571*S571)</f>
        <v>0</v>
      </c>
      <c r="U571" s="59">
        <v>8.6</v>
      </c>
      <c r="V571" s="17"/>
      <c r="W571" s="15"/>
      <c r="X571" s="15">
        <f>SUM(BE571*S571)</f>
        <v>0</v>
      </c>
      <c r="Y571" s="15"/>
      <c r="Z571" s="17" t="s">
        <v>46</v>
      </c>
      <c r="AA571" s="17" t="s">
        <v>601</v>
      </c>
      <c r="AB571" s="17" t="s">
        <v>603</v>
      </c>
      <c r="AC571" s="17">
        <v>0.0</v>
      </c>
      <c r="AD571" s="59">
        <v>86.07</v>
      </c>
      <c r="AE571" s="52"/>
      <c r="AF571" s="59">
        <f>SUM(AD571*AE571)+(AG571*AE571)</f>
        <v>0</v>
      </c>
      <c r="AG571" s="59">
        <v>8.6</v>
      </c>
      <c r="AH571" s="17"/>
      <c r="AI571">
        <f>SUM(BE571*AE571)</f>
        <v>0</v>
      </c>
      <c r="BD571">
        <f>SUM(BE571*J571)</f>
        <v>0</v>
      </c>
      <c r="BE571">
        <v>37.0</v>
      </c>
    </row>
    <row r="572" spans="1:57">
      <c r="A572" s="18"/>
      <c r="B572" s="18"/>
      <c r="C572" s="29"/>
      <c r="D572" s="18"/>
      <c r="E572" s="18"/>
      <c r="F572" s="18"/>
      <c r="G572" s="18"/>
      <c r="H572" s="18"/>
      <c r="I572" s="60"/>
      <c r="J572" s="18"/>
      <c r="K572" s="64"/>
      <c r="L572" s="60"/>
      <c r="M572" s="18"/>
      <c r="N572" s="15"/>
      <c r="O572" s="15"/>
      <c r="P572" s="18"/>
      <c r="Q572" s="18"/>
      <c r="R572" s="60"/>
      <c r="S572" s="18"/>
      <c r="T572" s="60"/>
      <c r="U572" s="60"/>
      <c r="V572" s="18"/>
      <c r="W572" s="69"/>
      <c r="X572" s="15"/>
      <c r="Y572" s="15"/>
      <c r="Z572" s="18"/>
      <c r="AA572" s="18"/>
      <c r="AB572" s="18"/>
      <c r="AC572" s="18"/>
      <c r="AD572" s="60"/>
      <c r="AE572" s="18"/>
      <c r="AF572" s="60"/>
      <c r="AG572" s="60"/>
      <c r="AH572" s="18"/>
      <c r="AI572" s="55"/>
      <c r="AJ572" s="55"/>
      <c r="BD572"/>
      <c r="BE572"/>
    </row>
    <row r="573" spans="1:57">
      <c r="A573" s="19" t="s">
        <v>972</v>
      </c>
      <c r="B573" s="19">
        <v>216260</v>
      </c>
      <c r="C573" s="30" t="s">
        <v>962</v>
      </c>
      <c r="D573" s="19">
        <v>115</v>
      </c>
      <c r="E573" s="19" t="s">
        <v>973</v>
      </c>
      <c r="F573" s="19"/>
      <c r="G573" s="19">
        <v>4</v>
      </c>
      <c r="H573" s="19">
        <v>12.0</v>
      </c>
      <c r="I573" s="61">
        <v>164.17</v>
      </c>
      <c r="J573" s="52"/>
      <c r="K573" s="65">
        <f>SUM(I573*J573)+(L573*J573)</f>
        <v>0</v>
      </c>
      <c r="L573" s="67">
        <v>0.0</v>
      </c>
      <c r="M573" s="48"/>
      <c r="N573" s="15"/>
      <c r="O573" s="15">
        <v>216260</v>
      </c>
      <c r="P573" s="19" t="s">
        <v>974</v>
      </c>
      <c r="Q573" s="19">
        <v>0.0</v>
      </c>
      <c r="R573" s="61">
        <v>164.17</v>
      </c>
      <c r="S573" s="52"/>
      <c r="T573" s="61">
        <f>SUM(R573*S573)+(U573*S573)</f>
        <v>0</v>
      </c>
      <c r="U573" s="61">
        <v>0.0</v>
      </c>
      <c r="V573" s="19"/>
      <c r="W573" s="15"/>
      <c r="X573" s="15">
        <f>SUM(BE573*S573)</f>
        <v>0</v>
      </c>
      <c r="Y573" s="15"/>
      <c r="Z573" s="19" t="s">
        <v>972</v>
      </c>
      <c r="AA573" s="19">
        <v>216260</v>
      </c>
      <c r="AB573" s="19" t="s">
        <v>974</v>
      </c>
      <c r="AC573" s="19">
        <v>0.0</v>
      </c>
      <c r="AD573" s="61">
        <v>164.17</v>
      </c>
      <c r="AE573" s="52"/>
      <c r="AF573" s="61">
        <f>SUM(AD573*AE573)+(AG573*AE573)</f>
        <v>0</v>
      </c>
      <c r="AG573" s="61">
        <v>0.0</v>
      </c>
      <c r="AH573" s="19"/>
      <c r="AI573">
        <f>SUM(BE573*AE573)</f>
        <v>0</v>
      </c>
      <c r="BD573">
        <f>SUM(BE573*J573)</f>
        <v>0</v>
      </c>
      <c r="BE573">
        <v>40.85</v>
      </c>
    </row>
    <row r="574" spans="1:57">
      <c r="A574" s="18"/>
      <c r="B574" s="18"/>
      <c r="C574" s="29"/>
      <c r="D574" s="18"/>
      <c r="E574" s="18"/>
      <c r="F574" s="18"/>
      <c r="G574" s="18"/>
      <c r="H574" s="18"/>
      <c r="I574" s="60"/>
      <c r="J574" s="18"/>
      <c r="K574" s="66"/>
      <c r="L574" s="68"/>
      <c r="M574" s="49"/>
      <c r="N574" s="15"/>
      <c r="O574" s="15"/>
      <c r="P574" s="18"/>
      <c r="Q574" s="18"/>
      <c r="R574" s="60"/>
      <c r="S574" s="18"/>
      <c r="T574" s="60"/>
      <c r="U574" s="60"/>
      <c r="V574" s="18"/>
      <c r="W574" s="69"/>
      <c r="X574" s="15"/>
      <c r="Y574" s="15"/>
      <c r="Z574" s="18"/>
      <c r="AA574" s="18"/>
      <c r="AB574" s="18"/>
      <c r="AC574" s="18"/>
      <c r="AD574" s="60"/>
      <c r="AE574" s="18"/>
      <c r="AF574" s="60"/>
      <c r="AG574" s="60"/>
      <c r="AH574" s="18"/>
      <c r="AI574" s="55"/>
      <c r="AJ574" s="55"/>
      <c r="BD574"/>
      <c r="BE574"/>
    </row>
    <row r="575" spans="1:57">
      <c r="A575" s="17" t="s">
        <v>390</v>
      </c>
      <c r="B575" s="17">
        <v>2328900</v>
      </c>
      <c r="C575" s="28" t="s">
        <v>386</v>
      </c>
      <c r="D575" s="17"/>
      <c r="E575" s="17" t="s">
        <v>391</v>
      </c>
      <c r="F575" s="17" t="s">
        <v>39</v>
      </c>
      <c r="G575" s="17"/>
      <c r="H575" s="17">
        <v>200</v>
      </c>
      <c r="I575" s="59">
        <v>86.5</v>
      </c>
      <c r="J575" s="52"/>
      <c r="K575" s="63">
        <f>SUM(I575*J575)+(L575*J575)</f>
        <v>0</v>
      </c>
      <c r="L575" s="59">
        <v>0.0</v>
      </c>
      <c r="M575" s="17"/>
      <c r="N575" s="15"/>
      <c r="O575" s="15">
        <v>2328900</v>
      </c>
      <c r="P575" s="17" t="s">
        <v>392</v>
      </c>
      <c r="Q575" s="17">
        <v>0.0</v>
      </c>
      <c r="R575" s="59">
        <v>86.5</v>
      </c>
      <c r="S575" s="52"/>
      <c r="T575" s="59">
        <f>SUM(R575*S575)+(U575*S575)</f>
        <v>0</v>
      </c>
      <c r="U575" s="59">
        <v>0.0</v>
      </c>
      <c r="V575" s="17"/>
      <c r="W575" s="15"/>
      <c r="X575" s="15">
        <f>SUM(BE575*S575)</f>
        <v>0</v>
      </c>
      <c r="Y575" s="15"/>
      <c r="Z575" s="17" t="s">
        <v>390</v>
      </c>
      <c r="AA575" s="17">
        <v>2328900</v>
      </c>
      <c r="AB575" s="17" t="s">
        <v>392</v>
      </c>
      <c r="AC575" s="17">
        <v>12.0</v>
      </c>
      <c r="AD575" s="59">
        <v>86.5</v>
      </c>
      <c r="AE575" s="52"/>
      <c r="AF575" s="59">
        <f>SUM(AD575*AE575)+(AG575*AE575)</f>
        <v>0</v>
      </c>
      <c r="AG575" s="59">
        <v>0.0</v>
      </c>
      <c r="AH575" s="17"/>
      <c r="AI575">
        <f>SUM(BE575*AE575)</f>
        <v>0</v>
      </c>
      <c r="BD575">
        <f>SUM(BE575*J575)</f>
        <v>0</v>
      </c>
      <c r="BE575">
        <v>18.14</v>
      </c>
    </row>
    <row r="576" spans="1:57">
      <c r="A576" s="19" t="s">
        <v>390</v>
      </c>
      <c r="B576" s="19">
        <v>4078500</v>
      </c>
      <c r="C576" s="30" t="s">
        <v>386</v>
      </c>
      <c r="D576" s="19">
        <v>91</v>
      </c>
      <c r="E576" s="19" t="s">
        <v>394</v>
      </c>
      <c r="F576" s="19"/>
      <c r="G576" s="19"/>
      <c r="H576" s="19">
        <v>67.0</v>
      </c>
      <c r="I576" s="61">
        <v>96.5</v>
      </c>
      <c r="J576" s="52"/>
      <c r="K576" s="65">
        <f>SUM(I576*J576)+(L576*J576)</f>
        <v>0</v>
      </c>
      <c r="L576" s="67">
        <v>0.0</v>
      </c>
      <c r="M576" s="48"/>
      <c r="N576" s="15"/>
      <c r="O576" s="15">
        <v>4078500</v>
      </c>
      <c r="P576" s="19" t="s">
        <v>395</v>
      </c>
      <c r="Q576" s="19">
        <v>0.0</v>
      </c>
      <c r="R576" s="61">
        <v>96.5</v>
      </c>
      <c r="S576" s="52"/>
      <c r="T576" s="61">
        <f>SUM(R576*S576)+(U576*S576)</f>
        <v>0</v>
      </c>
      <c r="U576" s="61">
        <v>0.0</v>
      </c>
      <c r="V576" s="19"/>
      <c r="W576" s="15"/>
      <c r="X576" s="15">
        <f>SUM(BE576*S576)</f>
        <v>0</v>
      </c>
      <c r="Y576" s="15"/>
      <c r="Z576" s="19" t="s">
        <v>390</v>
      </c>
      <c r="AA576" s="19">
        <v>4078500</v>
      </c>
      <c r="AB576" s="19" t="s">
        <v>395</v>
      </c>
      <c r="AC576" s="19">
        <v>0.0</v>
      </c>
      <c r="AD576" s="61">
        <v>96.5</v>
      </c>
      <c r="AE576" s="52"/>
      <c r="AF576" s="61">
        <f>SUM(AD576*AE576)+(AG576*AE576)</f>
        <v>0</v>
      </c>
      <c r="AG576" s="61">
        <v>0.0</v>
      </c>
      <c r="AH576" s="19"/>
      <c r="AI576">
        <f>SUM(BE576*AE576)</f>
        <v>0</v>
      </c>
      <c r="BD576">
        <f>SUM(BE576*J576)</f>
        <v>0</v>
      </c>
      <c r="BE576">
        <v>31.0</v>
      </c>
    </row>
    <row r="577" spans="1:57">
      <c r="A577" s="18"/>
      <c r="B577" s="18"/>
      <c r="C577" s="29"/>
      <c r="D577" s="18"/>
      <c r="E577" s="18"/>
      <c r="F577" s="18"/>
      <c r="G577" s="18"/>
      <c r="H577" s="18"/>
      <c r="I577" s="60"/>
      <c r="J577" s="18"/>
      <c r="K577" s="66"/>
      <c r="L577" s="68"/>
      <c r="M577" s="49"/>
      <c r="N577" s="15"/>
      <c r="O577" s="15"/>
      <c r="P577" s="18"/>
      <c r="Q577" s="18"/>
      <c r="R577" s="60"/>
      <c r="S577" s="18"/>
      <c r="T577" s="60"/>
      <c r="U577" s="60"/>
      <c r="V577" s="18"/>
      <c r="W577" s="69"/>
      <c r="X577" s="15"/>
      <c r="Y577" s="15"/>
      <c r="Z577" s="18"/>
      <c r="AA577" s="18"/>
      <c r="AB577" s="18"/>
      <c r="AC577" s="18"/>
      <c r="AD577" s="60"/>
      <c r="AE577" s="18"/>
      <c r="AF577" s="60"/>
      <c r="AG577" s="60"/>
      <c r="AH577" s="18"/>
      <c r="AI577" s="55"/>
      <c r="AJ577" s="55"/>
      <c r="BD577"/>
      <c r="BE577"/>
    </row>
    <row r="578" spans="1:57">
      <c r="A578" s="17" t="s">
        <v>390</v>
      </c>
      <c r="B578" s="17">
        <v>4077000</v>
      </c>
      <c r="C578" s="28" t="s">
        <v>416</v>
      </c>
      <c r="D578" s="17">
        <v>92</v>
      </c>
      <c r="E578" s="17" t="s">
        <v>394</v>
      </c>
      <c r="F578" s="17"/>
      <c r="G578" s="17"/>
      <c r="H578" s="17">
        <v>46.0</v>
      </c>
      <c r="I578" s="59">
        <v>98.5</v>
      </c>
      <c r="J578" s="52"/>
      <c r="K578" s="63">
        <f>SUM(I578*J578)+(L578*J578)</f>
        <v>0</v>
      </c>
      <c r="L578" s="59">
        <v>0.0</v>
      </c>
      <c r="M578" s="17"/>
      <c r="N578" s="15"/>
      <c r="O578" s="15">
        <v>4077000</v>
      </c>
      <c r="P578" s="17" t="s">
        <v>423</v>
      </c>
      <c r="Q578" s="17">
        <v>0.0</v>
      </c>
      <c r="R578" s="59">
        <v>98.5</v>
      </c>
      <c r="S578" s="52"/>
      <c r="T578" s="59">
        <f>SUM(R578*S578)+(U578*S578)</f>
        <v>0</v>
      </c>
      <c r="U578" s="59">
        <v>0.0</v>
      </c>
      <c r="V578" s="17"/>
      <c r="W578" s="15"/>
      <c r="X578" s="15">
        <f>SUM(BE578*S578)</f>
        <v>0</v>
      </c>
      <c r="Y578" s="15"/>
      <c r="Z578" s="17" t="s">
        <v>390</v>
      </c>
      <c r="AA578" s="17">
        <v>4077000</v>
      </c>
      <c r="AB578" s="17" t="s">
        <v>423</v>
      </c>
      <c r="AC578" s="17">
        <v>0.0</v>
      </c>
      <c r="AD578" s="59">
        <v>98.5</v>
      </c>
      <c r="AE578" s="52"/>
      <c r="AF578" s="59">
        <f>SUM(AD578*AE578)+(AG578*AE578)</f>
        <v>0</v>
      </c>
      <c r="AG578" s="59">
        <v>0.0</v>
      </c>
      <c r="AH578" s="17"/>
      <c r="AI578">
        <f>SUM(BE578*AE578)</f>
        <v>0</v>
      </c>
      <c r="BD578">
        <f>SUM(BE578*J578)</f>
        <v>0</v>
      </c>
      <c r="BE578">
        <v>29.0</v>
      </c>
    </row>
    <row r="579" spans="1:57">
      <c r="A579" s="19" t="s">
        <v>390</v>
      </c>
      <c r="B579" s="19">
        <v>4078700</v>
      </c>
      <c r="C579" s="30" t="s">
        <v>437</v>
      </c>
      <c r="D579" s="19">
        <v>95</v>
      </c>
      <c r="E579" s="19" t="s">
        <v>394</v>
      </c>
      <c r="F579" s="19"/>
      <c r="G579" s="19"/>
      <c r="H579" s="19">
        <v>33.0</v>
      </c>
      <c r="I579" s="61">
        <v>100.5</v>
      </c>
      <c r="J579" s="52"/>
      <c r="K579" s="65">
        <f>SUM(I579*J579)+(L579*J579)</f>
        <v>0</v>
      </c>
      <c r="L579" s="67">
        <v>0.0</v>
      </c>
      <c r="M579" s="48"/>
      <c r="N579" s="15"/>
      <c r="O579" s="15">
        <v>4078700</v>
      </c>
      <c r="P579" s="19" t="s">
        <v>439</v>
      </c>
      <c r="Q579" s="19">
        <v>0.0</v>
      </c>
      <c r="R579" s="61">
        <v>100.5</v>
      </c>
      <c r="S579" s="52"/>
      <c r="T579" s="61">
        <f>SUM(R579*S579)+(U579*S579)</f>
        <v>0</v>
      </c>
      <c r="U579" s="61">
        <v>0.0</v>
      </c>
      <c r="V579" s="19"/>
      <c r="W579" s="15"/>
      <c r="X579" s="15">
        <f>SUM(BE579*S579)</f>
        <v>0</v>
      </c>
      <c r="Y579" s="15"/>
      <c r="Z579" s="19" t="s">
        <v>390</v>
      </c>
      <c r="AA579" s="19">
        <v>4078700</v>
      </c>
      <c r="AB579" s="19" t="s">
        <v>439</v>
      </c>
      <c r="AC579" s="19">
        <v>0.0</v>
      </c>
      <c r="AD579" s="61">
        <v>100.5</v>
      </c>
      <c r="AE579" s="52"/>
      <c r="AF579" s="61">
        <f>SUM(AD579*AE579)+(AG579*AE579)</f>
        <v>0</v>
      </c>
      <c r="AG579" s="61">
        <v>0.0</v>
      </c>
      <c r="AH579" s="19"/>
      <c r="AI579">
        <f>SUM(BE579*AE579)</f>
        <v>0</v>
      </c>
      <c r="BD579">
        <f>SUM(BE579*J579)</f>
        <v>0</v>
      </c>
      <c r="BE579">
        <v>42.0</v>
      </c>
    </row>
    <row r="580" spans="1:57">
      <c r="A580" s="18"/>
      <c r="B580" s="18"/>
      <c r="C580" s="29"/>
      <c r="D580" s="18"/>
      <c r="E580" s="18"/>
      <c r="F580" s="18"/>
      <c r="G580" s="18"/>
      <c r="H580" s="18"/>
      <c r="I580" s="60"/>
      <c r="J580" s="18"/>
      <c r="K580" s="66"/>
      <c r="L580" s="68"/>
      <c r="M580" s="49"/>
      <c r="N580" s="15"/>
      <c r="O580" s="15"/>
      <c r="P580" s="18"/>
      <c r="Q580" s="18"/>
      <c r="R580" s="60"/>
      <c r="S580" s="18"/>
      <c r="T580" s="60"/>
      <c r="U580" s="60"/>
      <c r="V580" s="18"/>
      <c r="W580" s="69"/>
      <c r="X580" s="15"/>
      <c r="Y580" s="15"/>
      <c r="Z580" s="18"/>
      <c r="AA580" s="18"/>
      <c r="AB580" s="18"/>
      <c r="AC580" s="18"/>
      <c r="AD580" s="60"/>
      <c r="AE580" s="18"/>
      <c r="AF580" s="60"/>
      <c r="AG580" s="60"/>
      <c r="AH580" s="18"/>
      <c r="AI580" s="55"/>
      <c r="AJ580" s="55"/>
      <c r="BD580"/>
      <c r="BE580"/>
    </row>
    <row r="581" spans="1:57">
      <c r="A581" s="17" t="s">
        <v>390</v>
      </c>
      <c r="B581" s="17">
        <v>4079000</v>
      </c>
      <c r="C581" s="28" t="s">
        <v>470</v>
      </c>
      <c r="D581" s="17">
        <v>98</v>
      </c>
      <c r="E581" s="17" t="s">
        <v>394</v>
      </c>
      <c r="F581" s="17"/>
      <c r="G581" s="17"/>
      <c r="H581" s="17">
        <v>61.0</v>
      </c>
      <c r="I581" s="59">
        <v>97.5</v>
      </c>
      <c r="J581" s="52"/>
      <c r="K581" s="63">
        <f>SUM(I581*J581)+(L581*J581)</f>
        <v>0</v>
      </c>
      <c r="L581" s="59">
        <v>0.0</v>
      </c>
      <c r="M581" s="17"/>
      <c r="N581" s="15"/>
      <c r="O581" s="15">
        <v>4079000</v>
      </c>
      <c r="P581" s="17" t="s">
        <v>474</v>
      </c>
      <c r="Q581" s="17">
        <v>0.0</v>
      </c>
      <c r="R581" s="59">
        <v>97.5</v>
      </c>
      <c r="S581" s="52"/>
      <c r="T581" s="59">
        <f>SUM(R581*S581)+(U581*S581)</f>
        <v>0</v>
      </c>
      <c r="U581" s="59">
        <v>0.0</v>
      </c>
      <c r="V581" s="17"/>
      <c r="W581" s="15"/>
      <c r="X581" s="15">
        <f>SUM(BE581*S581)</f>
        <v>0</v>
      </c>
      <c r="Y581" s="15"/>
      <c r="Z581" s="17" t="s">
        <v>390</v>
      </c>
      <c r="AA581" s="17">
        <v>4079000</v>
      </c>
      <c r="AB581" s="17" t="s">
        <v>474</v>
      </c>
      <c r="AC581" s="17">
        <v>0.0</v>
      </c>
      <c r="AD581" s="59">
        <v>97.5</v>
      </c>
      <c r="AE581" s="52"/>
      <c r="AF581" s="59">
        <f>SUM(AD581*AE581)+(AG581*AE581)</f>
        <v>0</v>
      </c>
      <c r="AG581" s="59">
        <v>0.0</v>
      </c>
      <c r="AH581" s="17"/>
      <c r="AI581">
        <f>SUM(BE581*AE581)</f>
        <v>0</v>
      </c>
      <c r="BD581">
        <f>SUM(BE581*J581)</f>
        <v>0</v>
      </c>
      <c r="BE581">
        <v>36.0</v>
      </c>
    </row>
    <row r="582" spans="1:57">
      <c r="A582" s="19" t="s">
        <v>390</v>
      </c>
      <c r="B582" s="19">
        <v>4079100</v>
      </c>
      <c r="C582" s="30" t="s">
        <v>510</v>
      </c>
      <c r="D582" s="19">
        <v>98</v>
      </c>
      <c r="E582" s="19" t="s">
        <v>394</v>
      </c>
      <c r="F582" s="19"/>
      <c r="G582" s="19"/>
      <c r="H582" s="19">
        <v>27.0</v>
      </c>
      <c r="I582" s="61">
        <v>104.5</v>
      </c>
      <c r="J582" s="52"/>
      <c r="K582" s="65">
        <f>SUM(I582*J582)+(L582*J582)</f>
        <v>0</v>
      </c>
      <c r="L582" s="67">
        <v>0.0</v>
      </c>
      <c r="M582" s="48"/>
      <c r="N582" s="15"/>
      <c r="O582" s="15">
        <v>4079100</v>
      </c>
      <c r="P582" s="19" t="s">
        <v>518</v>
      </c>
      <c r="Q582" s="19">
        <v>0.0</v>
      </c>
      <c r="R582" s="61">
        <v>104.5</v>
      </c>
      <c r="S582" s="52"/>
      <c r="T582" s="61">
        <f>SUM(R582*S582)+(U582*S582)</f>
        <v>0</v>
      </c>
      <c r="U582" s="61">
        <v>0.0</v>
      </c>
      <c r="V582" s="19"/>
      <c r="W582" s="15"/>
      <c r="X582" s="15">
        <f>SUM(BE582*S582)</f>
        <v>0</v>
      </c>
      <c r="Y582" s="15"/>
      <c r="Z582" s="19" t="s">
        <v>390</v>
      </c>
      <c r="AA582" s="19">
        <v>4079100</v>
      </c>
      <c r="AB582" s="19" t="s">
        <v>518</v>
      </c>
      <c r="AC582" s="19">
        <v>0.0</v>
      </c>
      <c r="AD582" s="61">
        <v>104.5</v>
      </c>
      <c r="AE582" s="52"/>
      <c r="AF582" s="61">
        <f>SUM(AD582*AE582)+(AG582*AE582)</f>
        <v>0</v>
      </c>
      <c r="AG582" s="61">
        <v>0.0</v>
      </c>
      <c r="AH582" s="19"/>
      <c r="AI582">
        <f>SUM(BE582*AE582)</f>
        <v>0</v>
      </c>
      <c r="BD582">
        <f>SUM(BE582*J582)</f>
        <v>0</v>
      </c>
      <c r="BE582">
        <v>33.0</v>
      </c>
    </row>
    <row r="583" spans="1:57">
      <c r="A583" s="18"/>
      <c r="B583" s="18"/>
      <c r="C583" s="29"/>
      <c r="D583" s="18"/>
      <c r="E583" s="18"/>
      <c r="F583" s="18"/>
      <c r="G583" s="18"/>
      <c r="H583" s="18"/>
      <c r="I583" s="60"/>
      <c r="J583" s="18"/>
      <c r="K583" s="66"/>
      <c r="L583" s="68"/>
      <c r="M583" s="49"/>
      <c r="N583" s="15"/>
      <c r="O583" s="15"/>
      <c r="P583" s="18"/>
      <c r="Q583" s="18"/>
      <c r="R583" s="60"/>
      <c r="S583" s="18"/>
      <c r="T583" s="60"/>
      <c r="U583" s="60"/>
      <c r="V583" s="18"/>
      <c r="W583" s="69"/>
      <c r="X583" s="15"/>
      <c r="Y583" s="15"/>
      <c r="Z583" s="18"/>
      <c r="AA583" s="18"/>
      <c r="AB583" s="18"/>
      <c r="AC583" s="18"/>
      <c r="AD583" s="60"/>
      <c r="AE583" s="18"/>
      <c r="AF583" s="60"/>
      <c r="AG583" s="60"/>
      <c r="AH583" s="18"/>
      <c r="AI583" s="55"/>
      <c r="AJ583" s="55"/>
      <c r="BD583"/>
      <c r="BE583"/>
    </row>
    <row r="584" spans="1:57">
      <c r="A584" s="17" t="s">
        <v>390</v>
      </c>
      <c r="B584" s="17">
        <v>4078100</v>
      </c>
      <c r="C584" s="28" t="s">
        <v>552</v>
      </c>
      <c r="D584" s="17">
        <v>103</v>
      </c>
      <c r="E584" s="17" t="s">
        <v>394</v>
      </c>
      <c r="F584" s="17"/>
      <c r="G584" s="17"/>
      <c r="H584" s="17">
        <v>32.0</v>
      </c>
      <c r="I584" s="59">
        <v>140.5</v>
      </c>
      <c r="J584" s="52"/>
      <c r="K584" s="63">
        <f>SUM(I584*J584)+(L584*J584)</f>
        <v>0</v>
      </c>
      <c r="L584" s="59">
        <v>0.0</v>
      </c>
      <c r="M584" s="17"/>
      <c r="N584" s="15"/>
      <c r="O584" s="15">
        <v>4078100</v>
      </c>
      <c r="P584" s="17" t="s">
        <v>571</v>
      </c>
      <c r="Q584" s="17">
        <v>0.0</v>
      </c>
      <c r="R584" s="59">
        <v>140.5</v>
      </c>
      <c r="S584" s="52"/>
      <c r="T584" s="59">
        <f>SUM(R584*S584)+(U584*S584)</f>
        <v>0</v>
      </c>
      <c r="U584" s="59">
        <v>0.0</v>
      </c>
      <c r="V584" s="17"/>
      <c r="W584" s="15"/>
      <c r="X584" s="15">
        <f>SUM(BE584*S584)</f>
        <v>0</v>
      </c>
      <c r="Y584" s="15"/>
      <c r="Z584" s="17" t="s">
        <v>390</v>
      </c>
      <c r="AA584" s="17">
        <v>4078100</v>
      </c>
      <c r="AB584" s="17" t="s">
        <v>571</v>
      </c>
      <c r="AC584" s="17">
        <v>0.0</v>
      </c>
      <c r="AD584" s="59">
        <v>140.5</v>
      </c>
      <c r="AE584" s="52"/>
      <c r="AF584" s="59">
        <f>SUM(AD584*AE584)+(AG584*AE584)</f>
        <v>0</v>
      </c>
      <c r="AG584" s="59">
        <v>0.0</v>
      </c>
      <c r="AH584" s="17"/>
      <c r="AI584">
        <f>SUM(BE584*AE584)</f>
        <v>0</v>
      </c>
      <c r="BD584">
        <f>SUM(BE584*J584)</f>
        <v>0</v>
      </c>
      <c r="BE584">
        <v>43.0</v>
      </c>
    </row>
    <row r="585" spans="1:57">
      <c r="A585" s="19" t="s">
        <v>390</v>
      </c>
      <c r="B585" s="19">
        <v>3445800</v>
      </c>
      <c r="C585" s="30" t="s">
        <v>760</v>
      </c>
      <c r="D585" s="19" t="s">
        <v>771</v>
      </c>
      <c r="E585" s="19" t="s">
        <v>772</v>
      </c>
      <c r="F585" s="19" t="s">
        <v>39</v>
      </c>
      <c r="G585" s="19"/>
      <c r="H585" s="19">
        <v>200</v>
      </c>
      <c r="I585" s="61">
        <v>88.25</v>
      </c>
      <c r="J585" s="52"/>
      <c r="K585" s="65">
        <f>SUM(I585*J585)+(L585*J585)</f>
        <v>0</v>
      </c>
      <c r="L585" s="67">
        <v>0.0</v>
      </c>
      <c r="M585" s="48"/>
      <c r="N585" s="15"/>
      <c r="O585" s="15">
        <v>3445800</v>
      </c>
      <c r="P585" s="19" t="s">
        <v>773</v>
      </c>
      <c r="Q585" s="19">
        <v>0.0</v>
      </c>
      <c r="R585" s="61">
        <v>88.25</v>
      </c>
      <c r="S585" s="52"/>
      <c r="T585" s="61">
        <f>SUM(R585*S585)+(U585*S585)</f>
        <v>0</v>
      </c>
      <c r="U585" s="61">
        <v>0.0</v>
      </c>
      <c r="V585" s="19"/>
      <c r="W585" s="15"/>
      <c r="X585" s="15">
        <f>SUM(BE585*S585)</f>
        <v>0</v>
      </c>
      <c r="Y585" s="15"/>
      <c r="Z585" s="19" t="s">
        <v>390</v>
      </c>
      <c r="AA585" s="19">
        <v>3445800</v>
      </c>
      <c r="AB585" s="19" t="s">
        <v>773</v>
      </c>
      <c r="AC585" s="19">
        <v>58.0</v>
      </c>
      <c r="AD585" s="61">
        <v>88.25</v>
      </c>
      <c r="AE585" s="52"/>
      <c r="AF585" s="61">
        <f>SUM(AD585*AE585)+(AG585*AE585)</f>
        <v>0</v>
      </c>
      <c r="AG585" s="61">
        <v>0.0</v>
      </c>
      <c r="AH585" s="19"/>
      <c r="AI585">
        <f>SUM(BE585*AE585)</f>
        <v>0</v>
      </c>
      <c r="BD585">
        <f>SUM(BE585*J585)</f>
        <v>0</v>
      </c>
      <c r="BE585">
        <v>20.86</v>
      </c>
    </row>
    <row r="586" spans="1:57">
      <c r="A586" s="17"/>
      <c r="B586" s="17"/>
      <c r="C586" s="28"/>
      <c r="D586" s="17"/>
      <c r="E586" s="17"/>
      <c r="F586" s="17"/>
      <c r="G586" s="17"/>
      <c r="H586" s="17">
        <v>24.0</v>
      </c>
      <c r="I586" s="59">
        <v>126.5</v>
      </c>
      <c r="J586" s="52"/>
      <c r="K586" s="63">
        <f>SUM(I586*J586)+(L586*J586)</f>
        <v>0</v>
      </c>
      <c r="L586" s="59">
        <v>0.0</v>
      </c>
      <c r="M586" s="17"/>
      <c r="N586" s="15"/>
      <c r="O586" s="15">
        <v>2654700</v>
      </c>
      <c r="P586" s="17" t="s">
        <v>829</v>
      </c>
      <c r="Q586" s="17">
        <v>0.0</v>
      </c>
      <c r="R586" s="59">
        <v>126.5</v>
      </c>
      <c r="S586" s="52"/>
      <c r="T586" s="59">
        <f>SUM(R586*S586)+(U586*S586)</f>
        <v>0</v>
      </c>
      <c r="U586" s="59">
        <v>0.0</v>
      </c>
      <c r="V586" s="17"/>
      <c r="W586" s="15"/>
      <c r="X586" s="15">
        <f>SUM(BE586*S586)</f>
        <v>0</v>
      </c>
      <c r="Y586" s="15"/>
      <c r="Z586" s="17" t="s">
        <v>390</v>
      </c>
      <c r="AA586" s="17">
        <v>2654700</v>
      </c>
      <c r="AB586" s="17" t="s">
        <v>829</v>
      </c>
      <c r="AC586" s="17">
        <v>0.0</v>
      </c>
      <c r="AD586" s="59">
        <v>126.5</v>
      </c>
      <c r="AE586" s="52"/>
      <c r="AF586" s="59">
        <f>SUM(AD586*AE586)+(AG586*AE586)</f>
        <v>0</v>
      </c>
      <c r="AG586" s="59">
        <v>0.0</v>
      </c>
      <c r="AH586" s="17"/>
      <c r="AI586">
        <f>SUM(BE586*AE586)</f>
        <v>0</v>
      </c>
      <c r="BD586">
        <f>SUM(BE586*J586)</f>
        <v>0</v>
      </c>
      <c r="BE586">
        <v>24.0</v>
      </c>
    </row>
    <row r="587" spans="1:57">
      <c r="A587" s="18"/>
      <c r="B587" s="18"/>
      <c r="C587" s="29"/>
      <c r="D587" s="18"/>
      <c r="E587" s="18"/>
      <c r="F587" s="18"/>
      <c r="G587" s="18"/>
      <c r="H587" s="18"/>
      <c r="I587" s="60"/>
      <c r="J587" s="18"/>
      <c r="K587" s="64"/>
      <c r="L587" s="60"/>
      <c r="M587" s="18"/>
      <c r="N587" s="15"/>
      <c r="O587" s="15"/>
      <c r="P587" s="18"/>
      <c r="Q587" s="18"/>
      <c r="R587" s="60"/>
      <c r="S587" s="18"/>
      <c r="T587" s="60"/>
      <c r="U587" s="60"/>
      <c r="V587" s="18"/>
      <c r="W587" s="69"/>
      <c r="X587" s="15"/>
      <c r="Y587" s="15"/>
      <c r="Z587" s="18"/>
      <c r="AA587" s="18"/>
      <c r="AB587" s="18"/>
      <c r="AC587" s="18"/>
      <c r="AD587" s="60"/>
      <c r="AE587" s="18"/>
      <c r="AF587" s="60"/>
      <c r="AG587" s="60"/>
      <c r="AH587" s="18"/>
      <c r="AI587" s="55"/>
      <c r="AJ587" s="55"/>
      <c r="BD587"/>
      <c r="BE587"/>
    </row>
    <row r="588" spans="1:57">
      <c r="A588" s="19"/>
      <c r="B588" s="19"/>
      <c r="C588" s="30"/>
      <c r="D588" s="19"/>
      <c r="E588" s="19"/>
      <c r="F588" s="19"/>
      <c r="G588" s="19"/>
      <c r="H588" s="19">
        <v>197.0</v>
      </c>
      <c r="I588" s="61">
        <v>157.5</v>
      </c>
      <c r="J588" s="52"/>
      <c r="K588" s="65">
        <f>SUM(I588*J588)+(L588*J588)</f>
        <v>0</v>
      </c>
      <c r="L588" s="67">
        <v>0.0</v>
      </c>
      <c r="M588" s="48"/>
      <c r="N588" s="15"/>
      <c r="O588" s="15">
        <v>3917700</v>
      </c>
      <c r="P588" s="19" t="s">
        <v>955</v>
      </c>
      <c r="Q588" s="19">
        <v>0.0</v>
      </c>
      <c r="R588" s="61">
        <v>157.5</v>
      </c>
      <c r="S588" s="52"/>
      <c r="T588" s="61">
        <f>SUM(R588*S588)+(U588*S588)</f>
        <v>0</v>
      </c>
      <c r="U588" s="61">
        <v>0.0</v>
      </c>
      <c r="V588" s="19"/>
      <c r="W588" s="15"/>
      <c r="X588" s="15">
        <f>SUM(BE588*S588)</f>
        <v>0</v>
      </c>
      <c r="Y588" s="15"/>
      <c r="Z588" s="19" t="s">
        <v>390</v>
      </c>
      <c r="AA588" s="19">
        <v>3917700</v>
      </c>
      <c r="AB588" s="19" t="s">
        <v>955</v>
      </c>
      <c r="AC588" s="19">
        <v>0.0</v>
      </c>
      <c r="AD588" s="61">
        <v>157.5</v>
      </c>
      <c r="AE588" s="52"/>
      <c r="AF588" s="61">
        <f>SUM(AD588*AE588)+(AG588*AE588)</f>
        <v>0</v>
      </c>
      <c r="AG588" s="61">
        <v>0.0</v>
      </c>
      <c r="AH588" s="19"/>
      <c r="AI588">
        <f>SUM(BE588*AE588)</f>
        <v>0</v>
      </c>
      <c r="BD588">
        <f>SUM(BE588*J588)</f>
        <v>0</v>
      </c>
      <c r="BE588">
        <v>45.0</v>
      </c>
    </row>
    <row r="589" spans="1:57">
      <c r="A589" s="17" t="s">
        <v>390</v>
      </c>
      <c r="B589" s="17">
        <v>3445900</v>
      </c>
      <c r="C589" s="28" t="s">
        <v>1659</v>
      </c>
      <c r="D589" s="17" t="s">
        <v>771</v>
      </c>
      <c r="E589" s="17" t="s">
        <v>772</v>
      </c>
      <c r="F589" s="17" t="s">
        <v>39</v>
      </c>
      <c r="G589" s="17"/>
      <c r="H589" s="17">
        <v>200</v>
      </c>
      <c r="I589" s="59">
        <v>100.5</v>
      </c>
      <c r="J589" s="52"/>
      <c r="K589" s="63">
        <f>SUM(I589*J589)+(L589*J589)</f>
        <v>0</v>
      </c>
      <c r="L589" s="59">
        <v>0.0</v>
      </c>
      <c r="M589" s="17"/>
      <c r="N589" s="15"/>
      <c r="O589" s="15">
        <v>3445900</v>
      </c>
      <c r="P589" s="17" t="s">
        <v>1664</v>
      </c>
      <c r="Q589" s="17">
        <v>0.0</v>
      </c>
      <c r="R589" s="59">
        <v>100.5</v>
      </c>
      <c r="S589" s="52"/>
      <c r="T589" s="59">
        <f>SUM(R589*S589)+(U589*S589)</f>
        <v>0</v>
      </c>
      <c r="U589" s="59">
        <v>0.0</v>
      </c>
      <c r="V589" s="17"/>
      <c r="W589" s="15"/>
      <c r="X589" s="15">
        <f>SUM(BE589*S589)</f>
        <v>0</v>
      </c>
      <c r="Y589" s="15"/>
      <c r="Z589" s="17" t="s">
        <v>390</v>
      </c>
      <c r="AA589" s="17">
        <v>3445900</v>
      </c>
      <c r="AB589" s="17" t="s">
        <v>1664</v>
      </c>
      <c r="AC589" s="17">
        <v>0.0</v>
      </c>
      <c r="AD589" s="59">
        <v>100.5</v>
      </c>
      <c r="AE589" s="52"/>
      <c r="AF589" s="59">
        <f>SUM(AD589*AE589)+(AG589*AE589)</f>
        <v>0</v>
      </c>
      <c r="AG589" s="59">
        <v>0.0</v>
      </c>
      <c r="AH589" s="17"/>
      <c r="AI589">
        <f>SUM(BE589*AE589)</f>
        <v>0</v>
      </c>
      <c r="BD589">
        <f>SUM(BE589*J589)</f>
        <v>0</v>
      </c>
      <c r="BE589">
        <v>21.79</v>
      </c>
    </row>
    <row r="590" spans="1:57">
      <c r="A590" s="18"/>
      <c r="B590" s="18"/>
      <c r="C590" s="29"/>
      <c r="D590" s="18"/>
      <c r="E590" s="18"/>
      <c r="F590" s="18"/>
      <c r="G590" s="18"/>
      <c r="H590" s="18"/>
      <c r="I590" s="60"/>
      <c r="J590" s="18"/>
      <c r="K590" s="64"/>
      <c r="L590" s="60"/>
      <c r="M590" s="18"/>
      <c r="N590" s="15"/>
      <c r="O590" s="15"/>
      <c r="P590" s="18"/>
      <c r="Q590" s="18"/>
      <c r="R590" s="60"/>
      <c r="S590" s="18"/>
      <c r="T590" s="60"/>
      <c r="U590" s="60"/>
      <c r="V590" s="18"/>
      <c r="W590" s="69"/>
      <c r="X590" s="15"/>
      <c r="Y590" s="15"/>
      <c r="Z590" s="18"/>
      <c r="AA590" s="18"/>
      <c r="AB590" s="18"/>
      <c r="AC590" s="18"/>
      <c r="AD590" s="60"/>
      <c r="AE590" s="18"/>
      <c r="AF590" s="60"/>
      <c r="AG590" s="60"/>
      <c r="AH590" s="18"/>
      <c r="AI590" s="55"/>
      <c r="AJ590" s="55"/>
      <c r="BD590"/>
      <c r="BE590"/>
    </row>
    <row r="591" spans="1:57">
      <c r="A591" s="19" t="s">
        <v>390</v>
      </c>
      <c r="B591" s="19">
        <v>2706500</v>
      </c>
      <c r="C591" s="30" t="s">
        <v>1478</v>
      </c>
      <c r="D591" s="19">
        <v>99</v>
      </c>
      <c r="E591" s="19" t="s">
        <v>1481</v>
      </c>
      <c r="F591" s="19"/>
      <c r="G591" s="19"/>
      <c r="H591" s="19">
        <v>12.0</v>
      </c>
      <c r="I591" s="61">
        <v>299.5</v>
      </c>
      <c r="J591" s="52"/>
      <c r="K591" s="65">
        <f>SUM(I591*J591)+(L591*J591)</f>
        <v>0</v>
      </c>
      <c r="L591" s="67">
        <v>0.0</v>
      </c>
      <c r="M591" s="48"/>
      <c r="N591" s="15"/>
      <c r="O591" s="15">
        <v>2706500</v>
      </c>
      <c r="P591" s="19" t="s">
        <v>1480</v>
      </c>
      <c r="Q591" s="19">
        <v>0.0</v>
      </c>
      <c r="R591" s="61">
        <v>299.5</v>
      </c>
      <c r="S591" s="52"/>
      <c r="T591" s="61">
        <f>SUM(R591*S591)+(U591*S591)</f>
        <v>0</v>
      </c>
      <c r="U591" s="61">
        <v>0.0</v>
      </c>
      <c r="V591" s="19"/>
      <c r="W591" s="15"/>
      <c r="X591" s="15">
        <f>SUM(BE591*S591)</f>
        <v>0</v>
      </c>
      <c r="Y591" s="15"/>
      <c r="Z591" s="19" t="s">
        <v>390</v>
      </c>
      <c r="AA591" s="19">
        <v>2706500</v>
      </c>
      <c r="AB591" s="19" t="s">
        <v>1480</v>
      </c>
      <c r="AC591" s="19">
        <v>0.0</v>
      </c>
      <c r="AD591" s="61">
        <v>299.5</v>
      </c>
      <c r="AE591" s="52"/>
      <c r="AF591" s="61">
        <f>SUM(AD591*AE591)+(AG591*AE591)</f>
        <v>0</v>
      </c>
      <c r="AG591" s="61">
        <v>0.0</v>
      </c>
      <c r="AH591" s="19"/>
      <c r="AI591">
        <f>SUM(BE591*AE591)</f>
        <v>0</v>
      </c>
      <c r="BD591">
        <f>SUM(BE591*J591)</f>
        <v>0</v>
      </c>
      <c r="BE591">
        <v>27.15</v>
      </c>
    </row>
    <row r="592" spans="1:57">
      <c r="A592" s="18"/>
      <c r="B592" s="18"/>
      <c r="C592" s="29"/>
      <c r="D592" s="18"/>
      <c r="E592" s="18"/>
      <c r="F592" s="18"/>
      <c r="G592" s="18"/>
      <c r="H592" s="18"/>
      <c r="I592" s="60"/>
      <c r="J592" s="18"/>
      <c r="K592" s="66"/>
      <c r="L592" s="68"/>
      <c r="M592" s="49"/>
      <c r="N592" s="15"/>
      <c r="O592" s="15"/>
      <c r="P592" s="18"/>
      <c r="Q592" s="18"/>
      <c r="R592" s="60"/>
      <c r="S592" s="18"/>
      <c r="T592" s="60"/>
      <c r="U592" s="60"/>
      <c r="V592" s="18"/>
      <c r="W592" s="69"/>
      <c r="X592" s="15"/>
      <c r="Y592" s="15"/>
      <c r="Z592" s="18"/>
      <c r="AA592" s="18"/>
      <c r="AB592" s="18"/>
      <c r="AC592" s="18"/>
      <c r="AD592" s="60"/>
      <c r="AE592" s="18"/>
      <c r="AF592" s="60"/>
      <c r="AG592" s="60"/>
      <c r="AH592" s="18"/>
      <c r="AI592" s="55"/>
      <c r="AJ592" s="55"/>
      <c r="BD592"/>
      <c r="BE592"/>
    </row>
    <row r="593" spans="1:57">
      <c r="A593" s="17"/>
      <c r="B593" s="17"/>
      <c r="C593" s="28"/>
      <c r="D593" s="17"/>
      <c r="E593" s="17"/>
      <c r="F593" s="17"/>
      <c r="G593" s="17"/>
      <c r="H593" s="17">
        <v>24.0</v>
      </c>
      <c r="I593" s="59">
        <v>168.5</v>
      </c>
      <c r="J593" s="52"/>
      <c r="K593" s="63">
        <f>SUM(I593*J593)+(L593*J593)</f>
        <v>0</v>
      </c>
      <c r="L593" s="59">
        <v>0.0</v>
      </c>
      <c r="M593" s="17"/>
      <c r="N593" s="15"/>
      <c r="O593" s="15">
        <v>3919500</v>
      </c>
      <c r="P593" s="17" t="s">
        <v>1401</v>
      </c>
      <c r="Q593" s="17">
        <v>0.0</v>
      </c>
      <c r="R593" s="59">
        <v>168.5</v>
      </c>
      <c r="S593" s="52"/>
      <c r="T593" s="59">
        <f>SUM(R593*S593)+(U593*S593)</f>
        <v>0</v>
      </c>
      <c r="U593" s="59">
        <v>0.0</v>
      </c>
      <c r="V593" s="17"/>
      <c r="W593" s="15"/>
      <c r="X593" s="15">
        <f>SUM(BE593*S593)</f>
        <v>0</v>
      </c>
      <c r="Y593" s="15"/>
      <c r="Z593" s="17" t="s">
        <v>390</v>
      </c>
      <c r="AA593" s="17">
        <v>3919500</v>
      </c>
      <c r="AB593" s="17" t="s">
        <v>1401</v>
      </c>
      <c r="AC593" s="17">
        <v>0.0</v>
      </c>
      <c r="AD593" s="59">
        <v>168.5</v>
      </c>
      <c r="AE593" s="52"/>
      <c r="AF593" s="59">
        <f>SUM(AD593*AE593)+(AG593*AE593)</f>
        <v>0</v>
      </c>
      <c r="AG593" s="59">
        <v>0.0</v>
      </c>
      <c r="AH593" s="17"/>
      <c r="AI593">
        <f>SUM(BE593*AE593)</f>
        <v>0</v>
      </c>
      <c r="BD593">
        <f>SUM(BE593*J593)</f>
        <v>0</v>
      </c>
      <c r="BE593">
        <v>41.0</v>
      </c>
    </row>
    <row r="594" spans="1:57">
      <c r="A594" s="18"/>
      <c r="B594" s="18"/>
      <c r="C594" s="29"/>
      <c r="D594" s="18"/>
      <c r="E594" s="18"/>
      <c r="F594" s="18"/>
      <c r="G594" s="18"/>
      <c r="H594" s="18"/>
      <c r="I594" s="60"/>
      <c r="J594" s="18"/>
      <c r="K594" s="64"/>
      <c r="L594" s="60"/>
      <c r="M594" s="18"/>
      <c r="N594" s="15"/>
      <c r="O594" s="15"/>
      <c r="P594" s="18"/>
      <c r="Q594" s="18"/>
      <c r="R594" s="60"/>
      <c r="S594" s="18"/>
      <c r="T594" s="60"/>
      <c r="U594" s="60"/>
      <c r="V594" s="18"/>
      <c r="W594" s="69"/>
      <c r="X594" s="15"/>
      <c r="Y594" s="15"/>
      <c r="Z594" s="18"/>
      <c r="AA594" s="18"/>
      <c r="AB594" s="18"/>
      <c r="AC594" s="18"/>
      <c r="AD594" s="60"/>
      <c r="AE594" s="18"/>
      <c r="AF594" s="60"/>
      <c r="AG594" s="60"/>
      <c r="AH594" s="18"/>
      <c r="AI594" s="55"/>
      <c r="AJ594" s="55"/>
      <c r="BD594"/>
      <c r="BE594"/>
    </row>
    <row r="595" spans="1:57">
      <c r="A595" s="19" t="s">
        <v>390</v>
      </c>
      <c r="B595" s="19">
        <v>3816900</v>
      </c>
      <c r="C595" s="30" t="s">
        <v>1326</v>
      </c>
      <c r="D595" s="19">
        <v>99</v>
      </c>
      <c r="E595" s="19" t="s">
        <v>1328</v>
      </c>
      <c r="F595" s="19"/>
      <c r="G595" s="19"/>
      <c r="H595" s="19">
        <v>22.0</v>
      </c>
      <c r="I595" s="61">
        <v>213.5</v>
      </c>
      <c r="J595" s="52"/>
      <c r="K595" s="65">
        <f>SUM(I595*J595)+(L595*J595)</f>
        <v>0</v>
      </c>
      <c r="L595" s="67">
        <v>0.0</v>
      </c>
      <c r="M595" s="48"/>
      <c r="N595" s="15"/>
      <c r="O595" s="15">
        <v>3816900</v>
      </c>
      <c r="P595" s="19" t="s">
        <v>1327</v>
      </c>
      <c r="Q595" s="19">
        <v>0.0</v>
      </c>
      <c r="R595" s="61">
        <v>213.5</v>
      </c>
      <c r="S595" s="52"/>
      <c r="T595" s="61">
        <f>SUM(R595*S595)+(U595*S595)</f>
        <v>0</v>
      </c>
      <c r="U595" s="61">
        <v>0.0</v>
      </c>
      <c r="V595" s="19"/>
      <c r="W595" s="15"/>
      <c r="X595" s="15">
        <f>SUM(BE595*S595)</f>
        <v>0</v>
      </c>
      <c r="Y595" s="15"/>
      <c r="Z595" s="19" t="s">
        <v>390</v>
      </c>
      <c r="AA595" s="19">
        <v>3816900</v>
      </c>
      <c r="AB595" s="19" t="s">
        <v>1327</v>
      </c>
      <c r="AC595" s="19">
        <v>0.0</v>
      </c>
      <c r="AD595" s="61">
        <v>213.5</v>
      </c>
      <c r="AE595" s="52"/>
      <c r="AF595" s="61">
        <f>SUM(AD595*AE595)+(AG595*AE595)</f>
        <v>0</v>
      </c>
      <c r="AG595" s="61">
        <v>0.0</v>
      </c>
      <c r="AH595" s="19"/>
      <c r="AI595">
        <f>SUM(BE595*AE595)</f>
        <v>0</v>
      </c>
      <c r="BD595">
        <f>SUM(BE595*J595)</f>
        <v>0</v>
      </c>
      <c r="BE595">
        <v>27.42</v>
      </c>
    </row>
    <row r="596" spans="1:57">
      <c r="A596" s="18"/>
      <c r="B596" s="18"/>
      <c r="C596" s="29"/>
      <c r="D596" s="18"/>
      <c r="E596" s="18"/>
      <c r="F596" s="18"/>
      <c r="G596" s="18"/>
      <c r="H596" s="18"/>
      <c r="I596" s="60"/>
      <c r="J596" s="18"/>
      <c r="K596" s="66"/>
      <c r="L596" s="68"/>
      <c r="M596" s="49"/>
      <c r="N596" s="15"/>
      <c r="O596" s="15"/>
      <c r="P596" s="18"/>
      <c r="Q596" s="18"/>
      <c r="R596" s="60"/>
      <c r="S596" s="18"/>
      <c r="T596" s="60"/>
      <c r="U596" s="60"/>
      <c r="V596" s="18"/>
      <c r="W596" s="69"/>
      <c r="X596" s="15"/>
      <c r="Y596" s="15"/>
      <c r="Z596" s="18"/>
      <c r="AA596" s="18"/>
      <c r="AB596" s="18"/>
      <c r="AC596" s="18"/>
      <c r="AD596" s="60"/>
      <c r="AE596" s="18"/>
      <c r="AF596" s="60"/>
      <c r="AG596" s="60"/>
      <c r="AH596" s="18"/>
      <c r="AI596" s="55"/>
      <c r="AJ596" s="55"/>
      <c r="BD596"/>
      <c r="BE596"/>
    </row>
    <row r="597" spans="1:57">
      <c r="A597" s="17" t="s">
        <v>390</v>
      </c>
      <c r="B597" s="17">
        <v>1993600</v>
      </c>
      <c r="C597" s="28" t="s">
        <v>1321</v>
      </c>
      <c r="D597" s="17" t="s">
        <v>878</v>
      </c>
      <c r="E597" s="17" t="s">
        <v>1274</v>
      </c>
      <c r="F597" s="17" t="s">
        <v>39</v>
      </c>
      <c r="G597" s="17"/>
      <c r="H597" s="17">
        <v>200</v>
      </c>
      <c r="I597" s="59">
        <v>140.5</v>
      </c>
      <c r="J597" s="52"/>
      <c r="K597" s="63">
        <f>SUM(I597*J597)+(L597*J597)</f>
        <v>0</v>
      </c>
      <c r="L597" s="59">
        <v>0.0</v>
      </c>
      <c r="M597" s="17"/>
      <c r="N597" s="15"/>
      <c r="O597" s="15">
        <v>1993600</v>
      </c>
      <c r="P597" s="17" t="s">
        <v>1320</v>
      </c>
      <c r="Q597" s="17">
        <v>0.0</v>
      </c>
      <c r="R597" s="59">
        <v>140.5</v>
      </c>
      <c r="S597" s="52"/>
      <c r="T597" s="59">
        <f>SUM(R597*S597)+(U597*S597)</f>
        <v>0</v>
      </c>
      <c r="U597" s="59">
        <v>0.0</v>
      </c>
      <c r="V597" s="17"/>
      <c r="W597" s="15"/>
      <c r="X597" s="15">
        <f>SUM(BE597*S597)</f>
        <v>0</v>
      </c>
      <c r="Y597" s="15"/>
      <c r="Z597" s="17" t="s">
        <v>390</v>
      </c>
      <c r="AA597" s="17">
        <v>1993600</v>
      </c>
      <c r="AB597" s="17" t="s">
        <v>1320</v>
      </c>
      <c r="AC597" s="17">
        <v>20.0</v>
      </c>
      <c r="AD597" s="59">
        <v>140.5</v>
      </c>
      <c r="AE597" s="52"/>
      <c r="AF597" s="59">
        <f>SUM(AD597*AE597)+(AG597*AE597)</f>
        <v>0</v>
      </c>
      <c r="AG597" s="59">
        <v>0.0</v>
      </c>
      <c r="AH597" s="17"/>
      <c r="AI597">
        <f>SUM(BE597*AE597)</f>
        <v>0</v>
      </c>
      <c r="BD597">
        <f>SUM(BE597*J597)</f>
        <v>0</v>
      </c>
      <c r="BE597">
        <v>31.96</v>
      </c>
    </row>
    <row r="598" spans="1:57">
      <c r="A598" s="19" t="s">
        <v>390</v>
      </c>
      <c r="B598" s="19">
        <v>1555300</v>
      </c>
      <c r="C598" s="30" t="s">
        <v>1276</v>
      </c>
      <c r="D598" s="19" t="s">
        <v>1275</v>
      </c>
      <c r="E598" s="19" t="s">
        <v>1274</v>
      </c>
      <c r="F598" s="19" t="s">
        <v>39</v>
      </c>
      <c r="G598" s="19"/>
      <c r="H598" s="19">
        <v>200</v>
      </c>
      <c r="I598" s="61">
        <v>151.5</v>
      </c>
      <c r="J598" s="52"/>
      <c r="K598" s="65">
        <f>SUM(I598*J598)+(L598*J598)</f>
        <v>0</v>
      </c>
      <c r="L598" s="67">
        <v>0.0</v>
      </c>
      <c r="M598" s="48"/>
      <c r="N598" s="15"/>
      <c r="O598" s="15">
        <v>1555300</v>
      </c>
      <c r="P598" s="19" t="s">
        <v>1273</v>
      </c>
      <c r="Q598" s="19">
        <v>0.0</v>
      </c>
      <c r="R598" s="61">
        <v>151.5</v>
      </c>
      <c r="S598" s="52"/>
      <c r="T598" s="61">
        <f>SUM(R598*S598)+(U598*S598)</f>
        <v>0</v>
      </c>
      <c r="U598" s="61">
        <v>0.0</v>
      </c>
      <c r="V598" s="19"/>
      <c r="W598" s="15"/>
      <c r="X598" s="15">
        <f>SUM(BE598*S598)</f>
        <v>0</v>
      </c>
      <c r="Y598" s="15"/>
      <c r="Z598" s="19" t="s">
        <v>390</v>
      </c>
      <c r="AA598" s="19">
        <v>1555300</v>
      </c>
      <c r="AB598" s="19" t="s">
        <v>1273</v>
      </c>
      <c r="AC598" s="19">
        <v>14.0</v>
      </c>
      <c r="AD598" s="61">
        <v>151.5</v>
      </c>
      <c r="AE598" s="52"/>
      <c r="AF598" s="61">
        <f>SUM(AD598*AE598)+(AG598*AE598)</f>
        <v>0</v>
      </c>
      <c r="AG598" s="61">
        <v>0.0</v>
      </c>
      <c r="AH598" s="19"/>
      <c r="AI598">
        <f>SUM(BE598*AE598)</f>
        <v>0</v>
      </c>
      <c r="BD598">
        <f>SUM(BE598*J598)</f>
        <v>0</v>
      </c>
      <c r="BE598">
        <v>39.49</v>
      </c>
    </row>
    <row r="599" spans="1:57">
      <c r="A599" s="18"/>
      <c r="B599" s="18"/>
      <c r="C599" s="29"/>
      <c r="D599" s="18"/>
      <c r="E599" s="18"/>
      <c r="F599" s="18"/>
      <c r="G599" s="18"/>
      <c r="H599" s="18"/>
      <c r="I599" s="60"/>
      <c r="J599" s="18"/>
      <c r="K599" s="66"/>
      <c r="L599" s="68"/>
      <c r="M599" s="49"/>
      <c r="N599" s="15"/>
      <c r="O599" s="15"/>
      <c r="P599" s="18"/>
      <c r="Q599" s="18"/>
      <c r="R599" s="60"/>
      <c r="S599" s="18"/>
      <c r="T599" s="60"/>
      <c r="U599" s="60"/>
      <c r="V599" s="18"/>
      <c r="W599" s="69"/>
      <c r="X599" s="15"/>
      <c r="Y599" s="15"/>
      <c r="Z599" s="18"/>
      <c r="AA599" s="18"/>
      <c r="AB599" s="18"/>
      <c r="AC599" s="18"/>
      <c r="AD599" s="60"/>
      <c r="AE599" s="18"/>
      <c r="AF599" s="60"/>
      <c r="AG599" s="60"/>
      <c r="AH599" s="18"/>
      <c r="AI599" s="55"/>
      <c r="AJ599" s="55"/>
      <c r="BD599"/>
      <c r="BE599"/>
    </row>
    <row r="600" spans="1:57">
      <c r="A600" s="17" t="s">
        <v>1569</v>
      </c>
      <c r="B600" s="17">
        <v>4823100304443</v>
      </c>
      <c r="C600" s="28" t="s">
        <v>1572</v>
      </c>
      <c r="D600" s="17" t="s">
        <v>1571</v>
      </c>
      <c r="E600" s="17" t="s">
        <v>1570</v>
      </c>
      <c r="F600" s="17" t="s">
        <v>39</v>
      </c>
      <c r="G600" s="17"/>
      <c r="H600" s="17">
        <v>21.0</v>
      </c>
      <c r="I600" s="59">
        <v>67.5</v>
      </c>
      <c r="J600" s="52"/>
      <c r="K600" s="63">
        <f>SUM(I600*J600)+(L600*J600)</f>
        <v>0</v>
      </c>
      <c r="L600" s="59">
        <v>0.0</v>
      </c>
      <c r="M600" s="17"/>
      <c r="N600" s="15"/>
      <c r="O600" s="15">
        <v>4823100304443</v>
      </c>
      <c r="P600" s="17" t="s">
        <v>1568</v>
      </c>
      <c r="Q600" s="17">
        <v>0.0</v>
      </c>
      <c r="R600" s="59">
        <v>67.5</v>
      </c>
      <c r="S600" s="52"/>
      <c r="T600" s="59">
        <f>SUM(R600*S600)+(U600*S600)</f>
        <v>0</v>
      </c>
      <c r="U600" s="59">
        <v>0.0</v>
      </c>
      <c r="V600" s="17"/>
      <c r="W600" s="15"/>
      <c r="X600" s="15">
        <f>SUM(BE600*S600)</f>
        <v>0</v>
      </c>
      <c r="Y600" s="15"/>
      <c r="Z600" s="17" t="s">
        <v>1569</v>
      </c>
      <c r="AA600" s="17">
        <v>4823100304443</v>
      </c>
      <c r="AB600" s="17" t="s">
        <v>1568</v>
      </c>
      <c r="AC600" s="17">
        <v>0.0</v>
      </c>
      <c r="AD600" s="59">
        <v>67.5</v>
      </c>
      <c r="AE600" s="52"/>
      <c r="AF600" s="59">
        <f>SUM(AD600*AE600)+(AG600*AE600)</f>
        <v>0</v>
      </c>
      <c r="AG600" s="59">
        <v>0.0</v>
      </c>
      <c r="AH600" s="17"/>
      <c r="AI600">
        <f>SUM(BE600*AE600)</f>
        <v>0</v>
      </c>
      <c r="BD600">
        <f>SUM(BE600*J600)</f>
        <v>0</v>
      </c>
      <c r="BE600">
        <v>29.0</v>
      </c>
    </row>
    <row r="601" spans="1:57">
      <c r="A601" s="18"/>
      <c r="B601" s="18"/>
      <c r="C601" s="29"/>
      <c r="D601" s="18"/>
      <c r="E601" s="18"/>
      <c r="F601" s="18"/>
      <c r="G601" s="18"/>
      <c r="H601" s="18"/>
      <c r="I601" s="60"/>
      <c r="J601" s="18"/>
      <c r="K601" s="64"/>
      <c r="L601" s="60"/>
      <c r="M601" s="18"/>
      <c r="N601" s="15"/>
      <c r="O601" s="15"/>
      <c r="P601" s="18"/>
      <c r="Q601" s="18"/>
      <c r="R601" s="60"/>
      <c r="S601" s="18"/>
      <c r="T601" s="60"/>
      <c r="U601" s="60"/>
      <c r="V601" s="18"/>
      <c r="W601" s="69"/>
      <c r="X601" s="15"/>
      <c r="Y601" s="15"/>
      <c r="Z601" s="18"/>
      <c r="AA601" s="18"/>
      <c r="AB601" s="18"/>
      <c r="AC601" s="18"/>
      <c r="AD601" s="60"/>
      <c r="AE601" s="18"/>
      <c r="AF601" s="60"/>
      <c r="AG601" s="60"/>
      <c r="AH601" s="18"/>
      <c r="AI601" s="55"/>
      <c r="AJ601" s="55"/>
      <c r="BD601"/>
      <c r="BE601"/>
    </row>
    <row r="602" spans="1:57">
      <c r="A602" s="19" t="s">
        <v>1178</v>
      </c>
      <c r="B602" s="19" t="s">
        <v>1177</v>
      </c>
      <c r="C602" s="30" t="s">
        <v>1180</v>
      </c>
      <c r="D602" s="19"/>
      <c r="E602" s="19" t="s">
        <v>1179</v>
      </c>
      <c r="F602" s="19"/>
      <c r="G602" s="19"/>
      <c r="H602" s="19">
        <v>10.0</v>
      </c>
      <c r="I602" s="61">
        <v>56.5</v>
      </c>
      <c r="J602" s="52"/>
      <c r="K602" s="65">
        <f>SUM(I602*J602)+(L602*J602)</f>
        <v>0</v>
      </c>
      <c r="L602" s="67">
        <v>0.0</v>
      </c>
      <c r="M602" s="48"/>
      <c r="N602" s="15"/>
      <c r="O602" s="15" t="s">
        <v>1177</v>
      </c>
      <c r="P602" s="19" t="s">
        <v>1176</v>
      </c>
      <c r="Q602" s="19">
        <v>0.0</v>
      </c>
      <c r="R602" s="61">
        <v>56.5</v>
      </c>
      <c r="S602" s="52"/>
      <c r="T602" s="61">
        <f>SUM(R602*S602)+(U602*S602)</f>
        <v>0</v>
      </c>
      <c r="U602" s="61">
        <v>0.0</v>
      </c>
      <c r="V602" s="19"/>
      <c r="W602" s="15"/>
      <c r="X602" s="15">
        <f>SUM(BE602*S602)</f>
        <v>0</v>
      </c>
      <c r="Y602" s="15"/>
      <c r="Z602" s="19" t="s">
        <v>1178</v>
      </c>
      <c r="AA602" s="19" t="s">
        <v>1177</v>
      </c>
      <c r="AB602" s="19" t="s">
        <v>1176</v>
      </c>
      <c r="AC602" s="19">
        <v>0.0</v>
      </c>
      <c r="AD602" s="61">
        <v>56.5</v>
      </c>
      <c r="AE602" s="52"/>
      <c r="AF602" s="61">
        <f>SUM(AD602*AE602)+(AG602*AE602)</f>
        <v>0</v>
      </c>
      <c r="AG602" s="61">
        <v>0.0</v>
      </c>
      <c r="AH602" s="19"/>
      <c r="AI602">
        <f>SUM(BE602*AE602)</f>
        <v>0</v>
      </c>
      <c r="BD602">
        <f>SUM(BE602*J602)</f>
        <v>0</v>
      </c>
      <c r="BE602">
        <v>30.0</v>
      </c>
    </row>
    <row r="603" spans="1:57">
      <c r="A603" s="17" t="s">
        <v>512</v>
      </c>
      <c r="B603" s="17" t="s">
        <v>513</v>
      </c>
      <c r="C603" s="28" t="s">
        <v>510</v>
      </c>
      <c r="D603" s="17" t="s">
        <v>514</v>
      </c>
      <c r="E603" s="17" t="s">
        <v>515</v>
      </c>
      <c r="F603" s="17" t="s">
        <v>39</v>
      </c>
      <c r="G603" s="17"/>
      <c r="H603" s="17">
        <v>200</v>
      </c>
      <c r="I603" s="59">
        <v>44.5</v>
      </c>
      <c r="J603" s="52"/>
      <c r="K603" s="63">
        <f>SUM(I603*J603)+(L603*J603)</f>
        <v>0</v>
      </c>
      <c r="L603" s="59">
        <v>0.0</v>
      </c>
      <c r="M603" s="17"/>
      <c r="N603" s="15"/>
      <c r="O603" s="15" t="s">
        <v>513</v>
      </c>
      <c r="P603" s="17" t="s">
        <v>516</v>
      </c>
      <c r="Q603" s="17">
        <v>0.0</v>
      </c>
      <c r="R603" s="59">
        <v>44.5</v>
      </c>
      <c r="S603" s="52"/>
      <c r="T603" s="59">
        <f>SUM(R603*S603)+(U603*S603)</f>
        <v>0</v>
      </c>
      <c r="U603" s="59">
        <v>0.0</v>
      </c>
      <c r="V603" s="17"/>
      <c r="W603" s="15"/>
      <c r="X603" s="15">
        <f>SUM(BE603*S603)</f>
        <v>0</v>
      </c>
      <c r="Y603" s="15"/>
      <c r="Z603" s="17" t="s">
        <v>512</v>
      </c>
      <c r="AA603" s="17" t="s">
        <v>513</v>
      </c>
      <c r="AB603" s="17" t="s">
        <v>516</v>
      </c>
      <c r="AC603" s="17">
        <v>0.0</v>
      </c>
      <c r="AD603" s="59">
        <v>44.5</v>
      </c>
      <c r="AE603" s="52"/>
      <c r="AF603" s="59">
        <f>SUM(AD603*AE603)+(AG603*AE603)</f>
        <v>0</v>
      </c>
      <c r="AG603" s="59">
        <v>0.0</v>
      </c>
      <c r="AH603" s="17"/>
      <c r="AI603">
        <f>SUM(BE603*AE603)</f>
        <v>0</v>
      </c>
      <c r="BD603">
        <f>SUM(BE603*J603)</f>
        <v>0</v>
      </c>
      <c r="BE603">
        <v>21.0</v>
      </c>
    </row>
    <row r="604" spans="1:57">
      <c r="A604" s="18"/>
      <c r="B604" s="18"/>
      <c r="C604" s="29"/>
      <c r="D604" s="18"/>
      <c r="E604" s="18"/>
      <c r="F604" s="18"/>
      <c r="G604" s="18"/>
      <c r="H604" s="18"/>
      <c r="I604" s="60"/>
      <c r="J604" s="18"/>
      <c r="K604" s="64"/>
      <c r="L604" s="60"/>
      <c r="M604" s="18"/>
      <c r="N604" s="15"/>
      <c r="O604" s="15"/>
      <c r="P604" s="18"/>
      <c r="Q604" s="18"/>
      <c r="R604" s="60"/>
      <c r="S604" s="18"/>
      <c r="T604" s="60"/>
      <c r="U604" s="60"/>
      <c r="V604" s="18"/>
      <c r="W604" s="69"/>
      <c r="X604" s="15"/>
      <c r="Y604" s="15"/>
      <c r="Z604" s="18"/>
      <c r="AA604" s="18"/>
      <c r="AB604" s="18"/>
      <c r="AC604" s="18"/>
      <c r="AD604" s="60"/>
      <c r="AE604" s="18"/>
      <c r="AF604" s="60"/>
      <c r="AG604" s="60"/>
      <c r="AH604" s="18"/>
      <c r="AI604" s="55"/>
      <c r="AJ604" s="55"/>
      <c r="BD604"/>
      <c r="BE604"/>
    </row>
    <row r="605" spans="1:57">
      <c r="A605" s="19" t="s">
        <v>119</v>
      </c>
      <c r="B605" s="19" t="s">
        <v>120</v>
      </c>
      <c r="C605" s="30" t="s">
        <v>116</v>
      </c>
      <c r="D605" s="19" t="s">
        <v>121</v>
      </c>
      <c r="E605" s="19" t="s">
        <v>122</v>
      </c>
      <c r="F605" s="19" t="s">
        <v>39</v>
      </c>
      <c r="G605" s="19">
        <v>6</v>
      </c>
      <c r="H605" s="19">
        <v>53.0</v>
      </c>
      <c r="I605" s="61">
        <v>56.49</v>
      </c>
      <c r="J605" s="52"/>
      <c r="K605" s="65">
        <f>SUM(I605*J605)+(L605*J605)</f>
        <v>0</v>
      </c>
      <c r="L605" s="67">
        <v>0.0</v>
      </c>
      <c r="M605" s="48"/>
      <c r="N605" s="15"/>
      <c r="O605" s="15" t="s">
        <v>120</v>
      </c>
      <c r="P605" s="19" t="s">
        <v>123</v>
      </c>
      <c r="Q605" s="19">
        <v>0.0</v>
      </c>
      <c r="R605" s="61">
        <v>56.49</v>
      </c>
      <c r="S605" s="52"/>
      <c r="T605" s="61">
        <f>SUM(R605*S605)+(U605*S605)</f>
        <v>0</v>
      </c>
      <c r="U605" s="61">
        <v>0.0</v>
      </c>
      <c r="V605" s="19"/>
      <c r="W605" s="15"/>
      <c r="X605" s="15">
        <f>SUM(BE605*S605)</f>
        <v>0</v>
      </c>
      <c r="Y605" s="15"/>
      <c r="Z605" s="19" t="s">
        <v>119</v>
      </c>
      <c r="AA605" s="19" t="s">
        <v>120</v>
      </c>
      <c r="AB605" s="19" t="s">
        <v>123</v>
      </c>
      <c r="AC605" s="19">
        <v>0.0</v>
      </c>
      <c r="AD605" s="61">
        <v>56.49</v>
      </c>
      <c r="AE605" s="52"/>
      <c r="AF605" s="61">
        <f>SUM(AD605*AE605)+(AG605*AE605)</f>
        <v>0</v>
      </c>
      <c r="AG605" s="61">
        <v>0.0</v>
      </c>
      <c r="AH605" s="19"/>
      <c r="AI605">
        <f>SUM(BE605*AE605)</f>
        <v>0</v>
      </c>
      <c r="BD605">
        <f>SUM(BE605*J605)</f>
        <v>0</v>
      </c>
      <c r="BE605">
        <v>43.0</v>
      </c>
    </row>
    <row r="606" spans="1:57">
      <c r="A606" s="17" t="s">
        <v>583</v>
      </c>
      <c r="B606" s="17">
        <v>90301</v>
      </c>
      <c r="C606" s="28" t="s">
        <v>584</v>
      </c>
      <c r="D606" s="17" t="s">
        <v>585</v>
      </c>
      <c r="E606" s="17" t="s">
        <v>586</v>
      </c>
      <c r="F606" s="17" t="s">
        <v>39</v>
      </c>
      <c r="G606" s="17"/>
      <c r="H606" s="17">
        <v>0.0</v>
      </c>
      <c r="I606" s="59">
        <v>115.81</v>
      </c>
      <c r="J606" s="52"/>
      <c r="K606" s="63">
        <f>SUM(I606*J606)+(L606*J606)</f>
        <v>0</v>
      </c>
      <c r="L606" s="59">
        <v>5.48</v>
      </c>
      <c r="M606" s="17"/>
      <c r="N606" s="15"/>
      <c r="O606" s="15">
        <v>90301</v>
      </c>
      <c r="P606" s="17" t="s">
        <v>587</v>
      </c>
      <c r="Q606" s="17">
        <v>39.0</v>
      </c>
      <c r="R606" s="59">
        <v>115.81</v>
      </c>
      <c r="S606" s="52"/>
      <c r="T606" s="59">
        <f>SUM(R606*S606)+(U606*S606)</f>
        <v>0</v>
      </c>
      <c r="U606" s="59">
        <v>5.48</v>
      </c>
      <c r="V606" s="17"/>
      <c r="W606" s="15"/>
      <c r="X606" s="15">
        <f>SUM(BE606*S606)</f>
        <v>0</v>
      </c>
      <c r="Y606" s="15"/>
      <c r="Z606" s="17" t="s">
        <v>583</v>
      </c>
      <c r="AA606" s="17">
        <v>90301</v>
      </c>
      <c r="AB606" s="17" t="s">
        <v>587</v>
      </c>
      <c r="AC606" s="17">
        <v>0.0</v>
      </c>
      <c r="AD606" s="59">
        <v>115.81</v>
      </c>
      <c r="AE606" s="52"/>
      <c r="AF606" s="59">
        <f>SUM(AD606*AE606)+(AG606*AE606)</f>
        <v>0</v>
      </c>
      <c r="AG606" s="59">
        <v>5.48</v>
      </c>
      <c r="AH606" s="17"/>
      <c r="AI606">
        <f>SUM(BE606*AE606)</f>
        <v>0</v>
      </c>
      <c r="BD606">
        <f>SUM(BE606*J606)</f>
        <v>0</v>
      </c>
      <c r="BE606">
        <v>41.0</v>
      </c>
    </row>
    <row r="607" spans="1:57">
      <c r="A607" s="19" t="s">
        <v>34</v>
      </c>
      <c r="B607" s="19" t="s">
        <v>35</v>
      </c>
      <c r="C607" s="30" t="s">
        <v>36</v>
      </c>
      <c r="D607" s="19" t="s">
        <v>37</v>
      </c>
      <c r="E607" s="19" t="s">
        <v>38</v>
      </c>
      <c r="F607" s="19" t="s">
        <v>39</v>
      </c>
      <c r="G607" s="19"/>
      <c r="H607" s="19">
        <v>12.0</v>
      </c>
      <c r="I607" s="61">
        <v>35.13</v>
      </c>
      <c r="J607" s="52"/>
      <c r="K607" s="65">
        <f>SUM(I607*J607)+(L607*J607)</f>
        <v>0</v>
      </c>
      <c r="L607" s="67">
        <v>0.0</v>
      </c>
      <c r="M607" s="48"/>
      <c r="N607" s="15"/>
      <c r="O607" s="15" t="s">
        <v>35</v>
      </c>
      <c r="P607" s="19" t="s">
        <v>40</v>
      </c>
      <c r="Q607" s="19">
        <v>0.0</v>
      </c>
      <c r="R607" s="61">
        <v>35.13</v>
      </c>
      <c r="S607" s="52"/>
      <c r="T607" s="61">
        <f>SUM(R607*S607)+(U607*S607)</f>
        <v>0</v>
      </c>
      <c r="U607" s="61">
        <v>0.0</v>
      </c>
      <c r="V607" s="19"/>
      <c r="W607" s="15"/>
      <c r="X607" s="15">
        <f>SUM(BE607*S607)</f>
        <v>0</v>
      </c>
      <c r="Y607" s="15"/>
      <c r="Z607" s="19" t="s">
        <v>34</v>
      </c>
      <c r="AA607" s="19" t="s">
        <v>35</v>
      </c>
      <c r="AB607" s="19" t="s">
        <v>40</v>
      </c>
      <c r="AC607" s="19">
        <v>0.0</v>
      </c>
      <c r="AD607" s="61">
        <v>35.13</v>
      </c>
      <c r="AE607" s="52"/>
      <c r="AF607" s="61">
        <f>SUM(AD607*AE607)+(AG607*AE607)</f>
        <v>0</v>
      </c>
      <c r="AG607" s="61">
        <v>0.0</v>
      </c>
      <c r="AH607" s="19"/>
      <c r="AI607">
        <f>SUM(BE607*AE607)</f>
        <v>0</v>
      </c>
      <c r="BD607">
        <f>SUM(BE607*J607)</f>
        <v>0</v>
      </c>
      <c r="BE607">
        <v>15.0</v>
      </c>
    </row>
    <row r="608" spans="1:57">
      <c r="A608" s="17" t="s">
        <v>34</v>
      </c>
      <c r="B608" s="17" t="s">
        <v>52</v>
      </c>
      <c r="C608" s="28" t="s">
        <v>53</v>
      </c>
      <c r="D608" s="17" t="s">
        <v>54</v>
      </c>
      <c r="E608" s="17" t="s">
        <v>38</v>
      </c>
      <c r="F608" s="17" t="s">
        <v>39</v>
      </c>
      <c r="G608" s="17"/>
      <c r="H608" s="17">
        <v>10.0</v>
      </c>
      <c r="I608" s="59">
        <v>35.35</v>
      </c>
      <c r="J608" s="52"/>
      <c r="K608" s="63">
        <f>SUM(I608*J608)+(L608*J608)</f>
        <v>0</v>
      </c>
      <c r="L608" s="59">
        <v>0.0</v>
      </c>
      <c r="M608" s="17"/>
      <c r="N608" s="15"/>
      <c r="O608" s="15" t="s">
        <v>52</v>
      </c>
      <c r="P608" s="17" t="s">
        <v>55</v>
      </c>
      <c r="Q608" s="17">
        <v>0.0</v>
      </c>
      <c r="R608" s="59">
        <v>35.35</v>
      </c>
      <c r="S608" s="52"/>
      <c r="T608" s="59">
        <f>SUM(R608*S608)+(U608*S608)</f>
        <v>0</v>
      </c>
      <c r="U608" s="59">
        <v>0.0</v>
      </c>
      <c r="V608" s="17"/>
      <c r="W608" s="15"/>
      <c r="X608" s="15">
        <f>SUM(BE608*S608)</f>
        <v>0</v>
      </c>
      <c r="Y608" s="15"/>
      <c r="Z608" s="17" t="s">
        <v>34</v>
      </c>
      <c r="AA608" s="17" t="s">
        <v>52</v>
      </c>
      <c r="AB608" s="17" t="s">
        <v>55</v>
      </c>
      <c r="AC608" s="17">
        <v>0.0</v>
      </c>
      <c r="AD608" s="59">
        <v>35.35</v>
      </c>
      <c r="AE608" s="52"/>
      <c r="AF608" s="59">
        <f>SUM(AD608*AE608)+(AG608*AE608)</f>
        <v>0</v>
      </c>
      <c r="AG608" s="59">
        <v>0.0</v>
      </c>
      <c r="AH608" s="17"/>
      <c r="AI608">
        <f>SUM(BE608*AE608)</f>
        <v>0</v>
      </c>
      <c r="BD608">
        <f>SUM(BE608*J608)</f>
        <v>0</v>
      </c>
      <c r="BE608">
        <v>19.0</v>
      </c>
    </row>
    <row r="609" spans="1:57">
      <c r="A609" s="18"/>
      <c r="B609" s="18"/>
      <c r="C609" s="29"/>
      <c r="D609" s="18"/>
      <c r="E609" s="18"/>
      <c r="F609" s="18"/>
      <c r="G609" s="18"/>
      <c r="H609" s="18"/>
      <c r="I609" s="60"/>
      <c r="J609" s="18"/>
      <c r="K609" s="64"/>
      <c r="L609" s="60"/>
      <c r="M609" s="18"/>
      <c r="N609" s="15"/>
      <c r="O609" s="15"/>
      <c r="P609" s="18"/>
      <c r="Q609" s="18"/>
      <c r="R609" s="60"/>
      <c r="S609" s="18"/>
      <c r="T609" s="60"/>
      <c r="U609" s="60"/>
      <c r="V609" s="18"/>
      <c r="W609" s="69"/>
      <c r="X609" s="15"/>
      <c r="Y609" s="15"/>
      <c r="Z609" s="18"/>
      <c r="AA609" s="18"/>
      <c r="AB609" s="18"/>
      <c r="AC609" s="18"/>
      <c r="AD609" s="60"/>
      <c r="AE609" s="18"/>
      <c r="AF609" s="60"/>
      <c r="AG609" s="60"/>
      <c r="AH609" s="18"/>
      <c r="AI609" s="55"/>
      <c r="AJ609" s="55"/>
      <c r="BD609"/>
      <c r="BE609"/>
    </row>
    <row r="610" spans="1:57">
      <c r="A610" s="19" t="s">
        <v>34</v>
      </c>
      <c r="B610" s="19" t="s">
        <v>213</v>
      </c>
      <c r="C610" s="30" t="s">
        <v>209</v>
      </c>
      <c r="D610" s="19" t="s">
        <v>214</v>
      </c>
      <c r="E610" s="19" t="s">
        <v>215</v>
      </c>
      <c r="F610" s="19" t="s">
        <v>39</v>
      </c>
      <c r="G610" s="19"/>
      <c r="H610" s="19">
        <v>12.0</v>
      </c>
      <c r="I610" s="61">
        <v>59.56</v>
      </c>
      <c r="J610" s="52"/>
      <c r="K610" s="65">
        <f>SUM(I610*J610)+(L610*J610)</f>
        <v>0</v>
      </c>
      <c r="L610" s="67">
        <v>0.0</v>
      </c>
      <c r="M610" s="48"/>
      <c r="N610" s="15"/>
      <c r="O610" s="15" t="s">
        <v>213</v>
      </c>
      <c r="P610" s="19" t="s">
        <v>216</v>
      </c>
      <c r="Q610" s="19">
        <v>0.0</v>
      </c>
      <c r="R610" s="61">
        <v>59.56</v>
      </c>
      <c r="S610" s="52"/>
      <c r="T610" s="61">
        <f>SUM(R610*S610)+(U610*S610)</f>
        <v>0</v>
      </c>
      <c r="U610" s="61">
        <v>0.0</v>
      </c>
      <c r="V610" s="19"/>
      <c r="W610" s="15"/>
      <c r="X610" s="15">
        <f>SUM(BE610*S610)</f>
        <v>0</v>
      </c>
      <c r="Y610" s="15"/>
      <c r="Z610" s="19" t="s">
        <v>34</v>
      </c>
      <c r="AA610" s="19" t="s">
        <v>213</v>
      </c>
      <c r="AB610" s="19" t="s">
        <v>216</v>
      </c>
      <c r="AC610" s="19">
        <v>0.0</v>
      </c>
      <c r="AD610" s="61">
        <v>59.56</v>
      </c>
      <c r="AE610" s="52"/>
      <c r="AF610" s="61">
        <f>SUM(AD610*AE610)+(AG610*AE610)</f>
        <v>0</v>
      </c>
      <c r="AG610" s="61">
        <v>0.0</v>
      </c>
      <c r="AH610" s="19"/>
      <c r="AI610">
        <f>SUM(BE610*AE610)</f>
        <v>0</v>
      </c>
      <c r="BD610">
        <f>SUM(BE610*J610)</f>
        <v>0</v>
      </c>
      <c r="BE610">
        <v>25.0</v>
      </c>
    </row>
    <row r="611" spans="1:57">
      <c r="A611" s="17" t="s">
        <v>34</v>
      </c>
      <c r="B611" s="17" t="s">
        <v>307</v>
      </c>
      <c r="C611" s="28" t="s">
        <v>308</v>
      </c>
      <c r="D611" s="17" t="s">
        <v>309</v>
      </c>
      <c r="E611" s="17" t="s">
        <v>310</v>
      </c>
      <c r="F611" s="17" t="s">
        <v>39</v>
      </c>
      <c r="G611" s="17"/>
      <c r="H611" s="17">
        <v>10.0</v>
      </c>
      <c r="I611" s="59">
        <v>104.14</v>
      </c>
      <c r="J611" s="52"/>
      <c r="K611" s="63">
        <f>SUM(I611*J611)+(L611*J611)</f>
        <v>0</v>
      </c>
      <c r="L611" s="59">
        <v>0.0</v>
      </c>
      <c r="M611" s="17"/>
      <c r="N611" s="15"/>
      <c r="O611" s="15" t="s">
        <v>307</v>
      </c>
      <c r="P611" s="17" t="s">
        <v>311</v>
      </c>
      <c r="Q611" s="17">
        <v>0.0</v>
      </c>
      <c r="R611" s="59">
        <v>104.14</v>
      </c>
      <c r="S611" s="52"/>
      <c r="T611" s="59">
        <f>SUM(R611*S611)+(U611*S611)</f>
        <v>0</v>
      </c>
      <c r="U611" s="59">
        <v>0.0</v>
      </c>
      <c r="V611" s="17"/>
      <c r="W611" s="15"/>
      <c r="X611" s="15">
        <f>SUM(BE611*S611)</f>
        <v>0</v>
      </c>
      <c r="Y611" s="15"/>
      <c r="Z611" s="17" t="s">
        <v>34</v>
      </c>
      <c r="AA611" s="17" t="s">
        <v>307</v>
      </c>
      <c r="AB611" s="17" t="s">
        <v>311</v>
      </c>
      <c r="AC611" s="17">
        <v>0.0</v>
      </c>
      <c r="AD611" s="59">
        <v>104.14</v>
      </c>
      <c r="AE611" s="52"/>
      <c r="AF611" s="59">
        <f>SUM(AD611*AE611)+(AG611*AE611)</f>
        <v>0</v>
      </c>
      <c r="AG611" s="59">
        <v>0.0</v>
      </c>
      <c r="AH611" s="17"/>
      <c r="AI611">
        <f>SUM(BE611*AE611)</f>
        <v>0</v>
      </c>
      <c r="BD611">
        <f>SUM(BE611*J611)</f>
        <v>0</v>
      </c>
      <c r="BE611">
        <v>46.0</v>
      </c>
    </row>
    <row r="612" spans="1:57">
      <c r="A612" s="19" t="s">
        <v>34</v>
      </c>
      <c r="B612" s="19" t="s">
        <v>326</v>
      </c>
      <c r="C612" s="30" t="s">
        <v>327</v>
      </c>
      <c r="D612" s="19" t="s">
        <v>323</v>
      </c>
      <c r="E612" s="19" t="s">
        <v>310</v>
      </c>
      <c r="F612" s="19" t="s">
        <v>39</v>
      </c>
      <c r="G612" s="19"/>
      <c r="H612" s="19">
        <v>8.0</v>
      </c>
      <c r="I612" s="61">
        <v>123.3</v>
      </c>
      <c r="J612" s="52"/>
      <c r="K612" s="65">
        <f>SUM(I612*J612)+(L612*J612)</f>
        <v>0</v>
      </c>
      <c r="L612" s="67">
        <v>0.0</v>
      </c>
      <c r="M612" s="48"/>
      <c r="N612" s="15"/>
      <c r="O612" s="15" t="s">
        <v>326</v>
      </c>
      <c r="P612" s="19" t="s">
        <v>328</v>
      </c>
      <c r="Q612" s="19">
        <v>0.0</v>
      </c>
      <c r="R612" s="61">
        <v>123.3</v>
      </c>
      <c r="S612" s="52"/>
      <c r="T612" s="61">
        <f>SUM(R612*S612)+(U612*S612)</f>
        <v>0</v>
      </c>
      <c r="U612" s="61">
        <v>0.0</v>
      </c>
      <c r="V612" s="19"/>
      <c r="W612" s="15"/>
      <c r="X612" s="15">
        <f>SUM(BE612*S612)</f>
        <v>0</v>
      </c>
      <c r="Y612" s="15"/>
      <c r="Z612" s="19" t="s">
        <v>34</v>
      </c>
      <c r="AA612" s="19" t="s">
        <v>326</v>
      </c>
      <c r="AB612" s="19" t="s">
        <v>328</v>
      </c>
      <c r="AC612" s="19">
        <v>0.0</v>
      </c>
      <c r="AD612" s="61">
        <v>123.3</v>
      </c>
      <c r="AE612" s="52"/>
      <c r="AF612" s="61">
        <f>SUM(AD612*AE612)+(AG612*AE612)</f>
        <v>0</v>
      </c>
      <c r="AG612" s="61">
        <v>0.0</v>
      </c>
      <c r="AH612" s="19"/>
      <c r="AI612">
        <f>SUM(BE612*AE612)</f>
        <v>0</v>
      </c>
      <c r="BD612">
        <f>SUM(BE612*J612)</f>
        <v>0</v>
      </c>
      <c r="BE612">
        <v>53.0</v>
      </c>
    </row>
    <row r="613" spans="1:57">
      <c r="A613" s="18"/>
      <c r="B613" s="18"/>
      <c r="C613" s="29"/>
      <c r="D613" s="18"/>
      <c r="E613" s="18"/>
      <c r="F613" s="18"/>
      <c r="G613" s="18"/>
      <c r="H613" s="18"/>
      <c r="I613" s="60"/>
      <c r="J613" s="18"/>
      <c r="K613" s="66"/>
      <c r="L613" s="68"/>
      <c r="M613" s="49"/>
      <c r="N613" s="15"/>
      <c r="O613" s="15"/>
      <c r="P613" s="18"/>
      <c r="Q613" s="18"/>
      <c r="R613" s="60"/>
      <c r="S613" s="18"/>
      <c r="T613" s="60"/>
      <c r="U613" s="60"/>
      <c r="V613" s="18"/>
      <c r="W613" s="69"/>
      <c r="X613" s="15"/>
      <c r="Y613" s="15"/>
      <c r="Z613" s="18"/>
      <c r="AA613" s="18"/>
      <c r="AB613" s="18"/>
      <c r="AC613" s="18"/>
      <c r="AD613" s="60"/>
      <c r="AE613" s="18"/>
      <c r="AF613" s="60"/>
      <c r="AG613" s="60"/>
      <c r="AH613" s="18"/>
      <c r="AI613" s="55"/>
      <c r="AJ613" s="55"/>
      <c r="BD613"/>
      <c r="BE613"/>
    </row>
    <row r="614" spans="1:57">
      <c r="A614" s="17" t="s">
        <v>34</v>
      </c>
      <c r="B614" s="17" t="s">
        <v>329</v>
      </c>
      <c r="C614" s="28" t="s">
        <v>330</v>
      </c>
      <c r="D614" s="17" t="s">
        <v>331</v>
      </c>
      <c r="E614" s="17" t="s">
        <v>310</v>
      </c>
      <c r="F614" s="17" t="s">
        <v>39</v>
      </c>
      <c r="G614" s="17"/>
      <c r="H614" s="17">
        <v>21.0</v>
      </c>
      <c r="I614" s="59">
        <v>147.72</v>
      </c>
      <c r="J614" s="52"/>
      <c r="K614" s="63">
        <f>SUM(I614*J614)+(L614*J614)</f>
        <v>0</v>
      </c>
      <c r="L614" s="59">
        <v>0.0</v>
      </c>
      <c r="M614" s="17"/>
      <c r="N614" s="15"/>
      <c r="O614" s="15" t="s">
        <v>329</v>
      </c>
      <c r="P614" s="17" t="s">
        <v>332</v>
      </c>
      <c r="Q614" s="17">
        <v>0.0</v>
      </c>
      <c r="R614" s="59">
        <v>147.72</v>
      </c>
      <c r="S614" s="52"/>
      <c r="T614" s="59">
        <f>SUM(R614*S614)+(U614*S614)</f>
        <v>0</v>
      </c>
      <c r="U614" s="59">
        <v>0.0</v>
      </c>
      <c r="V614" s="17"/>
      <c r="W614" s="15"/>
      <c r="X614" s="15">
        <f>SUM(BE614*S614)</f>
        <v>0</v>
      </c>
      <c r="Y614" s="15"/>
      <c r="Z614" s="17" t="s">
        <v>34</v>
      </c>
      <c r="AA614" s="17" t="s">
        <v>329</v>
      </c>
      <c r="AB614" s="17" t="s">
        <v>332</v>
      </c>
      <c r="AC614" s="17">
        <v>0.0</v>
      </c>
      <c r="AD614" s="59">
        <v>147.72</v>
      </c>
      <c r="AE614" s="52"/>
      <c r="AF614" s="59">
        <f>SUM(AD614*AE614)+(AG614*AE614)</f>
        <v>0</v>
      </c>
      <c r="AG614" s="59">
        <v>0.0</v>
      </c>
      <c r="AH614" s="17"/>
      <c r="AI614">
        <f>SUM(BE614*AE614)</f>
        <v>0</v>
      </c>
      <c r="BD614">
        <f>SUM(BE614*J614)</f>
        <v>0</v>
      </c>
      <c r="BE614">
        <v>66.0</v>
      </c>
    </row>
    <row r="615" spans="1:57">
      <c r="A615" s="18"/>
      <c r="B615" s="18"/>
      <c r="C615" s="29"/>
      <c r="D615" s="18"/>
      <c r="E615" s="18"/>
      <c r="F615" s="18"/>
      <c r="G615" s="18"/>
      <c r="H615" s="18"/>
      <c r="I615" s="60"/>
      <c r="J615" s="18"/>
      <c r="K615" s="64"/>
      <c r="L615" s="60"/>
      <c r="M615" s="18"/>
      <c r="N615" s="15"/>
      <c r="O615" s="15"/>
      <c r="P615" s="18"/>
      <c r="Q615" s="18"/>
      <c r="R615" s="60"/>
      <c r="S615" s="18"/>
      <c r="T615" s="60"/>
      <c r="U615" s="60"/>
      <c r="V615" s="18"/>
      <c r="W615" s="69"/>
      <c r="X615" s="15"/>
      <c r="Y615" s="15"/>
      <c r="Z615" s="18"/>
      <c r="AA615" s="18"/>
      <c r="AB615" s="18"/>
      <c r="AC615" s="18"/>
      <c r="AD615" s="60"/>
      <c r="AE615" s="18"/>
      <c r="AF615" s="60"/>
      <c r="AG615" s="60"/>
      <c r="AH615" s="18"/>
      <c r="AI615" s="55"/>
      <c r="AJ615" s="55"/>
      <c r="BD615"/>
      <c r="BE615"/>
    </row>
    <row r="616" spans="1:57">
      <c r="A616" s="19" t="s">
        <v>34</v>
      </c>
      <c r="B616" s="19" t="s">
        <v>337</v>
      </c>
      <c r="C616" s="30" t="s">
        <v>334</v>
      </c>
      <c r="D616" s="19" t="s">
        <v>338</v>
      </c>
      <c r="E616" s="19" t="s">
        <v>339</v>
      </c>
      <c r="F616" s="19" t="s">
        <v>39</v>
      </c>
      <c r="G616" s="19"/>
      <c r="H616" s="19">
        <v>73.0</v>
      </c>
      <c r="I616" s="61">
        <v>43.72</v>
      </c>
      <c r="J616" s="52"/>
      <c r="K616" s="65">
        <f>SUM(I616*J616)+(L616*J616)</f>
        <v>0</v>
      </c>
      <c r="L616" s="67">
        <v>0.0</v>
      </c>
      <c r="M616" s="48"/>
      <c r="N616" s="15"/>
      <c r="O616" s="15" t="s">
        <v>337</v>
      </c>
      <c r="P616" s="19" t="s">
        <v>340</v>
      </c>
      <c r="Q616" s="19">
        <v>0.0</v>
      </c>
      <c r="R616" s="61">
        <v>43.72</v>
      </c>
      <c r="S616" s="52"/>
      <c r="T616" s="61">
        <f>SUM(R616*S616)+(U616*S616)</f>
        <v>0</v>
      </c>
      <c r="U616" s="61">
        <v>0.0</v>
      </c>
      <c r="V616" s="19"/>
      <c r="W616" s="15"/>
      <c r="X616" s="15">
        <f>SUM(BE616*S616)</f>
        <v>0</v>
      </c>
      <c r="Y616" s="15"/>
      <c r="Z616" s="19" t="s">
        <v>34</v>
      </c>
      <c r="AA616" s="19" t="s">
        <v>337</v>
      </c>
      <c r="AB616" s="19" t="s">
        <v>340</v>
      </c>
      <c r="AC616" s="19">
        <v>0.0</v>
      </c>
      <c r="AD616" s="61">
        <v>43.72</v>
      </c>
      <c r="AE616" s="52"/>
      <c r="AF616" s="61">
        <f>SUM(AD616*AE616)+(AG616*AE616)</f>
        <v>0</v>
      </c>
      <c r="AG616" s="61">
        <v>0.0</v>
      </c>
      <c r="AH616" s="19"/>
      <c r="AI616">
        <f>SUM(BE616*AE616)</f>
        <v>0</v>
      </c>
      <c r="BD616">
        <f>SUM(BE616*J616)</f>
        <v>0</v>
      </c>
      <c r="BE616">
        <v>19.0</v>
      </c>
    </row>
    <row r="617" spans="1:57">
      <c r="A617" s="18"/>
      <c r="B617" s="18"/>
      <c r="C617" s="29"/>
      <c r="D617" s="18"/>
      <c r="E617" s="18"/>
      <c r="F617" s="18"/>
      <c r="G617" s="18"/>
      <c r="H617" s="18"/>
      <c r="I617" s="60"/>
      <c r="J617" s="18"/>
      <c r="K617" s="66"/>
      <c r="L617" s="68"/>
      <c r="M617" s="49"/>
      <c r="N617" s="15"/>
      <c r="O617" s="15"/>
      <c r="P617" s="18"/>
      <c r="Q617" s="18"/>
      <c r="R617" s="60"/>
      <c r="S617" s="18"/>
      <c r="T617" s="60"/>
      <c r="U617" s="60"/>
      <c r="V617" s="18"/>
      <c r="W617" s="69"/>
      <c r="X617" s="15"/>
      <c r="Y617" s="15"/>
      <c r="Z617" s="18"/>
      <c r="AA617" s="18"/>
      <c r="AB617" s="18"/>
      <c r="AC617" s="18"/>
      <c r="AD617" s="60"/>
      <c r="AE617" s="18"/>
      <c r="AF617" s="60"/>
      <c r="AG617" s="60"/>
      <c r="AH617" s="18"/>
      <c r="AI617" s="55"/>
      <c r="AJ617" s="55"/>
      <c r="BD617"/>
      <c r="BE617"/>
    </row>
    <row r="618" spans="1:57">
      <c r="A618" s="17" t="s">
        <v>34</v>
      </c>
      <c r="B618" s="17" t="s">
        <v>353</v>
      </c>
      <c r="C618" s="28" t="s">
        <v>354</v>
      </c>
      <c r="D618" s="17" t="s">
        <v>355</v>
      </c>
      <c r="E618" s="17" t="s">
        <v>356</v>
      </c>
      <c r="F618" s="17" t="s">
        <v>39</v>
      </c>
      <c r="G618" s="17"/>
      <c r="H618" s="17">
        <v>20.0</v>
      </c>
      <c r="I618" s="59">
        <v>73.31</v>
      </c>
      <c r="J618" s="52"/>
      <c r="K618" s="63">
        <f>SUM(I618*J618)+(L618*J618)</f>
        <v>0</v>
      </c>
      <c r="L618" s="59">
        <v>0.0</v>
      </c>
      <c r="M618" s="17"/>
      <c r="N618" s="15"/>
      <c r="O618" s="15" t="s">
        <v>353</v>
      </c>
      <c r="P618" s="17" t="s">
        <v>357</v>
      </c>
      <c r="Q618" s="17">
        <v>0.0</v>
      </c>
      <c r="R618" s="59">
        <v>73.31</v>
      </c>
      <c r="S618" s="52"/>
      <c r="T618" s="59">
        <f>SUM(R618*S618)+(U618*S618)</f>
        <v>0</v>
      </c>
      <c r="U618" s="59">
        <v>0.0</v>
      </c>
      <c r="V618" s="17"/>
      <c r="W618" s="15"/>
      <c r="X618" s="15">
        <f>SUM(BE618*S618)</f>
        <v>0</v>
      </c>
      <c r="Y618" s="15"/>
      <c r="Z618" s="17" t="s">
        <v>34</v>
      </c>
      <c r="AA618" s="17" t="s">
        <v>353</v>
      </c>
      <c r="AB618" s="17" t="s">
        <v>357</v>
      </c>
      <c r="AC618" s="17">
        <v>0.0</v>
      </c>
      <c r="AD618" s="59">
        <v>73.31</v>
      </c>
      <c r="AE618" s="52"/>
      <c r="AF618" s="59">
        <f>SUM(AD618*AE618)+(AG618*AE618)</f>
        <v>0</v>
      </c>
      <c r="AG618" s="59">
        <v>0.0</v>
      </c>
      <c r="AH618" s="17"/>
      <c r="AI618">
        <f>SUM(BE618*AE618)</f>
        <v>0</v>
      </c>
      <c r="BD618">
        <f>SUM(BE618*J618)</f>
        <v>0</v>
      </c>
      <c r="BE618">
        <v>19.0</v>
      </c>
    </row>
    <row r="619" spans="1:57">
      <c r="A619" s="18"/>
      <c r="B619" s="18"/>
      <c r="C619" s="29"/>
      <c r="D619" s="18"/>
      <c r="E619" s="18"/>
      <c r="F619" s="18"/>
      <c r="G619" s="18"/>
      <c r="H619" s="18"/>
      <c r="I619" s="60"/>
      <c r="J619" s="18"/>
      <c r="K619" s="64"/>
      <c r="L619" s="60"/>
      <c r="M619" s="18"/>
      <c r="N619" s="15"/>
      <c r="O619" s="15"/>
      <c r="P619" s="18"/>
      <c r="Q619" s="18"/>
      <c r="R619" s="60"/>
      <c r="S619" s="18"/>
      <c r="T619" s="60"/>
      <c r="U619" s="60"/>
      <c r="V619" s="18"/>
      <c r="W619" s="69"/>
      <c r="X619" s="15"/>
      <c r="Y619" s="15"/>
      <c r="Z619" s="18"/>
      <c r="AA619" s="18"/>
      <c r="AB619" s="18"/>
      <c r="AC619" s="18"/>
      <c r="AD619" s="60"/>
      <c r="AE619" s="18"/>
      <c r="AF619" s="60"/>
      <c r="AG619" s="60"/>
      <c r="AH619" s="18"/>
      <c r="AI619" s="55"/>
      <c r="AJ619" s="55"/>
      <c r="BD619"/>
      <c r="BE619"/>
    </row>
    <row r="620" spans="1:57">
      <c r="A620" s="19" t="s">
        <v>34</v>
      </c>
      <c r="B620" s="19" t="s">
        <v>358</v>
      </c>
      <c r="C620" s="30" t="s">
        <v>359</v>
      </c>
      <c r="D620" s="19" t="s">
        <v>360</v>
      </c>
      <c r="E620" s="19" t="s">
        <v>38</v>
      </c>
      <c r="F620" s="19" t="s">
        <v>39</v>
      </c>
      <c r="G620" s="19"/>
      <c r="H620" s="19">
        <v>90.0</v>
      </c>
      <c r="I620" s="61">
        <v>50.17</v>
      </c>
      <c r="J620" s="52"/>
      <c r="K620" s="65">
        <f>SUM(I620*J620)+(L620*J620)</f>
        <v>0</v>
      </c>
      <c r="L620" s="67">
        <v>0.0</v>
      </c>
      <c r="M620" s="48"/>
      <c r="N620" s="15"/>
      <c r="O620" s="15" t="s">
        <v>358</v>
      </c>
      <c r="P620" s="19" t="s">
        <v>361</v>
      </c>
      <c r="Q620" s="19">
        <v>0.0</v>
      </c>
      <c r="R620" s="61">
        <v>50.17</v>
      </c>
      <c r="S620" s="52"/>
      <c r="T620" s="61">
        <f>SUM(R620*S620)+(U620*S620)</f>
        <v>0</v>
      </c>
      <c r="U620" s="61">
        <v>0.0</v>
      </c>
      <c r="V620" s="19"/>
      <c r="W620" s="15"/>
      <c r="X620" s="15">
        <f>SUM(BE620*S620)</f>
        <v>0</v>
      </c>
      <c r="Y620" s="15"/>
      <c r="Z620" s="19" t="s">
        <v>34</v>
      </c>
      <c r="AA620" s="19" t="s">
        <v>358</v>
      </c>
      <c r="AB620" s="19" t="s">
        <v>361</v>
      </c>
      <c r="AC620" s="19">
        <v>0.0</v>
      </c>
      <c r="AD620" s="61">
        <v>50.17</v>
      </c>
      <c r="AE620" s="52"/>
      <c r="AF620" s="61">
        <f>SUM(AD620*AE620)+(AG620*AE620)</f>
        <v>0</v>
      </c>
      <c r="AG620" s="61">
        <v>0.0</v>
      </c>
      <c r="AH620" s="19"/>
      <c r="AI620">
        <f>SUM(BE620*AE620)</f>
        <v>0</v>
      </c>
      <c r="BD620">
        <f>SUM(BE620*J620)</f>
        <v>0</v>
      </c>
      <c r="BE620">
        <v>23.0</v>
      </c>
    </row>
    <row r="621" spans="1:57">
      <c r="A621" s="17" t="s">
        <v>34</v>
      </c>
      <c r="B621" s="17" t="s">
        <v>373</v>
      </c>
      <c r="C621" s="28" t="s">
        <v>370</v>
      </c>
      <c r="D621" s="17" t="s">
        <v>374</v>
      </c>
      <c r="E621" s="17" t="s">
        <v>215</v>
      </c>
      <c r="F621" s="17" t="s">
        <v>39</v>
      </c>
      <c r="G621" s="17"/>
      <c r="H621" s="17">
        <v>140.0</v>
      </c>
      <c r="I621" s="59">
        <v>66.44</v>
      </c>
      <c r="J621" s="52"/>
      <c r="K621" s="63">
        <f>SUM(I621*J621)+(L621*J621)</f>
        <v>0</v>
      </c>
      <c r="L621" s="59">
        <v>0.0</v>
      </c>
      <c r="M621" s="17"/>
      <c r="N621" s="15"/>
      <c r="O621" s="15" t="s">
        <v>373</v>
      </c>
      <c r="P621" s="17" t="s">
        <v>375</v>
      </c>
      <c r="Q621" s="17">
        <v>0.0</v>
      </c>
      <c r="R621" s="59">
        <v>66.44</v>
      </c>
      <c r="S621" s="52"/>
      <c r="T621" s="59">
        <f>SUM(R621*S621)+(U621*S621)</f>
        <v>0</v>
      </c>
      <c r="U621" s="59">
        <v>0.0</v>
      </c>
      <c r="V621" s="17"/>
      <c r="W621" s="15"/>
      <c r="X621" s="15">
        <f>SUM(BE621*S621)</f>
        <v>0</v>
      </c>
      <c r="Y621" s="15"/>
      <c r="Z621" s="17" t="s">
        <v>34</v>
      </c>
      <c r="AA621" s="17" t="s">
        <v>373</v>
      </c>
      <c r="AB621" s="17" t="s">
        <v>375</v>
      </c>
      <c r="AC621" s="17">
        <v>0.0</v>
      </c>
      <c r="AD621" s="59">
        <v>66.44</v>
      </c>
      <c r="AE621" s="52"/>
      <c r="AF621" s="59">
        <f>SUM(AD621*AE621)+(AG621*AE621)</f>
        <v>0</v>
      </c>
      <c r="AG621" s="59">
        <v>0.0</v>
      </c>
      <c r="AH621" s="17"/>
      <c r="AI621">
        <f>SUM(BE621*AE621)</f>
        <v>0</v>
      </c>
      <c r="BD621">
        <f>SUM(BE621*J621)</f>
        <v>0</v>
      </c>
      <c r="BE621">
        <v>30.0</v>
      </c>
    </row>
    <row r="622" spans="1:57">
      <c r="A622" s="18"/>
      <c r="B622" s="18"/>
      <c r="C622" s="29"/>
      <c r="D622" s="18"/>
      <c r="E622" s="18"/>
      <c r="F622" s="18"/>
      <c r="G622" s="18"/>
      <c r="H622" s="18"/>
      <c r="I622" s="60"/>
      <c r="J622" s="18"/>
      <c r="K622" s="64"/>
      <c r="L622" s="60"/>
      <c r="M622" s="18"/>
      <c r="N622" s="15"/>
      <c r="O622" s="15"/>
      <c r="P622" s="18"/>
      <c r="Q622" s="18"/>
      <c r="R622" s="60"/>
      <c r="S622" s="18"/>
      <c r="T622" s="60"/>
      <c r="U622" s="60"/>
      <c r="V622" s="18"/>
      <c r="W622" s="69"/>
      <c r="X622" s="15"/>
      <c r="Y622" s="15"/>
      <c r="Z622" s="18"/>
      <c r="AA622" s="18"/>
      <c r="AB622" s="18"/>
      <c r="AC622" s="18"/>
      <c r="AD622" s="60"/>
      <c r="AE622" s="18"/>
      <c r="AF622" s="60"/>
      <c r="AG622" s="60"/>
      <c r="AH622" s="18"/>
      <c r="AI622" s="55"/>
      <c r="AJ622" s="55"/>
      <c r="BD622"/>
      <c r="BE622"/>
    </row>
    <row r="623" spans="1:57">
      <c r="A623" s="19" t="s">
        <v>34</v>
      </c>
      <c r="B623" s="19" t="s">
        <v>396</v>
      </c>
      <c r="C623" s="30" t="s">
        <v>397</v>
      </c>
      <c r="D623" s="19" t="s">
        <v>398</v>
      </c>
      <c r="E623" s="19" t="s">
        <v>356</v>
      </c>
      <c r="F623" s="19" t="s">
        <v>39</v>
      </c>
      <c r="G623" s="19"/>
      <c r="H623" s="19">
        <v>46.0</v>
      </c>
      <c r="I623" s="61">
        <v>78.25</v>
      </c>
      <c r="J623" s="52"/>
      <c r="K623" s="65">
        <f>SUM(I623*J623)+(L623*J623)</f>
        <v>0</v>
      </c>
      <c r="L623" s="67">
        <v>0.0</v>
      </c>
      <c r="M623" s="48"/>
      <c r="N623" s="15"/>
      <c r="O623" s="15" t="s">
        <v>396</v>
      </c>
      <c r="P623" s="19" t="s">
        <v>399</v>
      </c>
      <c r="Q623" s="19">
        <v>0.0</v>
      </c>
      <c r="R623" s="61">
        <v>78.25</v>
      </c>
      <c r="S623" s="52"/>
      <c r="T623" s="61">
        <f>SUM(R623*S623)+(U623*S623)</f>
        <v>0</v>
      </c>
      <c r="U623" s="61">
        <v>0.0</v>
      </c>
      <c r="V623" s="19"/>
      <c r="W623" s="15"/>
      <c r="X623" s="15">
        <f>SUM(BE623*S623)</f>
        <v>0</v>
      </c>
      <c r="Y623" s="15"/>
      <c r="Z623" s="19" t="s">
        <v>34</v>
      </c>
      <c r="AA623" s="19" t="s">
        <v>396</v>
      </c>
      <c r="AB623" s="19" t="s">
        <v>399</v>
      </c>
      <c r="AC623" s="19">
        <v>0.0</v>
      </c>
      <c r="AD623" s="61">
        <v>78.25</v>
      </c>
      <c r="AE623" s="52"/>
      <c r="AF623" s="61">
        <f>SUM(AD623*AE623)+(AG623*AE623)</f>
        <v>0</v>
      </c>
      <c r="AG623" s="61">
        <v>0.0</v>
      </c>
      <c r="AH623" s="19"/>
      <c r="AI623">
        <f>SUM(BE623*AE623)</f>
        <v>0</v>
      </c>
      <c r="BD623">
        <f>SUM(BE623*J623)</f>
        <v>0</v>
      </c>
      <c r="BE623">
        <v>23.0</v>
      </c>
    </row>
    <row r="624" spans="1:57">
      <c r="A624" s="17" t="s">
        <v>34</v>
      </c>
      <c r="B624" s="17" t="s">
        <v>501</v>
      </c>
      <c r="C624" s="28" t="s">
        <v>502</v>
      </c>
      <c r="D624" s="17" t="s">
        <v>503</v>
      </c>
      <c r="E624" s="17" t="s">
        <v>339</v>
      </c>
      <c r="F624" s="17" t="s">
        <v>39</v>
      </c>
      <c r="G624" s="17"/>
      <c r="H624" s="17">
        <v>12.0</v>
      </c>
      <c r="I624" s="59">
        <v>51.91</v>
      </c>
      <c r="J624" s="52"/>
      <c r="K624" s="63">
        <f>SUM(I624*J624)+(L624*J624)</f>
        <v>0</v>
      </c>
      <c r="L624" s="59">
        <v>0.0</v>
      </c>
      <c r="M624" s="17"/>
      <c r="N624" s="15"/>
      <c r="O624" s="15" t="s">
        <v>501</v>
      </c>
      <c r="P624" s="17" t="s">
        <v>504</v>
      </c>
      <c r="Q624" s="17">
        <v>0.0</v>
      </c>
      <c r="R624" s="59">
        <v>51.91</v>
      </c>
      <c r="S624" s="52"/>
      <c r="T624" s="59">
        <f>SUM(R624*S624)+(U624*S624)</f>
        <v>0</v>
      </c>
      <c r="U624" s="59">
        <v>0.0</v>
      </c>
      <c r="V624" s="17"/>
      <c r="W624" s="15"/>
      <c r="X624" s="15">
        <f>SUM(BE624*S624)</f>
        <v>0</v>
      </c>
      <c r="Y624" s="15"/>
      <c r="Z624" s="17" t="s">
        <v>34</v>
      </c>
      <c r="AA624" s="17" t="s">
        <v>501</v>
      </c>
      <c r="AB624" s="17" t="s">
        <v>504</v>
      </c>
      <c r="AC624" s="17">
        <v>0.0</v>
      </c>
      <c r="AD624" s="59">
        <v>51.91</v>
      </c>
      <c r="AE624" s="52"/>
      <c r="AF624" s="59">
        <f>SUM(AD624*AE624)+(AG624*AE624)</f>
        <v>0</v>
      </c>
      <c r="AG624" s="59">
        <v>0.0</v>
      </c>
      <c r="AH624" s="17"/>
      <c r="AI624">
        <f>SUM(BE624*AE624)</f>
        <v>0</v>
      </c>
      <c r="BD624">
        <f>SUM(BE624*J624)</f>
        <v>0</v>
      </c>
      <c r="BE624">
        <v>27.0</v>
      </c>
    </row>
    <row r="625" spans="1:57">
      <c r="A625" s="18"/>
      <c r="B625" s="18"/>
      <c r="C625" s="29"/>
      <c r="D625" s="18"/>
      <c r="E625" s="18"/>
      <c r="F625" s="18"/>
      <c r="G625" s="18"/>
      <c r="H625" s="18"/>
      <c r="I625" s="60"/>
      <c r="J625" s="18"/>
      <c r="K625" s="64"/>
      <c r="L625" s="60"/>
      <c r="M625" s="18"/>
      <c r="N625" s="15"/>
      <c r="O625" s="15"/>
      <c r="P625" s="18"/>
      <c r="Q625" s="18"/>
      <c r="R625" s="60"/>
      <c r="S625" s="18"/>
      <c r="T625" s="60"/>
      <c r="U625" s="60"/>
      <c r="V625" s="18"/>
      <c r="W625" s="69"/>
      <c r="X625" s="15"/>
      <c r="Y625" s="15"/>
      <c r="Z625" s="18"/>
      <c r="AA625" s="18"/>
      <c r="AB625" s="18"/>
      <c r="AC625" s="18"/>
      <c r="AD625" s="60"/>
      <c r="AE625" s="18"/>
      <c r="AF625" s="60"/>
      <c r="AG625" s="60"/>
      <c r="AH625" s="18"/>
      <c r="AI625" s="55"/>
      <c r="AJ625" s="55"/>
      <c r="BD625"/>
      <c r="BE625"/>
    </row>
    <row r="626" spans="1:57">
      <c r="A626" s="19" t="s">
        <v>34</v>
      </c>
      <c r="B626" s="19" t="s">
        <v>535</v>
      </c>
      <c r="C626" s="30" t="s">
        <v>527</v>
      </c>
      <c r="D626" s="19" t="s">
        <v>536</v>
      </c>
      <c r="E626" s="19" t="s">
        <v>537</v>
      </c>
      <c r="F626" s="19" t="s">
        <v>39</v>
      </c>
      <c r="G626" s="19"/>
      <c r="H626" s="19">
        <v>30.0</v>
      </c>
      <c r="I626" s="61">
        <v>80.48</v>
      </c>
      <c r="J626" s="52"/>
      <c r="K626" s="65">
        <f>SUM(I626*J626)+(L626*J626)</f>
        <v>0</v>
      </c>
      <c r="L626" s="67">
        <v>0.0</v>
      </c>
      <c r="M626" s="48"/>
      <c r="N626" s="15"/>
      <c r="O626" s="15" t="s">
        <v>535</v>
      </c>
      <c r="P626" s="19" t="s">
        <v>538</v>
      </c>
      <c r="Q626" s="19">
        <v>0.0</v>
      </c>
      <c r="R626" s="61">
        <v>80.48</v>
      </c>
      <c r="S626" s="52"/>
      <c r="T626" s="61">
        <f>SUM(R626*S626)+(U626*S626)</f>
        <v>0</v>
      </c>
      <c r="U626" s="61">
        <v>0.0</v>
      </c>
      <c r="V626" s="19"/>
      <c r="W626" s="15"/>
      <c r="X626" s="15">
        <f>SUM(BE626*S626)</f>
        <v>0</v>
      </c>
      <c r="Y626" s="15"/>
      <c r="Z626" s="19" t="s">
        <v>34</v>
      </c>
      <c r="AA626" s="19" t="s">
        <v>535</v>
      </c>
      <c r="AB626" s="19" t="s">
        <v>538</v>
      </c>
      <c r="AC626" s="19">
        <v>0.0</v>
      </c>
      <c r="AD626" s="61">
        <v>80.48</v>
      </c>
      <c r="AE626" s="52"/>
      <c r="AF626" s="61">
        <f>SUM(AD626*AE626)+(AG626*AE626)</f>
        <v>0</v>
      </c>
      <c r="AG626" s="61">
        <v>0.0</v>
      </c>
      <c r="AH626" s="19"/>
      <c r="AI626">
        <f>SUM(BE626*AE626)</f>
        <v>0</v>
      </c>
      <c r="BD626">
        <f>SUM(BE626*J626)</f>
        <v>0</v>
      </c>
      <c r="BE626">
        <v>41.0</v>
      </c>
    </row>
    <row r="627" spans="1:57">
      <c r="A627" s="17" t="s">
        <v>34</v>
      </c>
      <c r="B627" s="17" t="s">
        <v>655</v>
      </c>
      <c r="C627" s="28" t="s">
        <v>656</v>
      </c>
      <c r="D627" s="17" t="s">
        <v>657</v>
      </c>
      <c r="E627" s="17" t="s">
        <v>310</v>
      </c>
      <c r="F627" s="17" t="s">
        <v>39</v>
      </c>
      <c r="G627" s="17"/>
      <c r="H627" s="17">
        <v>8.0</v>
      </c>
      <c r="I627" s="59">
        <v>120.07</v>
      </c>
      <c r="J627" s="52"/>
      <c r="K627" s="63">
        <f>SUM(I627*J627)+(L627*J627)</f>
        <v>0</v>
      </c>
      <c r="L627" s="59">
        <v>0.0</v>
      </c>
      <c r="M627" s="17"/>
      <c r="N627" s="15"/>
      <c r="O627" s="15" t="s">
        <v>655</v>
      </c>
      <c r="P627" s="17" t="s">
        <v>658</v>
      </c>
      <c r="Q627" s="17">
        <v>0.0</v>
      </c>
      <c r="R627" s="59">
        <v>120.07</v>
      </c>
      <c r="S627" s="52"/>
      <c r="T627" s="59">
        <f>SUM(R627*S627)+(U627*S627)</f>
        <v>0</v>
      </c>
      <c r="U627" s="59">
        <v>0.0</v>
      </c>
      <c r="V627" s="17"/>
      <c r="W627" s="15"/>
      <c r="X627" s="15">
        <f>SUM(BE627*S627)</f>
        <v>0</v>
      </c>
      <c r="Y627" s="15"/>
      <c r="Z627" s="17" t="s">
        <v>34</v>
      </c>
      <c r="AA627" s="17" t="s">
        <v>655</v>
      </c>
      <c r="AB627" s="17" t="s">
        <v>658</v>
      </c>
      <c r="AC627" s="17">
        <v>0.0</v>
      </c>
      <c r="AD627" s="59">
        <v>120.07</v>
      </c>
      <c r="AE627" s="52"/>
      <c r="AF627" s="59">
        <f>SUM(AD627*AE627)+(AG627*AE627)</f>
        <v>0</v>
      </c>
      <c r="AG627" s="59">
        <v>0.0</v>
      </c>
      <c r="AH627" s="17"/>
      <c r="AI627">
        <f>SUM(BE627*AE627)</f>
        <v>0</v>
      </c>
      <c r="BD627">
        <f>SUM(BE627*J627)</f>
        <v>0</v>
      </c>
      <c r="BE627">
        <v>58.0</v>
      </c>
    </row>
    <row r="628" spans="1:57">
      <c r="A628" s="18"/>
      <c r="B628" s="18"/>
      <c r="C628" s="29"/>
      <c r="D628" s="18"/>
      <c r="E628" s="18"/>
      <c r="F628" s="18"/>
      <c r="G628" s="18"/>
      <c r="H628" s="18"/>
      <c r="I628" s="60"/>
      <c r="J628" s="18"/>
      <c r="K628" s="64"/>
      <c r="L628" s="60"/>
      <c r="M628" s="18"/>
      <c r="N628" s="15"/>
      <c r="O628" s="15"/>
      <c r="P628" s="18"/>
      <c r="Q628" s="18"/>
      <c r="R628" s="60"/>
      <c r="S628" s="18"/>
      <c r="T628" s="60"/>
      <c r="U628" s="60"/>
      <c r="V628" s="18"/>
      <c r="W628" s="69"/>
      <c r="X628" s="15"/>
      <c r="Y628" s="15"/>
      <c r="Z628" s="18"/>
      <c r="AA628" s="18"/>
      <c r="AB628" s="18"/>
      <c r="AC628" s="18"/>
      <c r="AD628" s="60"/>
      <c r="AE628" s="18"/>
      <c r="AF628" s="60"/>
      <c r="AG628" s="60"/>
      <c r="AH628" s="18"/>
      <c r="AI628" s="55"/>
      <c r="AJ628" s="55"/>
      <c r="BD628"/>
      <c r="BE628"/>
    </row>
    <row r="629" spans="1:57">
      <c r="A629" s="19" t="s">
        <v>34</v>
      </c>
      <c r="B629" s="19" t="s">
        <v>684</v>
      </c>
      <c r="C629" s="30" t="s">
        <v>685</v>
      </c>
      <c r="D629" s="19" t="s">
        <v>686</v>
      </c>
      <c r="E629" s="19" t="s">
        <v>537</v>
      </c>
      <c r="F629" s="19" t="s">
        <v>39</v>
      </c>
      <c r="G629" s="19"/>
      <c r="H629" s="19">
        <v>32.0</v>
      </c>
      <c r="I629" s="61">
        <v>96.96</v>
      </c>
      <c r="J629" s="52"/>
      <c r="K629" s="65">
        <f>SUM(I629*J629)+(L629*J629)</f>
        <v>0</v>
      </c>
      <c r="L629" s="67">
        <v>0.0</v>
      </c>
      <c r="M629" s="48"/>
      <c r="N629" s="15"/>
      <c r="O629" s="15" t="s">
        <v>684</v>
      </c>
      <c r="P629" s="19" t="s">
        <v>687</v>
      </c>
      <c r="Q629" s="19">
        <v>0.0</v>
      </c>
      <c r="R629" s="61">
        <v>96.96</v>
      </c>
      <c r="S629" s="52"/>
      <c r="T629" s="61">
        <f>SUM(R629*S629)+(U629*S629)</f>
        <v>0</v>
      </c>
      <c r="U629" s="61">
        <v>0.0</v>
      </c>
      <c r="V629" s="19"/>
      <c r="W629" s="15"/>
      <c r="X629" s="15">
        <f>SUM(BE629*S629)</f>
        <v>0</v>
      </c>
      <c r="Y629" s="15"/>
      <c r="Z629" s="19" t="s">
        <v>34</v>
      </c>
      <c r="AA629" s="19" t="s">
        <v>684</v>
      </c>
      <c r="AB629" s="19" t="s">
        <v>687</v>
      </c>
      <c r="AC629" s="19">
        <v>0.0</v>
      </c>
      <c r="AD629" s="61">
        <v>96.96</v>
      </c>
      <c r="AE629" s="52"/>
      <c r="AF629" s="61">
        <f>SUM(AD629*AE629)+(AG629*AE629)</f>
        <v>0</v>
      </c>
      <c r="AG629" s="61">
        <v>0.0</v>
      </c>
      <c r="AH629" s="19"/>
      <c r="AI629">
        <f>SUM(BE629*AE629)</f>
        <v>0</v>
      </c>
      <c r="BD629">
        <f>SUM(BE629*J629)</f>
        <v>0</v>
      </c>
      <c r="BE629">
        <v>52.0</v>
      </c>
    </row>
    <row r="630" spans="1:57">
      <c r="A630" s="17" t="s">
        <v>34</v>
      </c>
      <c r="B630" s="17" t="s">
        <v>688</v>
      </c>
      <c r="C630" s="28" t="s">
        <v>689</v>
      </c>
      <c r="D630" s="17" t="s">
        <v>690</v>
      </c>
      <c r="E630" s="17" t="s">
        <v>339</v>
      </c>
      <c r="F630" s="17" t="s">
        <v>39</v>
      </c>
      <c r="G630" s="17"/>
      <c r="H630" s="17">
        <v>43.0</v>
      </c>
      <c r="I630" s="59">
        <v>43.36</v>
      </c>
      <c r="J630" s="52"/>
      <c r="K630" s="63">
        <f>SUM(I630*J630)+(L630*J630)</f>
        <v>0</v>
      </c>
      <c r="L630" s="59">
        <v>0.0</v>
      </c>
      <c r="M630" s="17"/>
      <c r="N630" s="15"/>
      <c r="O630" s="15" t="s">
        <v>688</v>
      </c>
      <c r="P630" s="17" t="s">
        <v>691</v>
      </c>
      <c r="Q630" s="17">
        <v>0.0</v>
      </c>
      <c r="R630" s="59">
        <v>43.36</v>
      </c>
      <c r="S630" s="52"/>
      <c r="T630" s="59">
        <f>SUM(R630*S630)+(U630*S630)</f>
        <v>0</v>
      </c>
      <c r="U630" s="59">
        <v>0.0</v>
      </c>
      <c r="V630" s="17"/>
      <c r="W630" s="15"/>
      <c r="X630" s="15">
        <f>SUM(BE630*S630)</f>
        <v>0</v>
      </c>
      <c r="Y630" s="15"/>
      <c r="Z630" s="17" t="s">
        <v>34</v>
      </c>
      <c r="AA630" s="17" t="s">
        <v>688</v>
      </c>
      <c r="AB630" s="17" t="s">
        <v>691</v>
      </c>
      <c r="AC630" s="17">
        <v>0.0</v>
      </c>
      <c r="AD630" s="59">
        <v>43.36</v>
      </c>
      <c r="AE630" s="52"/>
      <c r="AF630" s="59">
        <f>SUM(AD630*AE630)+(AG630*AE630)</f>
        <v>0</v>
      </c>
      <c r="AG630" s="59">
        <v>0.0</v>
      </c>
      <c r="AH630" s="17"/>
      <c r="AI630">
        <f>SUM(BE630*AE630)</f>
        <v>0</v>
      </c>
      <c r="BD630">
        <f>SUM(BE630*J630)</f>
        <v>0</v>
      </c>
      <c r="BE630">
        <v>22.0</v>
      </c>
    </row>
    <row r="631" spans="1:57">
      <c r="A631" s="19" t="s">
        <v>34</v>
      </c>
      <c r="B631" s="19" t="s">
        <v>692</v>
      </c>
      <c r="C631" s="30" t="s">
        <v>693</v>
      </c>
      <c r="D631" s="19" t="s">
        <v>694</v>
      </c>
      <c r="E631" s="19" t="s">
        <v>339</v>
      </c>
      <c r="F631" s="19" t="s">
        <v>39</v>
      </c>
      <c r="G631" s="19"/>
      <c r="H631" s="19">
        <v>64.0</v>
      </c>
      <c r="I631" s="61">
        <v>44.32</v>
      </c>
      <c r="J631" s="52"/>
      <c r="K631" s="65">
        <f>SUM(I631*J631)+(L631*J631)</f>
        <v>0</v>
      </c>
      <c r="L631" s="67">
        <v>0.0</v>
      </c>
      <c r="M631" s="48"/>
      <c r="N631" s="15"/>
      <c r="O631" s="15" t="s">
        <v>692</v>
      </c>
      <c r="P631" s="19" t="s">
        <v>695</v>
      </c>
      <c r="Q631" s="19">
        <v>0.0</v>
      </c>
      <c r="R631" s="61">
        <v>44.32</v>
      </c>
      <c r="S631" s="52"/>
      <c r="T631" s="61">
        <f>SUM(R631*S631)+(U631*S631)</f>
        <v>0</v>
      </c>
      <c r="U631" s="61">
        <v>0.0</v>
      </c>
      <c r="V631" s="19"/>
      <c r="W631" s="15"/>
      <c r="X631" s="15">
        <f>SUM(BE631*S631)</f>
        <v>0</v>
      </c>
      <c r="Y631" s="15"/>
      <c r="Z631" s="19" t="s">
        <v>34</v>
      </c>
      <c r="AA631" s="19" t="s">
        <v>692</v>
      </c>
      <c r="AB631" s="19" t="s">
        <v>695</v>
      </c>
      <c r="AC631" s="19">
        <v>0.0</v>
      </c>
      <c r="AD631" s="61">
        <v>44.32</v>
      </c>
      <c r="AE631" s="52"/>
      <c r="AF631" s="61">
        <f>SUM(AD631*AE631)+(AG631*AE631)</f>
        <v>0</v>
      </c>
      <c r="AG631" s="61">
        <v>0.0</v>
      </c>
      <c r="AH631" s="19"/>
      <c r="AI631">
        <f>SUM(BE631*AE631)</f>
        <v>0</v>
      </c>
      <c r="BD631">
        <f>SUM(BE631*J631)</f>
        <v>0</v>
      </c>
      <c r="BE631">
        <v>19.0</v>
      </c>
    </row>
    <row r="632" spans="1:57">
      <c r="A632" s="18"/>
      <c r="B632" s="18"/>
      <c r="C632" s="29"/>
      <c r="D632" s="18"/>
      <c r="E632" s="18"/>
      <c r="F632" s="18"/>
      <c r="G632" s="18"/>
      <c r="H632" s="18"/>
      <c r="I632" s="60"/>
      <c r="J632" s="18"/>
      <c r="K632" s="66"/>
      <c r="L632" s="68"/>
      <c r="M632" s="49"/>
      <c r="N632" s="15"/>
      <c r="O632" s="15"/>
      <c r="P632" s="18"/>
      <c r="Q632" s="18"/>
      <c r="R632" s="60"/>
      <c r="S632" s="18"/>
      <c r="T632" s="60"/>
      <c r="U632" s="60"/>
      <c r="V632" s="18"/>
      <c r="W632" s="69"/>
      <c r="X632" s="15"/>
      <c r="Y632" s="15"/>
      <c r="Z632" s="18"/>
      <c r="AA632" s="18"/>
      <c r="AB632" s="18"/>
      <c r="AC632" s="18"/>
      <c r="AD632" s="60"/>
      <c r="AE632" s="18"/>
      <c r="AF632" s="60"/>
      <c r="AG632" s="60"/>
      <c r="AH632" s="18"/>
      <c r="AI632" s="55"/>
      <c r="AJ632" s="55"/>
      <c r="BD632"/>
      <c r="BE632"/>
    </row>
    <row r="633" spans="1:57">
      <c r="A633" s="17" t="s">
        <v>34</v>
      </c>
      <c r="B633" s="17" t="s">
        <v>714</v>
      </c>
      <c r="C633" s="28" t="s">
        <v>715</v>
      </c>
      <c r="D633" s="17" t="s">
        <v>716</v>
      </c>
      <c r="E633" s="17" t="s">
        <v>356</v>
      </c>
      <c r="F633" s="17" t="s">
        <v>39</v>
      </c>
      <c r="G633" s="17"/>
      <c r="H633" s="17">
        <v>33.0</v>
      </c>
      <c r="I633" s="59">
        <v>81.08</v>
      </c>
      <c r="J633" s="52"/>
      <c r="K633" s="63">
        <f>SUM(I633*J633)+(L633*J633)</f>
        <v>0</v>
      </c>
      <c r="L633" s="59">
        <v>0.0</v>
      </c>
      <c r="M633" s="17"/>
      <c r="N633" s="15"/>
      <c r="O633" s="15" t="s">
        <v>714</v>
      </c>
      <c r="P633" s="17" t="s">
        <v>717</v>
      </c>
      <c r="Q633" s="17">
        <v>0.0</v>
      </c>
      <c r="R633" s="59">
        <v>81.08</v>
      </c>
      <c r="S633" s="52"/>
      <c r="T633" s="59">
        <f>SUM(R633*S633)+(U633*S633)</f>
        <v>0</v>
      </c>
      <c r="U633" s="59">
        <v>0.0</v>
      </c>
      <c r="V633" s="17"/>
      <c r="W633" s="15"/>
      <c r="X633" s="15">
        <f>SUM(BE633*S633)</f>
        <v>0</v>
      </c>
      <c r="Y633" s="15"/>
      <c r="Z633" s="17" t="s">
        <v>34</v>
      </c>
      <c r="AA633" s="17" t="s">
        <v>714</v>
      </c>
      <c r="AB633" s="17" t="s">
        <v>717</v>
      </c>
      <c r="AC633" s="17">
        <v>0.0</v>
      </c>
      <c r="AD633" s="59">
        <v>81.08</v>
      </c>
      <c r="AE633" s="52"/>
      <c r="AF633" s="59">
        <f>SUM(AD633*AE633)+(AG633*AE633)</f>
        <v>0</v>
      </c>
      <c r="AG633" s="59">
        <v>0.0</v>
      </c>
      <c r="AH633" s="17"/>
      <c r="AI633">
        <f>SUM(BE633*AE633)</f>
        <v>0</v>
      </c>
      <c r="BD633">
        <f>SUM(BE633*J633)</f>
        <v>0</v>
      </c>
      <c r="BE633">
        <v>22.0</v>
      </c>
    </row>
    <row r="634" spans="1:57">
      <c r="A634" s="19" t="s">
        <v>34</v>
      </c>
      <c r="B634" s="19" t="s">
        <v>738</v>
      </c>
      <c r="C634" s="30" t="s">
        <v>732</v>
      </c>
      <c r="D634" s="19" t="s">
        <v>739</v>
      </c>
      <c r="E634" s="19" t="s">
        <v>339</v>
      </c>
      <c r="F634" s="19" t="s">
        <v>39</v>
      </c>
      <c r="G634" s="19"/>
      <c r="H634" s="19">
        <v>63.0</v>
      </c>
      <c r="I634" s="61">
        <v>51.1</v>
      </c>
      <c r="J634" s="52"/>
      <c r="K634" s="65">
        <f>SUM(I634*J634)+(L634*J634)</f>
        <v>0</v>
      </c>
      <c r="L634" s="67">
        <v>0.0</v>
      </c>
      <c r="M634" s="48"/>
      <c r="N634" s="15"/>
      <c r="O634" s="15" t="s">
        <v>738</v>
      </c>
      <c r="P634" s="19" t="s">
        <v>740</v>
      </c>
      <c r="Q634" s="19">
        <v>0.0</v>
      </c>
      <c r="R634" s="61">
        <v>51.1</v>
      </c>
      <c r="S634" s="52"/>
      <c r="T634" s="61">
        <f>SUM(R634*S634)+(U634*S634)</f>
        <v>0</v>
      </c>
      <c r="U634" s="61">
        <v>0.0</v>
      </c>
      <c r="V634" s="19"/>
      <c r="W634" s="15"/>
      <c r="X634" s="15">
        <f>SUM(BE634*S634)</f>
        <v>0</v>
      </c>
      <c r="Y634" s="15"/>
      <c r="Z634" s="19" t="s">
        <v>34</v>
      </c>
      <c r="AA634" s="19" t="s">
        <v>738</v>
      </c>
      <c r="AB634" s="19" t="s">
        <v>740</v>
      </c>
      <c r="AC634" s="19">
        <v>0.0</v>
      </c>
      <c r="AD634" s="61">
        <v>51.1</v>
      </c>
      <c r="AE634" s="52"/>
      <c r="AF634" s="61">
        <f>SUM(AD634*AE634)+(AG634*AE634)</f>
        <v>0</v>
      </c>
      <c r="AG634" s="61">
        <v>0.0</v>
      </c>
      <c r="AH634" s="19"/>
      <c r="AI634">
        <f>SUM(BE634*AE634)</f>
        <v>0</v>
      </c>
      <c r="BD634">
        <f>SUM(BE634*J634)</f>
        <v>0</v>
      </c>
      <c r="BE634">
        <v>21.0</v>
      </c>
    </row>
    <row r="635" spans="1:57">
      <c r="A635" s="17" t="s">
        <v>34</v>
      </c>
      <c r="B635" s="17" t="s">
        <v>839</v>
      </c>
      <c r="C635" s="28" t="s">
        <v>840</v>
      </c>
      <c r="D635" s="17" t="s">
        <v>841</v>
      </c>
      <c r="E635" s="17" t="s">
        <v>356</v>
      </c>
      <c r="F635" s="17" t="s">
        <v>39</v>
      </c>
      <c r="G635" s="17"/>
      <c r="H635" s="17">
        <v>73.0</v>
      </c>
      <c r="I635" s="59">
        <v>97.58</v>
      </c>
      <c r="J635" s="52"/>
      <c r="K635" s="63">
        <f>SUM(I635*J635)+(L635*J635)</f>
        <v>0</v>
      </c>
      <c r="L635" s="59">
        <v>0.0</v>
      </c>
      <c r="M635" s="17"/>
      <c r="N635" s="15"/>
      <c r="O635" s="15" t="s">
        <v>839</v>
      </c>
      <c r="P635" s="17" t="s">
        <v>842</v>
      </c>
      <c r="Q635" s="17">
        <v>0.0</v>
      </c>
      <c r="R635" s="59">
        <v>97.58</v>
      </c>
      <c r="S635" s="52"/>
      <c r="T635" s="59">
        <f>SUM(R635*S635)+(U635*S635)</f>
        <v>0</v>
      </c>
      <c r="U635" s="59">
        <v>0.0</v>
      </c>
      <c r="V635" s="17"/>
      <c r="W635" s="15"/>
      <c r="X635" s="15">
        <f>SUM(BE635*S635)</f>
        <v>0</v>
      </c>
      <c r="Y635" s="15"/>
      <c r="Z635" s="17" t="s">
        <v>34</v>
      </c>
      <c r="AA635" s="17" t="s">
        <v>839</v>
      </c>
      <c r="AB635" s="17" t="s">
        <v>842</v>
      </c>
      <c r="AC635" s="17">
        <v>0.0</v>
      </c>
      <c r="AD635" s="59">
        <v>97.58</v>
      </c>
      <c r="AE635" s="52"/>
      <c r="AF635" s="59">
        <f>SUM(AD635*AE635)+(AG635*AE635)</f>
        <v>0</v>
      </c>
      <c r="AG635" s="59">
        <v>0.0</v>
      </c>
      <c r="AH635" s="17"/>
      <c r="AI635">
        <f>SUM(BE635*AE635)</f>
        <v>0</v>
      </c>
      <c r="BD635">
        <f>SUM(BE635*J635)</f>
        <v>0</v>
      </c>
      <c r="BE635">
        <v>28.0</v>
      </c>
    </row>
    <row r="636" spans="1:57">
      <c r="A636" s="18"/>
      <c r="B636" s="18"/>
      <c r="C636" s="29"/>
      <c r="D636" s="18"/>
      <c r="E636" s="18"/>
      <c r="F636" s="18"/>
      <c r="G636" s="18"/>
      <c r="H636" s="18"/>
      <c r="I636" s="60"/>
      <c r="J636" s="18"/>
      <c r="K636" s="64"/>
      <c r="L636" s="60"/>
      <c r="M636" s="18"/>
      <c r="N636" s="15"/>
      <c r="O636" s="15"/>
      <c r="P636" s="18"/>
      <c r="Q636" s="18"/>
      <c r="R636" s="60"/>
      <c r="S636" s="18"/>
      <c r="T636" s="60"/>
      <c r="U636" s="60"/>
      <c r="V636" s="18"/>
      <c r="W636" s="69"/>
      <c r="X636" s="15"/>
      <c r="Y636" s="15"/>
      <c r="Z636" s="18"/>
      <c r="AA636" s="18"/>
      <c r="AB636" s="18"/>
      <c r="AC636" s="18"/>
      <c r="AD636" s="60"/>
      <c r="AE636" s="18"/>
      <c r="AF636" s="60"/>
      <c r="AG636" s="60"/>
      <c r="AH636" s="18"/>
      <c r="AI636" s="55"/>
      <c r="AJ636" s="55"/>
      <c r="BD636"/>
      <c r="BE636"/>
    </row>
    <row r="637" spans="1:57">
      <c r="A637" s="19" t="s">
        <v>34</v>
      </c>
      <c r="B637" s="19" t="s">
        <v>858</v>
      </c>
      <c r="C637" s="30" t="s">
        <v>859</v>
      </c>
      <c r="D637" s="19" t="s">
        <v>860</v>
      </c>
      <c r="E637" s="19" t="s">
        <v>356</v>
      </c>
      <c r="F637" s="19" t="s">
        <v>39</v>
      </c>
      <c r="G637" s="19"/>
      <c r="H637" s="19">
        <v>137.0</v>
      </c>
      <c r="I637" s="61">
        <v>103.14</v>
      </c>
      <c r="J637" s="52"/>
      <c r="K637" s="65">
        <f>SUM(I637*J637)+(L637*J637)</f>
        <v>0</v>
      </c>
      <c r="L637" s="67">
        <v>0.0</v>
      </c>
      <c r="M637" s="48"/>
      <c r="N637" s="15"/>
      <c r="O637" s="15" t="s">
        <v>858</v>
      </c>
      <c r="P637" s="19" t="s">
        <v>861</v>
      </c>
      <c r="Q637" s="19">
        <v>0.0</v>
      </c>
      <c r="R637" s="61">
        <v>103.14</v>
      </c>
      <c r="S637" s="52"/>
      <c r="T637" s="61">
        <f>SUM(R637*S637)+(U637*S637)</f>
        <v>0</v>
      </c>
      <c r="U637" s="61">
        <v>0.0</v>
      </c>
      <c r="V637" s="19"/>
      <c r="W637" s="15"/>
      <c r="X637" s="15">
        <f>SUM(BE637*S637)</f>
        <v>0</v>
      </c>
      <c r="Y637" s="15"/>
      <c r="Z637" s="19" t="s">
        <v>34</v>
      </c>
      <c r="AA637" s="19" t="s">
        <v>858</v>
      </c>
      <c r="AB637" s="19" t="s">
        <v>861</v>
      </c>
      <c r="AC637" s="19">
        <v>0.0</v>
      </c>
      <c r="AD637" s="61">
        <v>103.14</v>
      </c>
      <c r="AE637" s="52"/>
      <c r="AF637" s="61">
        <f>SUM(AD637*AE637)+(AG637*AE637)</f>
        <v>0</v>
      </c>
      <c r="AG637" s="61">
        <v>0.0</v>
      </c>
      <c r="AH637" s="19"/>
      <c r="AI637">
        <f>SUM(BE637*AE637)</f>
        <v>0</v>
      </c>
      <c r="BD637">
        <f>SUM(BE637*J637)</f>
        <v>0</v>
      </c>
      <c r="BE637">
        <v>27.0</v>
      </c>
    </row>
    <row r="638" spans="1:57">
      <c r="A638" s="17" t="s">
        <v>34</v>
      </c>
      <c r="B638" s="17" t="s">
        <v>926</v>
      </c>
      <c r="C638" s="28" t="s">
        <v>924</v>
      </c>
      <c r="D638" s="17" t="s">
        <v>841</v>
      </c>
      <c r="E638" s="17" t="s">
        <v>339</v>
      </c>
      <c r="F638" s="17" t="s">
        <v>39</v>
      </c>
      <c r="G638" s="17"/>
      <c r="H638" s="17">
        <v>12.0</v>
      </c>
      <c r="I638" s="59">
        <v>65.32</v>
      </c>
      <c r="J638" s="52"/>
      <c r="K638" s="63">
        <f>SUM(I638*J638)+(L638*J638)</f>
        <v>0</v>
      </c>
      <c r="L638" s="59">
        <v>0.0</v>
      </c>
      <c r="M638" s="17"/>
      <c r="N638" s="15"/>
      <c r="O638" s="15" t="s">
        <v>926</v>
      </c>
      <c r="P638" s="17" t="s">
        <v>927</v>
      </c>
      <c r="Q638" s="17">
        <v>0.0</v>
      </c>
      <c r="R638" s="59">
        <v>65.32</v>
      </c>
      <c r="S638" s="52"/>
      <c r="T638" s="59">
        <f>SUM(R638*S638)+(U638*S638)</f>
        <v>0</v>
      </c>
      <c r="U638" s="59">
        <v>0.0</v>
      </c>
      <c r="V638" s="17"/>
      <c r="W638" s="15"/>
      <c r="X638" s="15">
        <f>SUM(BE638*S638)</f>
        <v>0</v>
      </c>
      <c r="Y638" s="15"/>
      <c r="Z638" s="17" t="s">
        <v>34</v>
      </c>
      <c r="AA638" s="17" t="s">
        <v>926</v>
      </c>
      <c r="AB638" s="17" t="s">
        <v>927</v>
      </c>
      <c r="AC638" s="17">
        <v>0.0</v>
      </c>
      <c r="AD638" s="59">
        <v>65.32</v>
      </c>
      <c r="AE638" s="52"/>
      <c r="AF638" s="59">
        <f>SUM(AD638*AE638)+(AG638*AE638)</f>
        <v>0</v>
      </c>
      <c r="AG638" s="59">
        <v>0.0</v>
      </c>
      <c r="AH638" s="17"/>
      <c r="AI638">
        <f>SUM(BE638*AE638)</f>
        <v>0</v>
      </c>
      <c r="BD638">
        <f>SUM(BE638*J638)</f>
        <v>0</v>
      </c>
      <c r="BE638">
        <v>30.0</v>
      </c>
    </row>
    <row r="639" spans="1:57">
      <c r="A639" s="18"/>
      <c r="B639" s="18"/>
      <c r="C639" s="29"/>
      <c r="D639" s="18"/>
      <c r="E639" s="18"/>
      <c r="F639" s="18"/>
      <c r="G639" s="18"/>
      <c r="H639" s="18"/>
      <c r="I639" s="60"/>
      <c r="J639" s="18"/>
      <c r="K639" s="64"/>
      <c r="L639" s="60"/>
      <c r="M639" s="18"/>
      <c r="N639" s="15"/>
      <c r="O639" s="15"/>
      <c r="P639" s="18"/>
      <c r="Q639" s="18"/>
      <c r="R639" s="60"/>
      <c r="S639" s="18"/>
      <c r="T639" s="60"/>
      <c r="U639" s="60"/>
      <c r="V639" s="18"/>
      <c r="W639" s="69"/>
      <c r="X639" s="15"/>
      <c r="Y639" s="15"/>
      <c r="Z639" s="18"/>
      <c r="AA639" s="18"/>
      <c r="AB639" s="18"/>
      <c r="AC639" s="18"/>
      <c r="AD639" s="60"/>
      <c r="AE639" s="18"/>
      <c r="AF639" s="60"/>
      <c r="AG639" s="60"/>
      <c r="AH639" s="18"/>
      <c r="AI639" s="55"/>
      <c r="AJ639" s="55"/>
      <c r="BD639"/>
      <c r="BE639"/>
    </row>
    <row r="640" spans="1:57">
      <c r="A640" s="19" t="s">
        <v>34</v>
      </c>
      <c r="B640" s="19" t="s">
        <v>928</v>
      </c>
      <c r="C640" s="30" t="s">
        <v>929</v>
      </c>
      <c r="D640" s="19" t="s">
        <v>930</v>
      </c>
      <c r="E640" s="19" t="s">
        <v>339</v>
      </c>
      <c r="F640" s="19" t="s">
        <v>39</v>
      </c>
      <c r="G640" s="19"/>
      <c r="H640" s="19">
        <v>90.0</v>
      </c>
      <c r="I640" s="61">
        <v>69.43</v>
      </c>
      <c r="J640" s="52"/>
      <c r="K640" s="65">
        <f>SUM(I640*J640)+(L640*J640)</f>
        <v>0</v>
      </c>
      <c r="L640" s="67">
        <v>0.0</v>
      </c>
      <c r="M640" s="48"/>
      <c r="N640" s="15"/>
      <c r="O640" s="15" t="s">
        <v>928</v>
      </c>
      <c r="P640" s="19" t="s">
        <v>931</v>
      </c>
      <c r="Q640" s="19">
        <v>0.0</v>
      </c>
      <c r="R640" s="61">
        <v>69.43</v>
      </c>
      <c r="S640" s="52"/>
      <c r="T640" s="61">
        <f>SUM(R640*S640)+(U640*S640)</f>
        <v>0</v>
      </c>
      <c r="U640" s="61">
        <v>0.0</v>
      </c>
      <c r="V640" s="19"/>
      <c r="W640" s="15"/>
      <c r="X640" s="15">
        <f>SUM(BE640*S640)</f>
        <v>0</v>
      </c>
      <c r="Y640" s="15"/>
      <c r="Z640" s="19" t="s">
        <v>34</v>
      </c>
      <c r="AA640" s="19" t="s">
        <v>928</v>
      </c>
      <c r="AB640" s="19" t="s">
        <v>931</v>
      </c>
      <c r="AC640" s="19">
        <v>0.0</v>
      </c>
      <c r="AD640" s="61">
        <v>69.43</v>
      </c>
      <c r="AE640" s="52"/>
      <c r="AF640" s="61">
        <f>SUM(AD640*AE640)+(AG640*AE640)</f>
        <v>0</v>
      </c>
      <c r="AG640" s="61">
        <v>0.0</v>
      </c>
      <c r="AH640" s="19"/>
      <c r="AI640">
        <f>SUM(BE640*AE640)</f>
        <v>0</v>
      </c>
      <c r="BD640">
        <f>SUM(BE640*J640)</f>
        <v>0</v>
      </c>
      <c r="BE640">
        <v>39.0</v>
      </c>
    </row>
    <row r="641" spans="1:57">
      <c r="A641" s="17" t="s">
        <v>34</v>
      </c>
      <c r="B641" s="17" t="s">
        <v>932</v>
      </c>
      <c r="C641" s="28" t="s">
        <v>933</v>
      </c>
      <c r="D641" s="17" t="s">
        <v>934</v>
      </c>
      <c r="E641" s="17" t="s">
        <v>537</v>
      </c>
      <c r="F641" s="17" t="s">
        <v>39</v>
      </c>
      <c r="G641" s="17"/>
      <c r="H641" s="17">
        <v>16.0</v>
      </c>
      <c r="I641" s="59">
        <v>89.16</v>
      </c>
      <c r="J641" s="52"/>
      <c r="K641" s="63">
        <f>SUM(I641*J641)+(L641*J641)</f>
        <v>0</v>
      </c>
      <c r="L641" s="59">
        <v>0.0</v>
      </c>
      <c r="M641" s="17"/>
      <c r="N641" s="15"/>
      <c r="O641" s="15" t="s">
        <v>932</v>
      </c>
      <c r="P641" s="17" t="s">
        <v>935</v>
      </c>
      <c r="Q641" s="17">
        <v>0.0</v>
      </c>
      <c r="R641" s="59">
        <v>89.16</v>
      </c>
      <c r="S641" s="52"/>
      <c r="T641" s="59">
        <f>SUM(R641*S641)+(U641*S641)</f>
        <v>0</v>
      </c>
      <c r="U641" s="59">
        <v>0.0</v>
      </c>
      <c r="V641" s="17"/>
      <c r="W641" s="15"/>
      <c r="X641" s="15">
        <f>SUM(BE641*S641)</f>
        <v>0</v>
      </c>
      <c r="Y641" s="15"/>
      <c r="Z641" s="17" t="s">
        <v>34</v>
      </c>
      <c r="AA641" s="17" t="s">
        <v>932</v>
      </c>
      <c r="AB641" s="17" t="s">
        <v>935</v>
      </c>
      <c r="AC641" s="17">
        <v>0.0</v>
      </c>
      <c r="AD641" s="59">
        <v>89.16</v>
      </c>
      <c r="AE641" s="52"/>
      <c r="AF641" s="59">
        <f>SUM(AD641*AE641)+(AG641*AE641)</f>
        <v>0</v>
      </c>
      <c r="AG641" s="59">
        <v>0.0</v>
      </c>
      <c r="AH641" s="17"/>
      <c r="AI641">
        <f>SUM(BE641*AE641)</f>
        <v>0</v>
      </c>
      <c r="BD641">
        <f>SUM(BE641*J641)</f>
        <v>0</v>
      </c>
      <c r="BE641">
        <v>34.0</v>
      </c>
    </row>
    <row r="642" spans="1:57">
      <c r="A642" s="18"/>
      <c r="B642" s="18"/>
      <c r="C642" s="29"/>
      <c r="D642" s="18"/>
      <c r="E642" s="18"/>
      <c r="F642" s="18"/>
      <c r="G642" s="18"/>
      <c r="H642" s="18"/>
      <c r="I642" s="60"/>
      <c r="J642" s="18"/>
      <c r="K642" s="64"/>
      <c r="L642" s="60"/>
      <c r="M642" s="18"/>
      <c r="N642" s="15"/>
      <c r="O642" s="15"/>
      <c r="P642" s="18"/>
      <c r="Q642" s="18"/>
      <c r="R642" s="60"/>
      <c r="S642" s="18"/>
      <c r="T642" s="60"/>
      <c r="U642" s="60"/>
      <c r="V642" s="18"/>
      <c r="W642" s="69"/>
      <c r="X642" s="15"/>
      <c r="Y642" s="15"/>
      <c r="Z642" s="18"/>
      <c r="AA642" s="18"/>
      <c r="AB642" s="18"/>
      <c r="AC642" s="18"/>
      <c r="AD642" s="60"/>
      <c r="AE642" s="18"/>
      <c r="AF642" s="60"/>
      <c r="AG642" s="60"/>
      <c r="AH642" s="18"/>
      <c r="AI642" s="55"/>
      <c r="AJ642" s="55"/>
      <c r="BD642"/>
      <c r="BE642"/>
    </row>
    <row r="643" spans="1:57">
      <c r="A643" s="19" t="s">
        <v>34</v>
      </c>
      <c r="B643" s="19" t="s">
        <v>1004</v>
      </c>
      <c r="C643" s="30" t="s">
        <v>1005</v>
      </c>
      <c r="D643" s="19" t="s">
        <v>1006</v>
      </c>
      <c r="E643" s="19" t="s">
        <v>339</v>
      </c>
      <c r="F643" s="19" t="s">
        <v>39</v>
      </c>
      <c r="G643" s="19"/>
      <c r="H643" s="19">
        <v>200</v>
      </c>
      <c r="I643" s="61">
        <v>49.55</v>
      </c>
      <c r="J643" s="52"/>
      <c r="K643" s="65">
        <f>SUM(I643*J643)+(L643*J643)</f>
        <v>0</v>
      </c>
      <c r="L643" s="67">
        <v>0.0</v>
      </c>
      <c r="M643" s="48"/>
      <c r="N643" s="15"/>
      <c r="O643" s="15" t="s">
        <v>1004</v>
      </c>
      <c r="P643" s="19" t="s">
        <v>1007</v>
      </c>
      <c r="Q643" s="19">
        <v>0.0</v>
      </c>
      <c r="R643" s="61">
        <v>49.55</v>
      </c>
      <c r="S643" s="52"/>
      <c r="T643" s="61">
        <f>SUM(R643*S643)+(U643*S643)</f>
        <v>0</v>
      </c>
      <c r="U643" s="61">
        <v>0.0</v>
      </c>
      <c r="V643" s="19"/>
      <c r="W643" s="15"/>
      <c r="X643" s="15">
        <f>SUM(BE643*S643)</f>
        <v>0</v>
      </c>
      <c r="Y643" s="15"/>
      <c r="Z643" s="19" t="s">
        <v>34</v>
      </c>
      <c r="AA643" s="19" t="s">
        <v>1004</v>
      </c>
      <c r="AB643" s="19" t="s">
        <v>1007</v>
      </c>
      <c r="AC643" s="19">
        <v>0.0</v>
      </c>
      <c r="AD643" s="61">
        <v>49.55</v>
      </c>
      <c r="AE643" s="52"/>
      <c r="AF643" s="61">
        <f>SUM(AD643*AE643)+(AG643*AE643)</f>
        <v>0</v>
      </c>
      <c r="AG643" s="61">
        <v>0.0</v>
      </c>
      <c r="AH643" s="19"/>
      <c r="AI643">
        <f>SUM(BE643*AE643)</f>
        <v>0</v>
      </c>
      <c r="BD643">
        <f>SUM(BE643*J643)</f>
        <v>0</v>
      </c>
      <c r="BE643">
        <v>21.0</v>
      </c>
    </row>
    <row r="644" spans="1:57">
      <c r="A644" s="18"/>
      <c r="B644" s="18"/>
      <c r="C644" s="29"/>
      <c r="D644" s="18"/>
      <c r="E644" s="18"/>
      <c r="F644" s="18"/>
      <c r="G644" s="18"/>
      <c r="H644" s="18"/>
      <c r="I644" s="60"/>
      <c r="J644" s="18"/>
      <c r="K644" s="66"/>
      <c r="L644" s="68"/>
      <c r="M644" s="49"/>
      <c r="N644" s="15"/>
      <c r="O644" s="15"/>
      <c r="P644" s="18"/>
      <c r="Q644" s="18"/>
      <c r="R644" s="60"/>
      <c r="S644" s="18"/>
      <c r="T644" s="60"/>
      <c r="U644" s="60"/>
      <c r="V644" s="18"/>
      <c r="W644" s="69"/>
      <c r="X644" s="15"/>
      <c r="Y644" s="15"/>
      <c r="Z644" s="18"/>
      <c r="AA644" s="18"/>
      <c r="AB644" s="18"/>
      <c r="AC644" s="18"/>
      <c r="AD644" s="60"/>
      <c r="AE644" s="18"/>
      <c r="AF644" s="60"/>
      <c r="AG644" s="60"/>
      <c r="AH644" s="18"/>
      <c r="AI644" s="55"/>
      <c r="AJ644" s="55"/>
      <c r="BD644"/>
      <c r="BE644"/>
    </row>
    <row r="645" spans="1:57">
      <c r="A645" s="17" t="s">
        <v>34</v>
      </c>
      <c r="B645" s="17" t="s">
        <v>1015</v>
      </c>
      <c r="C645" s="28" t="s">
        <v>1016</v>
      </c>
      <c r="D645" s="17" t="s">
        <v>1017</v>
      </c>
      <c r="E645" s="17" t="s">
        <v>339</v>
      </c>
      <c r="F645" s="17" t="s">
        <v>39</v>
      </c>
      <c r="G645" s="17"/>
      <c r="H645" s="17">
        <v>109.0</v>
      </c>
      <c r="I645" s="59">
        <v>58.3</v>
      </c>
      <c r="J645" s="52"/>
      <c r="K645" s="63">
        <f>SUM(I645*J645)+(L645*J645)</f>
        <v>0</v>
      </c>
      <c r="L645" s="59">
        <v>0.0</v>
      </c>
      <c r="M645" s="17"/>
      <c r="N645" s="15"/>
      <c r="O645" s="15" t="s">
        <v>1015</v>
      </c>
      <c r="P645" s="17" t="s">
        <v>1018</v>
      </c>
      <c r="Q645" s="17">
        <v>0.0</v>
      </c>
      <c r="R645" s="59">
        <v>58.3</v>
      </c>
      <c r="S645" s="52"/>
      <c r="T645" s="59">
        <f>SUM(R645*S645)+(U645*S645)</f>
        <v>0</v>
      </c>
      <c r="U645" s="59">
        <v>0.0</v>
      </c>
      <c r="V645" s="17"/>
      <c r="W645" s="15"/>
      <c r="X645" s="15">
        <f>SUM(BE645*S645)</f>
        <v>0</v>
      </c>
      <c r="Y645" s="15"/>
      <c r="Z645" s="17" t="s">
        <v>34</v>
      </c>
      <c r="AA645" s="17" t="s">
        <v>1015</v>
      </c>
      <c r="AB645" s="17" t="s">
        <v>1018</v>
      </c>
      <c r="AC645" s="17">
        <v>0.0</v>
      </c>
      <c r="AD645" s="59">
        <v>58.3</v>
      </c>
      <c r="AE645" s="52"/>
      <c r="AF645" s="59">
        <f>SUM(AD645*AE645)+(AG645*AE645)</f>
        <v>0</v>
      </c>
      <c r="AG645" s="59">
        <v>0.0</v>
      </c>
      <c r="AH645" s="17"/>
      <c r="AI645">
        <f>SUM(BE645*AE645)</f>
        <v>0</v>
      </c>
      <c r="BD645">
        <f>SUM(BE645*J645)</f>
        <v>0</v>
      </c>
      <c r="BE645">
        <v>23.0</v>
      </c>
    </row>
    <row r="646" spans="1:57">
      <c r="A646" s="19" t="s">
        <v>34</v>
      </c>
      <c r="B646" s="19" t="s">
        <v>1714</v>
      </c>
      <c r="C646" s="30" t="s">
        <v>1716</v>
      </c>
      <c r="D646" s="19" t="s">
        <v>1715</v>
      </c>
      <c r="E646" s="19" t="s">
        <v>356</v>
      </c>
      <c r="F646" s="19" t="s">
        <v>39</v>
      </c>
      <c r="G646" s="19"/>
      <c r="H646" s="19">
        <v>97.0</v>
      </c>
      <c r="I646" s="61">
        <v>83.89</v>
      </c>
      <c r="J646" s="52"/>
      <c r="K646" s="65">
        <f>SUM(I646*J646)+(L646*J646)</f>
        <v>0</v>
      </c>
      <c r="L646" s="67">
        <v>0.0</v>
      </c>
      <c r="M646" s="48"/>
      <c r="N646" s="15"/>
      <c r="O646" s="15" t="s">
        <v>1714</v>
      </c>
      <c r="P646" s="19" t="s">
        <v>1713</v>
      </c>
      <c r="Q646" s="19">
        <v>0.0</v>
      </c>
      <c r="R646" s="61">
        <v>83.89</v>
      </c>
      <c r="S646" s="52"/>
      <c r="T646" s="61">
        <f>SUM(R646*S646)+(U646*S646)</f>
        <v>0</v>
      </c>
      <c r="U646" s="61">
        <v>0.0</v>
      </c>
      <c r="V646" s="19"/>
      <c r="W646" s="15"/>
      <c r="X646" s="15">
        <f>SUM(BE646*S646)</f>
        <v>0</v>
      </c>
      <c r="Y646" s="15"/>
      <c r="Z646" s="19" t="s">
        <v>34</v>
      </c>
      <c r="AA646" s="19" t="s">
        <v>1714</v>
      </c>
      <c r="AB646" s="19" t="s">
        <v>1713</v>
      </c>
      <c r="AC646" s="19">
        <v>0.0</v>
      </c>
      <c r="AD646" s="61">
        <v>83.89</v>
      </c>
      <c r="AE646" s="52"/>
      <c r="AF646" s="61">
        <f>SUM(AD646*AE646)+(AG646*AE646)</f>
        <v>0</v>
      </c>
      <c r="AG646" s="61">
        <v>0.0</v>
      </c>
      <c r="AH646" s="19"/>
      <c r="AI646">
        <f>SUM(BE646*AE646)</f>
        <v>0</v>
      </c>
      <c r="BD646">
        <f>SUM(BE646*J646)</f>
        <v>0</v>
      </c>
      <c r="BE646">
        <v>24.0</v>
      </c>
    </row>
    <row r="647" spans="1:57">
      <c r="A647" s="18"/>
      <c r="B647" s="18"/>
      <c r="C647" s="29"/>
      <c r="D647" s="18"/>
      <c r="E647" s="18"/>
      <c r="F647" s="18"/>
      <c r="G647" s="18"/>
      <c r="H647" s="18"/>
      <c r="I647" s="60"/>
      <c r="J647" s="18"/>
      <c r="K647" s="66"/>
      <c r="L647" s="68"/>
      <c r="M647" s="49"/>
      <c r="N647" s="15"/>
      <c r="O647" s="15"/>
      <c r="P647" s="18"/>
      <c r="Q647" s="18"/>
      <c r="R647" s="60"/>
      <c r="S647" s="18"/>
      <c r="T647" s="60"/>
      <c r="U647" s="60"/>
      <c r="V647" s="18"/>
      <c r="W647" s="69"/>
      <c r="X647" s="15"/>
      <c r="Y647" s="15"/>
      <c r="Z647" s="18"/>
      <c r="AA647" s="18"/>
      <c r="AB647" s="18"/>
      <c r="AC647" s="18"/>
      <c r="AD647" s="60"/>
      <c r="AE647" s="18"/>
      <c r="AF647" s="60"/>
      <c r="AG647" s="60"/>
      <c r="AH647" s="18"/>
      <c r="AI647" s="55"/>
      <c r="AJ647" s="55"/>
      <c r="BD647"/>
      <c r="BE647"/>
    </row>
    <row r="648" spans="1:57">
      <c r="A648" s="17" t="s">
        <v>34</v>
      </c>
      <c r="B648" s="17" t="s">
        <v>1693</v>
      </c>
      <c r="C648" s="28" t="s">
        <v>1695</v>
      </c>
      <c r="D648" s="17" t="s">
        <v>1694</v>
      </c>
      <c r="E648" s="17" t="s">
        <v>356</v>
      </c>
      <c r="F648" s="17" t="s">
        <v>39</v>
      </c>
      <c r="G648" s="17"/>
      <c r="H648" s="17">
        <v>41.0</v>
      </c>
      <c r="I648" s="59">
        <v>86.56</v>
      </c>
      <c r="J648" s="52"/>
      <c r="K648" s="63">
        <f>SUM(I648*J648)+(L648*J648)</f>
        <v>0</v>
      </c>
      <c r="L648" s="59">
        <v>0.0</v>
      </c>
      <c r="M648" s="17"/>
      <c r="N648" s="15"/>
      <c r="O648" s="15" t="s">
        <v>1693</v>
      </c>
      <c r="P648" s="17" t="s">
        <v>1692</v>
      </c>
      <c r="Q648" s="17">
        <v>0.0</v>
      </c>
      <c r="R648" s="59">
        <v>86.56</v>
      </c>
      <c r="S648" s="52"/>
      <c r="T648" s="59">
        <f>SUM(R648*S648)+(U648*S648)</f>
        <v>0</v>
      </c>
      <c r="U648" s="59">
        <v>0.0</v>
      </c>
      <c r="V648" s="17"/>
      <c r="W648" s="15"/>
      <c r="X648" s="15">
        <f>SUM(BE648*S648)</f>
        <v>0</v>
      </c>
      <c r="Y648" s="15"/>
      <c r="Z648" s="17" t="s">
        <v>34</v>
      </c>
      <c r="AA648" s="17" t="s">
        <v>1693</v>
      </c>
      <c r="AB648" s="17" t="s">
        <v>1692</v>
      </c>
      <c r="AC648" s="17">
        <v>0.0</v>
      </c>
      <c r="AD648" s="59">
        <v>86.56</v>
      </c>
      <c r="AE648" s="52"/>
      <c r="AF648" s="59">
        <f>SUM(AD648*AE648)+(AG648*AE648)</f>
        <v>0</v>
      </c>
      <c r="AG648" s="59">
        <v>0.0</v>
      </c>
      <c r="AH648" s="17"/>
      <c r="AI648">
        <f>SUM(BE648*AE648)</f>
        <v>0</v>
      </c>
      <c r="BD648">
        <f>SUM(BE648*J648)</f>
        <v>0</v>
      </c>
      <c r="BE648">
        <v>25.0</v>
      </c>
    </row>
    <row r="649" spans="1:57">
      <c r="A649" s="18"/>
      <c r="B649" s="18"/>
      <c r="C649" s="29"/>
      <c r="D649" s="18"/>
      <c r="E649" s="18"/>
      <c r="F649" s="18"/>
      <c r="G649" s="18"/>
      <c r="H649" s="18"/>
      <c r="I649" s="60"/>
      <c r="J649" s="18"/>
      <c r="K649" s="64"/>
      <c r="L649" s="60"/>
      <c r="M649" s="18"/>
      <c r="N649" s="15"/>
      <c r="O649" s="15"/>
      <c r="P649" s="18"/>
      <c r="Q649" s="18"/>
      <c r="R649" s="60"/>
      <c r="S649" s="18"/>
      <c r="T649" s="60"/>
      <c r="U649" s="60"/>
      <c r="V649" s="18"/>
      <c r="W649" s="69"/>
      <c r="X649" s="15"/>
      <c r="Y649" s="15"/>
      <c r="Z649" s="18"/>
      <c r="AA649" s="18"/>
      <c r="AB649" s="18"/>
      <c r="AC649" s="18"/>
      <c r="AD649" s="60"/>
      <c r="AE649" s="18"/>
      <c r="AF649" s="60"/>
      <c r="AG649" s="60"/>
      <c r="AH649" s="18"/>
      <c r="AI649" s="55"/>
      <c r="AJ649" s="55"/>
      <c r="BD649"/>
      <c r="BE649"/>
    </row>
    <row r="650" spans="1:57">
      <c r="A650" s="19" t="s">
        <v>34</v>
      </c>
      <c r="B650" s="19" t="s">
        <v>1652</v>
      </c>
      <c r="C650" s="30" t="s">
        <v>1653</v>
      </c>
      <c r="D650" s="19" t="s">
        <v>860</v>
      </c>
      <c r="E650" s="19" t="s">
        <v>356</v>
      </c>
      <c r="F650" s="19" t="s">
        <v>39</v>
      </c>
      <c r="G650" s="19"/>
      <c r="H650" s="19">
        <v>127.0</v>
      </c>
      <c r="I650" s="61">
        <v>110.29</v>
      </c>
      <c r="J650" s="52"/>
      <c r="K650" s="65">
        <f>SUM(I650*J650)+(L650*J650)</f>
        <v>0</v>
      </c>
      <c r="L650" s="67">
        <v>0.0</v>
      </c>
      <c r="M650" s="48"/>
      <c r="N650" s="15"/>
      <c r="O650" s="15" t="s">
        <v>1652</v>
      </c>
      <c r="P650" s="19" t="s">
        <v>1651</v>
      </c>
      <c r="Q650" s="19">
        <v>0.0</v>
      </c>
      <c r="R650" s="61">
        <v>110.29</v>
      </c>
      <c r="S650" s="52"/>
      <c r="T650" s="61">
        <f>SUM(R650*S650)+(U650*S650)</f>
        <v>0</v>
      </c>
      <c r="U650" s="61">
        <v>0.0</v>
      </c>
      <c r="V650" s="19"/>
      <c r="W650" s="15"/>
      <c r="X650" s="15">
        <f>SUM(BE650*S650)</f>
        <v>0</v>
      </c>
      <c r="Y650" s="15"/>
      <c r="Z650" s="19" t="s">
        <v>34</v>
      </c>
      <c r="AA650" s="19" t="s">
        <v>1652</v>
      </c>
      <c r="AB650" s="19" t="s">
        <v>1651</v>
      </c>
      <c r="AC650" s="19">
        <v>0.0</v>
      </c>
      <c r="AD650" s="61">
        <v>110.29</v>
      </c>
      <c r="AE650" s="52"/>
      <c r="AF650" s="61">
        <f>SUM(AD650*AE650)+(AG650*AE650)</f>
        <v>0</v>
      </c>
      <c r="AG650" s="61">
        <v>0.0</v>
      </c>
      <c r="AH650" s="19"/>
      <c r="AI650">
        <f>SUM(BE650*AE650)</f>
        <v>0</v>
      </c>
      <c r="BD650">
        <f>SUM(BE650*J650)</f>
        <v>0</v>
      </c>
      <c r="BE650">
        <v>28.0</v>
      </c>
    </row>
    <row r="651" spans="1:57">
      <c r="A651" s="18"/>
      <c r="B651" s="18"/>
      <c r="C651" s="29"/>
      <c r="D651" s="18"/>
      <c r="E651" s="18"/>
      <c r="F651" s="18"/>
      <c r="G651" s="18"/>
      <c r="H651" s="18"/>
      <c r="I651" s="60"/>
      <c r="J651" s="18"/>
      <c r="K651" s="66"/>
      <c r="L651" s="68"/>
      <c r="M651" s="49"/>
      <c r="N651" s="15"/>
      <c r="O651" s="15"/>
      <c r="P651" s="18"/>
      <c r="Q651" s="18"/>
      <c r="R651" s="60"/>
      <c r="S651" s="18"/>
      <c r="T651" s="60"/>
      <c r="U651" s="60"/>
      <c r="V651" s="18"/>
      <c r="W651" s="69"/>
      <c r="X651" s="15"/>
      <c r="Y651" s="15"/>
      <c r="Z651" s="18"/>
      <c r="AA651" s="18"/>
      <c r="AB651" s="18"/>
      <c r="AC651" s="18"/>
      <c r="AD651" s="60"/>
      <c r="AE651" s="18"/>
      <c r="AF651" s="60"/>
      <c r="AG651" s="60"/>
      <c r="AH651" s="18"/>
      <c r="AI651" s="55"/>
      <c r="AJ651" s="55"/>
      <c r="BD651"/>
      <c r="BE651"/>
    </row>
    <row r="652" spans="1:57">
      <c r="A652" s="17" t="s">
        <v>34</v>
      </c>
      <c r="B652" s="17" t="s">
        <v>1604</v>
      </c>
      <c r="C652" s="28" t="s">
        <v>1606</v>
      </c>
      <c r="D652" s="17" t="s">
        <v>1605</v>
      </c>
      <c r="E652" s="17" t="s">
        <v>356</v>
      </c>
      <c r="F652" s="17" t="s">
        <v>39</v>
      </c>
      <c r="G652" s="17"/>
      <c r="H652" s="17">
        <v>107.0</v>
      </c>
      <c r="I652" s="59">
        <v>103.46</v>
      </c>
      <c r="J652" s="52"/>
      <c r="K652" s="63">
        <f>SUM(I652*J652)+(L652*J652)</f>
        <v>0</v>
      </c>
      <c r="L652" s="59">
        <v>0.0</v>
      </c>
      <c r="M652" s="17"/>
      <c r="N652" s="15"/>
      <c r="O652" s="15" t="s">
        <v>1604</v>
      </c>
      <c r="P652" s="17" t="s">
        <v>1603</v>
      </c>
      <c r="Q652" s="17">
        <v>0.0</v>
      </c>
      <c r="R652" s="59">
        <v>103.46</v>
      </c>
      <c r="S652" s="52"/>
      <c r="T652" s="59">
        <f>SUM(R652*S652)+(U652*S652)</f>
        <v>0</v>
      </c>
      <c r="U652" s="59">
        <v>0.0</v>
      </c>
      <c r="V652" s="17"/>
      <c r="W652" s="15"/>
      <c r="X652" s="15">
        <f>SUM(BE652*S652)</f>
        <v>0</v>
      </c>
      <c r="Y652" s="15"/>
      <c r="Z652" s="17" t="s">
        <v>34</v>
      </c>
      <c r="AA652" s="17" t="s">
        <v>1604</v>
      </c>
      <c r="AB652" s="17" t="s">
        <v>1603</v>
      </c>
      <c r="AC652" s="17">
        <v>0.0</v>
      </c>
      <c r="AD652" s="59">
        <v>103.46</v>
      </c>
      <c r="AE652" s="52"/>
      <c r="AF652" s="59">
        <f>SUM(AD652*AE652)+(AG652*AE652)</f>
        <v>0</v>
      </c>
      <c r="AG652" s="59">
        <v>0.0</v>
      </c>
      <c r="AH652" s="17"/>
      <c r="AI652">
        <f>SUM(BE652*AE652)</f>
        <v>0</v>
      </c>
      <c r="BD652">
        <f>SUM(BE652*J652)</f>
        <v>0</v>
      </c>
      <c r="BE652">
        <v>30.0</v>
      </c>
    </row>
    <row r="653" spans="1:57">
      <c r="A653" s="19" t="s">
        <v>34</v>
      </c>
      <c r="B653" s="19" t="s">
        <v>1581</v>
      </c>
      <c r="C653" s="30" t="s">
        <v>1582</v>
      </c>
      <c r="D653" s="19" t="s">
        <v>1336</v>
      </c>
      <c r="E653" s="19" t="s">
        <v>339</v>
      </c>
      <c r="F653" s="19" t="s">
        <v>39</v>
      </c>
      <c r="G653" s="19"/>
      <c r="H653" s="19">
        <v>42.0</v>
      </c>
      <c r="I653" s="61">
        <v>66.97</v>
      </c>
      <c r="J653" s="52"/>
      <c r="K653" s="65">
        <f>SUM(I653*J653)+(L653*J653)</f>
        <v>0</v>
      </c>
      <c r="L653" s="67">
        <v>0.0</v>
      </c>
      <c r="M653" s="48"/>
      <c r="N653" s="15"/>
      <c r="O653" s="15" t="s">
        <v>1581</v>
      </c>
      <c r="P653" s="19" t="s">
        <v>1580</v>
      </c>
      <c r="Q653" s="19">
        <v>0.0</v>
      </c>
      <c r="R653" s="61">
        <v>66.97</v>
      </c>
      <c r="S653" s="52"/>
      <c r="T653" s="61">
        <f>SUM(R653*S653)+(U653*S653)</f>
        <v>0</v>
      </c>
      <c r="U653" s="61">
        <v>0.0</v>
      </c>
      <c r="V653" s="19"/>
      <c r="W653" s="15"/>
      <c r="X653" s="15">
        <f>SUM(BE653*S653)</f>
        <v>0</v>
      </c>
      <c r="Y653" s="15"/>
      <c r="Z653" s="19" t="s">
        <v>34</v>
      </c>
      <c r="AA653" s="19" t="s">
        <v>1581</v>
      </c>
      <c r="AB653" s="19" t="s">
        <v>1580</v>
      </c>
      <c r="AC653" s="19">
        <v>0.0</v>
      </c>
      <c r="AD653" s="61">
        <v>66.97</v>
      </c>
      <c r="AE653" s="52"/>
      <c r="AF653" s="61">
        <f>SUM(AD653*AE653)+(AG653*AE653)</f>
        <v>0</v>
      </c>
      <c r="AG653" s="61">
        <v>0.0</v>
      </c>
      <c r="AH653" s="19"/>
      <c r="AI653">
        <f>SUM(BE653*AE653)</f>
        <v>0</v>
      </c>
      <c r="BD653">
        <f>SUM(BE653*J653)</f>
        <v>0</v>
      </c>
      <c r="BE653">
        <v>28.0</v>
      </c>
    </row>
    <row r="654" spans="1:57">
      <c r="A654" s="18"/>
      <c r="B654" s="18"/>
      <c r="C654" s="29"/>
      <c r="D654" s="18"/>
      <c r="E654" s="18"/>
      <c r="F654" s="18"/>
      <c r="G654" s="18"/>
      <c r="H654" s="18"/>
      <c r="I654" s="60"/>
      <c r="J654" s="18"/>
      <c r="K654" s="66"/>
      <c r="L654" s="68"/>
      <c r="M654" s="49"/>
      <c r="N654" s="15"/>
      <c r="O654" s="15"/>
      <c r="P654" s="18"/>
      <c r="Q654" s="18"/>
      <c r="R654" s="60"/>
      <c r="S654" s="18"/>
      <c r="T654" s="60"/>
      <c r="U654" s="60"/>
      <c r="V654" s="18"/>
      <c r="W654" s="69"/>
      <c r="X654" s="15"/>
      <c r="Y654" s="15"/>
      <c r="Z654" s="18"/>
      <c r="AA654" s="18"/>
      <c r="AB654" s="18"/>
      <c r="AC654" s="18"/>
      <c r="AD654" s="60"/>
      <c r="AE654" s="18"/>
      <c r="AF654" s="60"/>
      <c r="AG654" s="60"/>
      <c r="AH654" s="18"/>
      <c r="AI654" s="55"/>
      <c r="AJ654" s="55"/>
      <c r="BD654"/>
      <c r="BE654"/>
    </row>
    <row r="655" spans="1:57">
      <c r="A655" s="17" t="s">
        <v>34</v>
      </c>
      <c r="B655" s="17" t="s">
        <v>1578</v>
      </c>
      <c r="C655" s="28" t="s">
        <v>1579</v>
      </c>
      <c r="D655" s="17" t="s">
        <v>1170</v>
      </c>
      <c r="E655" s="17" t="s">
        <v>339</v>
      </c>
      <c r="F655" s="17" t="s">
        <v>39</v>
      </c>
      <c r="G655" s="17"/>
      <c r="H655" s="17">
        <v>58.0</v>
      </c>
      <c r="I655" s="59">
        <v>67.3</v>
      </c>
      <c r="J655" s="52"/>
      <c r="K655" s="63">
        <f>SUM(I655*J655)+(L655*J655)</f>
        <v>0</v>
      </c>
      <c r="L655" s="59">
        <v>0.0</v>
      </c>
      <c r="M655" s="17"/>
      <c r="N655" s="15"/>
      <c r="O655" s="15" t="s">
        <v>1578</v>
      </c>
      <c r="P655" s="17" t="s">
        <v>1577</v>
      </c>
      <c r="Q655" s="17">
        <v>0.0</v>
      </c>
      <c r="R655" s="59">
        <v>67.3</v>
      </c>
      <c r="S655" s="52"/>
      <c r="T655" s="59">
        <f>SUM(R655*S655)+(U655*S655)</f>
        <v>0</v>
      </c>
      <c r="U655" s="59">
        <v>0.0</v>
      </c>
      <c r="V655" s="17"/>
      <c r="W655" s="15"/>
      <c r="X655" s="15">
        <f>SUM(BE655*S655)</f>
        <v>0</v>
      </c>
      <c r="Y655" s="15"/>
      <c r="Z655" s="17" t="s">
        <v>34</v>
      </c>
      <c r="AA655" s="17" t="s">
        <v>1578</v>
      </c>
      <c r="AB655" s="17" t="s">
        <v>1577</v>
      </c>
      <c r="AC655" s="17">
        <v>0.0</v>
      </c>
      <c r="AD655" s="59">
        <v>67.3</v>
      </c>
      <c r="AE655" s="52"/>
      <c r="AF655" s="59">
        <f>SUM(AD655*AE655)+(AG655*AE655)</f>
        <v>0</v>
      </c>
      <c r="AG655" s="59">
        <v>0.0</v>
      </c>
      <c r="AH655" s="17"/>
      <c r="AI655">
        <f>SUM(BE655*AE655)</f>
        <v>0</v>
      </c>
      <c r="BD655">
        <f>SUM(BE655*J655)</f>
        <v>0</v>
      </c>
      <c r="BE655">
        <v>30.0</v>
      </c>
    </row>
    <row r="656" spans="1:57">
      <c r="A656" s="19" t="s">
        <v>34</v>
      </c>
      <c r="B656" s="19" t="s">
        <v>1541</v>
      </c>
      <c r="C656" s="30" t="s">
        <v>1542</v>
      </c>
      <c r="D656" s="19" t="s">
        <v>1336</v>
      </c>
      <c r="E656" s="19" t="s">
        <v>339</v>
      </c>
      <c r="F656" s="19" t="s">
        <v>39</v>
      </c>
      <c r="G656" s="19"/>
      <c r="H656" s="19">
        <v>40.0</v>
      </c>
      <c r="I656" s="61">
        <v>83.62</v>
      </c>
      <c r="J656" s="52"/>
      <c r="K656" s="65">
        <f>SUM(I656*J656)+(L656*J656)</f>
        <v>0</v>
      </c>
      <c r="L656" s="67">
        <v>0.0</v>
      </c>
      <c r="M656" s="48"/>
      <c r="N656" s="15"/>
      <c r="O656" s="15" t="s">
        <v>1541</v>
      </c>
      <c r="P656" s="19" t="s">
        <v>1540</v>
      </c>
      <c r="Q656" s="19">
        <v>0.0</v>
      </c>
      <c r="R656" s="61">
        <v>83.62</v>
      </c>
      <c r="S656" s="52"/>
      <c r="T656" s="61">
        <f>SUM(R656*S656)+(U656*S656)</f>
        <v>0</v>
      </c>
      <c r="U656" s="61">
        <v>0.0</v>
      </c>
      <c r="V656" s="19"/>
      <c r="W656" s="15"/>
      <c r="X656" s="15">
        <f>SUM(BE656*S656)</f>
        <v>0</v>
      </c>
      <c r="Y656" s="15"/>
      <c r="Z656" s="19" t="s">
        <v>34</v>
      </c>
      <c r="AA656" s="19" t="s">
        <v>1541</v>
      </c>
      <c r="AB656" s="19" t="s">
        <v>1540</v>
      </c>
      <c r="AC656" s="19">
        <v>0.0</v>
      </c>
      <c r="AD656" s="61">
        <v>83.62</v>
      </c>
      <c r="AE656" s="52"/>
      <c r="AF656" s="61">
        <f>SUM(AD656*AE656)+(AG656*AE656)</f>
        <v>0</v>
      </c>
      <c r="AG656" s="61">
        <v>0.0</v>
      </c>
      <c r="AH656" s="19"/>
      <c r="AI656">
        <f>SUM(BE656*AE656)</f>
        <v>0</v>
      </c>
      <c r="BD656">
        <f>SUM(BE656*J656)</f>
        <v>0</v>
      </c>
      <c r="BE656">
        <v>23.0</v>
      </c>
    </row>
    <row r="657" spans="1:57">
      <c r="A657" s="18"/>
      <c r="B657" s="18"/>
      <c r="C657" s="29"/>
      <c r="D657" s="18"/>
      <c r="E657" s="18"/>
      <c r="F657" s="18"/>
      <c r="G657" s="18"/>
      <c r="H657" s="18"/>
      <c r="I657" s="60"/>
      <c r="J657" s="18"/>
      <c r="K657" s="66"/>
      <c r="L657" s="68"/>
      <c r="M657" s="49"/>
      <c r="N657" s="15"/>
      <c r="O657" s="15"/>
      <c r="P657" s="18"/>
      <c r="Q657" s="18"/>
      <c r="R657" s="60"/>
      <c r="S657" s="18"/>
      <c r="T657" s="60"/>
      <c r="U657" s="60"/>
      <c r="V657" s="18"/>
      <c r="W657" s="69"/>
      <c r="X657" s="15"/>
      <c r="Y657" s="15"/>
      <c r="Z657" s="18"/>
      <c r="AA657" s="18"/>
      <c r="AB657" s="18"/>
      <c r="AC657" s="18"/>
      <c r="AD657" s="60"/>
      <c r="AE657" s="18"/>
      <c r="AF657" s="60"/>
      <c r="AG657" s="60"/>
      <c r="AH657" s="18"/>
      <c r="AI657" s="55"/>
      <c r="AJ657" s="55"/>
      <c r="BD657"/>
      <c r="BE657"/>
    </row>
    <row r="658" spans="1:57">
      <c r="A658" s="17" t="s">
        <v>34</v>
      </c>
      <c r="B658" s="17" t="s">
        <v>1538</v>
      </c>
      <c r="C658" s="28" t="s">
        <v>1539</v>
      </c>
      <c r="D658" s="17" t="s">
        <v>1170</v>
      </c>
      <c r="E658" s="17" t="s">
        <v>339</v>
      </c>
      <c r="F658" s="17" t="s">
        <v>39</v>
      </c>
      <c r="G658" s="17"/>
      <c r="H658" s="17">
        <v>11.0</v>
      </c>
      <c r="I658" s="59">
        <v>78.99</v>
      </c>
      <c r="J658" s="52"/>
      <c r="K658" s="63">
        <f>SUM(I658*J658)+(L658*J658)</f>
        <v>0</v>
      </c>
      <c r="L658" s="59">
        <v>0.0</v>
      </c>
      <c r="M658" s="17"/>
      <c r="N658" s="15"/>
      <c r="O658" s="15" t="s">
        <v>1538</v>
      </c>
      <c r="P658" s="17" t="s">
        <v>1537</v>
      </c>
      <c r="Q658" s="17">
        <v>0.0</v>
      </c>
      <c r="R658" s="59">
        <v>78.99</v>
      </c>
      <c r="S658" s="52"/>
      <c r="T658" s="59">
        <f>SUM(R658*S658)+(U658*S658)</f>
        <v>0</v>
      </c>
      <c r="U658" s="59">
        <v>0.0</v>
      </c>
      <c r="V658" s="17"/>
      <c r="W658" s="15"/>
      <c r="X658" s="15">
        <f>SUM(BE658*S658)</f>
        <v>0</v>
      </c>
      <c r="Y658" s="15"/>
      <c r="Z658" s="17" t="s">
        <v>34</v>
      </c>
      <c r="AA658" s="17" t="s">
        <v>1538</v>
      </c>
      <c r="AB658" s="17" t="s">
        <v>1537</v>
      </c>
      <c r="AC658" s="17">
        <v>0.0</v>
      </c>
      <c r="AD658" s="59">
        <v>78.99</v>
      </c>
      <c r="AE658" s="52"/>
      <c r="AF658" s="59">
        <f>SUM(AD658*AE658)+(AG658*AE658)</f>
        <v>0</v>
      </c>
      <c r="AG658" s="59">
        <v>0.0</v>
      </c>
      <c r="AH658" s="17"/>
      <c r="AI658">
        <f>SUM(BE658*AE658)</f>
        <v>0</v>
      </c>
      <c r="BD658">
        <f>SUM(BE658*J658)</f>
        <v>0</v>
      </c>
      <c r="BE658">
        <v>35.0</v>
      </c>
    </row>
    <row r="659" spans="1:57">
      <c r="A659" s="19" t="s">
        <v>34</v>
      </c>
      <c r="B659" s="19" t="s">
        <v>1531</v>
      </c>
      <c r="C659" s="30" t="s">
        <v>1533</v>
      </c>
      <c r="D659" s="19" t="s">
        <v>1532</v>
      </c>
      <c r="E659" s="19" t="s">
        <v>537</v>
      </c>
      <c r="F659" s="19" t="s">
        <v>39</v>
      </c>
      <c r="G659" s="19"/>
      <c r="H659" s="19">
        <v>74.0</v>
      </c>
      <c r="I659" s="61">
        <v>109.87</v>
      </c>
      <c r="J659" s="52"/>
      <c r="K659" s="65">
        <f>SUM(I659*J659)+(L659*J659)</f>
        <v>0</v>
      </c>
      <c r="L659" s="67">
        <v>0.0</v>
      </c>
      <c r="M659" s="48"/>
      <c r="N659" s="15"/>
      <c r="O659" s="15" t="s">
        <v>1531</v>
      </c>
      <c r="P659" s="19" t="s">
        <v>1530</v>
      </c>
      <c r="Q659" s="19">
        <v>0.0</v>
      </c>
      <c r="R659" s="61">
        <v>109.87</v>
      </c>
      <c r="S659" s="52"/>
      <c r="T659" s="61">
        <f>SUM(R659*S659)+(U659*S659)</f>
        <v>0</v>
      </c>
      <c r="U659" s="61">
        <v>0.0</v>
      </c>
      <c r="V659" s="19"/>
      <c r="W659" s="15"/>
      <c r="X659" s="15">
        <f>SUM(BE659*S659)</f>
        <v>0</v>
      </c>
      <c r="Y659" s="15"/>
      <c r="Z659" s="19" t="s">
        <v>34</v>
      </c>
      <c r="AA659" s="19" t="s">
        <v>1531</v>
      </c>
      <c r="AB659" s="19" t="s">
        <v>1530</v>
      </c>
      <c r="AC659" s="19">
        <v>0.0</v>
      </c>
      <c r="AD659" s="61">
        <v>109.87</v>
      </c>
      <c r="AE659" s="52"/>
      <c r="AF659" s="61">
        <f>SUM(AD659*AE659)+(AG659*AE659)</f>
        <v>0</v>
      </c>
      <c r="AG659" s="61">
        <v>0.0</v>
      </c>
      <c r="AH659" s="19"/>
      <c r="AI659">
        <f>SUM(BE659*AE659)</f>
        <v>0</v>
      </c>
      <c r="BD659">
        <f>SUM(BE659*J659)</f>
        <v>0</v>
      </c>
      <c r="BE659">
        <v>47.0</v>
      </c>
    </row>
    <row r="660" spans="1:57">
      <c r="A660" s="18"/>
      <c r="B660" s="18"/>
      <c r="C660" s="29"/>
      <c r="D660" s="18"/>
      <c r="E660" s="18"/>
      <c r="F660" s="18"/>
      <c r="G660" s="18"/>
      <c r="H660" s="18"/>
      <c r="I660" s="60"/>
      <c r="J660" s="18"/>
      <c r="K660" s="66"/>
      <c r="L660" s="68"/>
      <c r="M660" s="49"/>
      <c r="N660" s="15"/>
      <c r="O660" s="15"/>
      <c r="P660" s="18"/>
      <c r="Q660" s="18"/>
      <c r="R660" s="60"/>
      <c r="S660" s="18"/>
      <c r="T660" s="60"/>
      <c r="U660" s="60"/>
      <c r="V660" s="18"/>
      <c r="W660" s="69"/>
      <c r="X660" s="15"/>
      <c r="Y660" s="15"/>
      <c r="Z660" s="18"/>
      <c r="AA660" s="18"/>
      <c r="AB660" s="18"/>
      <c r="AC660" s="18"/>
      <c r="AD660" s="60"/>
      <c r="AE660" s="18"/>
      <c r="AF660" s="60"/>
      <c r="AG660" s="60"/>
      <c r="AH660" s="18"/>
      <c r="AI660" s="55"/>
      <c r="AJ660" s="55"/>
      <c r="BD660"/>
      <c r="BE660"/>
    </row>
    <row r="661" spans="1:57">
      <c r="A661" s="17" t="s">
        <v>34</v>
      </c>
      <c r="B661" s="17" t="s">
        <v>1525</v>
      </c>
      <c r="C661" s="28" t="s">
        <v>1527</v>
      </c>
      <c r="D661" s="17" t="s">
        <v>1526</v>
      </c>
      <c r="E661" s="17" t="s">
        <v>310</v>
      </c>
      <c r="F661" s="17" t="s">
        <v>39</v>
      </c>
      <c r="G661" s="17"/>
      <c r="H661" s="17">
        <v>10.0</v>
      </c>
      <c r="I661" s="59">
        <v>156.08</v>
      </c>
      <c r="J661" s="52"/>
      <c r="K661" s="63">
        <f>SUM(I661*J661)+(L661*J661)</f>
        <v>0</v>
      </c>
      <c r="L661" s="59">
        <v>0.0</v>
      </c>
      <c r="M661" s="17"/>
      <c r="N661" s="15"/>
      <c r="O661" s="15" t="s">
        <v>1525</v>
      </c>
      <c r="P661" s="17" t="s">
        <v>1524</v>
      </c>
      <c r="Q661" s="17">
        <v>0.0</v>
      </c>
      <c r="R661" s="59">
        <v>156.08</v>
      </c>
      <c r="S661" s="52"/>
      <c r="T661" s="59">
        <f>SUM(R661*S661)+(U661*S661)</f>
        <v>0</v>
      </c>
      <c r="U661" s="59">
        <v>0.0</v>
      </c>
      <c r="V661" s="17"/>
      <c r="W661" s="15"/>
      <c r="X661" s="15">
        <f>SUM(BE661*S661)</f>
        <v>0</v>
      </c>
      <c r="Y661" s="15"/>
      <c r="Z661" s="17" t="s">
        <v>34</v>
      </c>
      <c r="AA661" s="17" t="s">
        <v>1525</v>
      </c>
      <c r="AB661" s="17" t="s">
        <v>1524</v>
      </c>
      <c r="AC661" s="17">
        <v>0.0</v>
      </c>
      <c r="AD661" s="59">
        <v>156.08</v>
      </c>
      <c r="AE661" s="52"/>
      <c r="AF661" s="59">
        <f>SUM(AD661*AE661)+(AG661*AE661)</f>
        <v>0</v>
      </c>
      <c r="AG661" s="59">
        <v>0.0</v>
      </c>
      <c r="AH661" s="17"/>
      <c r="AI661">
        <f>SUM(BE661*AE661)</f>
        <v>0</v>
      </c>
      <c r="BD661">
        <f>SUM(BE661*J661)</f>
        <v>0</v>
      </c>
      <c r="BE661">
        <v>67.0</v>
      </c>
    </row>
    <row r="662" spans="1:57">
      <c r="A662" s="18"/>
      <c r="B662" s="18"/>
      <c r="C662" s="29"/>
      <c r="D662" s="18"/>
      <c r="E662" s="18"/>
      <c r="F662" s="18"/>
      <c r="G662" s="18"/>
      <c r="H662" s="18"/>
      <c r="I662" s="60"/>
      <c r="J662" s="18"/>
      <c r="K662" s="64"/>
      <c r="L662" s="60"/>
      <c r="M662" s="18"/>
      <c r="N662" s="15"/>
      <c r="O662" s="15"/>
      <c r="P662" s="18"/>
      <c r="Q662" s="18"/>
      <c r="R662" s="60"/>
      <c r="S662" s="18"/>
      <c r="T662" s="60"/>
      <c r="U662" s="60"/>
      <c r="V662" s="18"/>
      <c r="W662" s="69"/>
      <c r="X662" s="15"/>
      <c r="Y662" s="15"/>
      <c r="Z662" s="18"/>
      <c r="AA662" s="18"/>
      <c r="AB662" s="18"/>
      <c r="AC662" s="18"/>
      <c r="AD662" s="60"/>
      <c r="AE662" s="18"/>
      <c r="AF662" s="60"/>
      <c r="AG662" s="60"/>
      <c r="AH662" s="18"/>
      <c r="AI662" s="55"/>
      <c r="AJ662" s="55"/>
      <c r="BD662"/>
      <c r="BE662"/>
    </row>
    <row r="663" spans="1:57">
      <c r="A663" s="19" t="s">
        <v>34</v>
      </c>
      <c r="B663" s="19" t="s">
        <v>1510</v>
      </c>
      <c r="C663" s="30" t="s">
        <v>1511</v>
      </c>
      <c r="D663" s="19" t="s">
        <v>694</v>
      </c>
      <c r="E663" s="19" t="s">
        <v>339</v>
      </c>
      <c r="F663" s="19" t="s">
        <v>39</v>
      </c>
      <c r="G663" s="19"/>
      <c r="H663" s="19">
        <v>13.0</v>
      </c>
      <c r="I663" s="61">
        <v>59.85</v>
      </c>
      <c r="J663" s="52"/>
      <c r="K663" s="65">
        <f>SUM(I663*J663)+(L663*J663)</f>
        <v>0</v>
      </c>
      <c r="L663" s="67">
        <v>0.0</v>
      </c>
      <c r="M663" s="48"/>
      <c r="N663" s="15"/>
      <c r="O663" s="15" t="s">
        <v>1510</v>
      </c>
      <c r="P663" s="19" t="s">
        <v>1509</v>
      </c>
      <c r="Q663" s="19">
        <v>0.0</v>
      </c>
      <c r="R663" s="61">
        <v>59.85</v>
      </c>
      <c r="S663" s="52"/>
      <c r="T663" s="61">
        <f>SUM(R663*S663)+(U663*S663)</f>
        <v>0</v>
      </c>
      <c r="U663" s="61">
        <v>0.0</v>
      </c>
      <c r="V663" s="19"/>
      <c r="W663" s="15"/>
      <c r="X663" s="15">
        <f>SUM(BE663*S663)</f>
        <v>0</v>
      </c>
      <c r="Y663" s="15"/>
      <c r="Z663" s="19" t="s">
        <v>34</v>
      </c>
      <c r="AA663" s="19" t="s">
        <v>1510</v>
      </c>
      <c r="AB663" s="19" t="s">
        <v>1509</v>
      </c>
      <c r="AC663" s="19">
        <v>0.0</v>
      </c>
      <c r="AD663" s="61">
        <v>59.85</v>
      </c>
      <c r="AE663" s="52"/>
      <c r="AF663" s="61">
        <f>SUM(AD663*AE663)+(AG663*AE663)</f>
        <v>0</v>
      </c>
      <c r="AG663" s="61">
        <v>0.0</v>
      </c>
      <c r="AH663" s="19"/>
      <c r="AI663">
        <f>SUM(BE663*AE663)</f>
        <v>0</v>
      </c>
      <c r="BD663">
        <f>SUM(BE663*J663)</f>
        <v>0</v>
      </c>
      <c r="BE663">
        <v>23.0</v>
      </c>
    </row>
    <row r="664" spans="1:57">
      <c r="A664" s="17" t="s">
        <v>34</v>
      </c>
      <c r="B664" s="17" t="s">
        <v>1507</v>
      </c>
      <c r="C664" s="28" t="s">
        <v>1508</v>
      </c>
      <c r="D664" s="17" t="s">
        <v>1364</v>
      </c>
      <c r="E664" s="17" t="s">
        <v>339</v>
      </c>
      <c r="F664" s="17" t="s">
        <v>39</v>
      </c>
      <c r="G664" s="17"/>
      <c r="H664" s="17">
        <v>39.0</v>
      </c>
      <c r="I664" s="59">
        <v>57.68</v>
      </c>
      <c r="J664" s="52"/>
      <c r="K664" s="63">
        <f>SUM(I664*J664)+(L664*J664)</f>
        <v>0</v>
      </c>
      <c r="L664" s="59">
        <v>0.0</v>
      </c>
      <c r="M664" s="17"/>
      <c r="N664" s="15"/>
      <c r="O664" s="15" t="s">
        <v>1507</v>
      </c>
      <c r="P664" s="17" t="s">
        <v>1506</v>
      </c>
      <c r="Q664" s="17">
        <v>0.0</v>
      </c>
      <c r="R664" s="59">
        <v>57.68</v>
      </c>
      <c r="S664" s="52"/>
      <c r="T664" s="59">
        <f>SUM(R664*S664)+(U664*S664)</f>
        <v>0</v>
      </c>
      <c r="U664" s="59">
        <v>0.0</v>
      </c>
      <c r="V664" s="17"/>
      <c r="W664" s="15"/>
      <c r="X664" s="15">
        <f>SUM(BE664*S664)</f>
        <v>0</v>
      </c>
      <c r="Y664" s="15"/>
      <c r="Z664" s="17" t="s">
        <v>34</v>
      </c>
      <c r="AA664" s="17" t="s">
        <v>1507</v>
      </c>
      <c r="AB664" s="17" t="s">
        <v>1506</v>
      </c>
      <c r="AC664" s="17">
        <v>0.0</v>
      </c>
      <c r="AD664" s="59">
        <v>57.68</v>
      </c>
      <c r="AE664" s="52"/>
      <c r="AF664" s="59">
        <f>SUM(AD664*AE664)+(AG664*AE664)</f>
        <v>0</v>
      </c>
      <c r="AG664" s="59">
        <v>0.0</v>
      </c>
      <c r="AH664" s="17"/>
      <c r="AI664">
        <f>SUM(BE664*AE664)</f>
        <v>0</v>
      </c>
      <c r="BD664">
        <f>SUM(BE664*J664)</f>
        <v>0</v>
      </c>
      <c r="BE664">
        <v>25.0</v>
      </c>
    </row>
    <row r="665" spans="1:57">
      <c r="A665" s="18"/>
      <c r="B665" s="18"/>
      <c r="C665" s="29"/>
      <c r="D665" s="18"/>
      <c r="E665" s="18"/>
      <c r="F665" s="18"/>
      <c r="G665" s="18"/>
      <c r="H665" s="18"/>
      <c r="I665" s="60"/>
      <c r="J665" s="18"/>
      <c r="K665" s="64"/>
      <c r="L665" s="60"/>
      <c r="M665" s="18"/>
      <c r="N665" s="15"/>
      <c r="O665" s="15"/>
      <c r="P665" s="18"/>
      <c r="Q665" s="18"/>
      <c r="R665" s="60"/>
      <c r="S665" s="18"/>
      <c r="T665" s="60"/>
      <c r="U665" s="60"/>
      <c r="V665" s="18"/>
      <c r="W665" s="69"/>
      <c r="X665" s="15"/>
      <c r="Y665" s="15"/>
      <c r="Z665" s="18"/>
      <c r="AA665" s="18"/>
      <c r="AB665" s="18"/>
      <c r="AC665" s="18"/>
      <c r="AD665" s="60"/>
      <c r="AE665" s="18"/>
      <c r="AF665" s="60"/>
      <c r="AG665" s="60"/>
      <c r="AH665" s="18"/>
      <c r="AI665" s="55"/>
      <c r="AJ665" s="55"/>
      <c r="BD665"/>
      <c r="BE665"/>
    </row>
    <row r="666" spans="1:57">
      <c r="A666" s="19" t="s">
        <v>34</v>
      </c>
      <c r="B666" s="19" t="s">
        <v>1501</v>
      </c>
      <c r="C666" s="30" t="s">
        <v>1499</v>
      </c>
      <c r="D666" s="19" t="s">
        <v>1502</v>
      </c>
      <c r="E666" s="19" t="s">
        <v>339</v>
      </c>
      <c r="F666" s="19" t="s">
        <v>39</v>
      </c>
      <c r="G666" s="19"/>
      <c r="H666" s="19">
        <v>72.0</v>
      </c>
      <c r="I666" s="61">
        <v>76.52</v>
      </c>
      <c r="J666" s="52"/>
      <c r="K666" s="65">
        <f>SUM(I666*J666)+(L666*J666)</f>
        <v>0</v>
      </c>
      <c r="L666" s="67">
        <v>0.0</v>
      </c>
      <c r="M666" s="48"/>
      <c r="N666" s="15"/>
      <c r="O666" s="15" t="s">
        <v>1501</v>
      </c>
      <c r="P666" s="19" t="s">
        <v>1500</v>
      </c>
      <c r="Q666" s="19">
        <v>0.0</v>
      </c>
      <c r="R666" s="61">
        <v>76.52</v>
      </c>
      <c r="S666" s="52"/>
      <c r="T666" s="61">
        <f>SUM(R666*S666)+(U666*S666)</f>
        <v>0</v>
      </c>
      <c r="U666" s="61">
        <v>0.0</v>
      </c>
      <c r="V666" s="19"/>
      <c r="W666" s="15"/>
      <c r="X666" s="15">
        <f>SUM(BE666*S666)</f>
        <v>0</v>
      </c>
      <c r="Y666" s="15"/>
      <c r="Z666" s="19" t="s">
        <v>34</v>
      </c>
      <c r="AA666" s="19" t="s">
        <v>1501</v>
      </c>
      <c r="AB666" s="19" t="s">
        <v>1500</v>
      </c>
      <c r="AC666" s="19">
        <v>0.0</v>
      </c>
      <c r="AD666" s="61">
        <v>76.52</v>
      </c>
      <c r="AE666" s="52"/>
      <c r="AF666" s="61">
        <f>SUM(AD666*AE666)+(AG666*AE666)</f>
        <v>0</v>
      </c>
      <c r="AG666" s="61">
        <v>0.0</v>
      </c>
      <c r="AH666" s="19"/>
      <c r="AI666">
        <f>SUM(BE666*AE666)</f>
        <v>0</v>
      </c>
      <c r="BD666">
        <f>SUM(BE666*J666)</f>
        <v>0</v>
      </c>
      <c r="BE666">
        <v>33.0</v>
      </c>
    </row>
    <row r="667" spans="1:57">
      <c r="A667" s="18"/>
      <c r="B667" s="18"/>
      <c r="C667" s="29"/>
      <c r="D667" s="18"/>
      <c r="E667" s="18"/>
      <c r="F667" s="18"/>
      <c r="G667" s="18"/>
      <c r="H667" s="18"/>
      <c r="I667" s="60"/>
      <c r="J667" s="18"/>
      <c r="K667" s="66"/>
      <c r="L667" s="68"/>
      <c r="M667" s="49"/>
      <c r="N667" s="15"/>
      <c r="O667" s="15"/>
      <c r="P667" s="18"/>
      <c r="Q667" s="18"/>
      <c r="R667" s="60"/>
      <c r="S667" s="18"/>
      <c r="T667" s="60"/>
      <c r="U667" s="60"/>
      <c r="V667" s="18"/>
      <c r="W667" s="69"/>
      <c r="X667" s="15"/>
      <c r="Y667" s="15"/>
      <c r="Z667" s="18"/>
      <c r="AA667" s="18"/>
      <c r="AB667" s="18"/>
      <c r="AC667" s="18"/>
      <c r="AD667" s="60"/>
      <c r="AE667" s="18"/>
      <c r="AF667" s="60"/>
      <c r="AG667" s="60"/>
      <c r="AH667" s="18"/>
      <c r="AI667" s="55"/>
      <c r="AJ667" s="55"/>
      <c r="BD667"/>
      <c r="BE667"/>
    </row>
    <row r="668" spans="1:57">
      <c r="A668" s="17" t="s">
        <v>34</v>
      </c>
      <c r="B668" s="17" t="s">
        <v>1486</v>
      </c>
      <c r="C668" s="28" t="s">
        <v>1487</v>
      </c>
      <c r="D668" s="17" t="s">
        <v>1332</v>
      </c>
      <c r="E668" s="17" t="s">
        <v>356</v>
      </c>
      <c r="F668" s="17" t="s">
        <v>39</v>
      </c>
      <c r="G668" s="17"/>
      <c r="H668" s="17">
        <v>20.0</v>
      </c>
      <c r="I668" s="59">
        <v>109.05</v>
      </c>
      <c r="J668" s="52"/>
      <c r="K668" s="63">
        <f>SUM(I668*J668)+(L668*J668)</f>
        <v>0</v>
      </c>
      <c r="L668" s="59">
        <v>0.0</v>
      </c>
      <c r="M668" s="17"/>
      <c r="N668" s="15"/>
      <c r="O668" s="15" t="s">
        <v>1486</v>
      </c>
      <c r="P668" s="17" t="s">
        <v>1485</v>
      </c>
      <c r="Q668" s="17">
        <v>0.0</v>
      </c>
      <c r="R668" s="59">
        <v>109.05</v>
      </c>
      <c r="S668" s="52"/>
      <c r="T668" s="59">
        <f>SUM(R668*S668)+(U668*S668)</f>
        <v>0</v>
      </c>
      <c r="U668" s="59">
        <v>0.0</v>
      </c>
      <c r="V668" s="17"/>
      <c r="W668" s="15"/>
      <c r="X668" s="15">
        <f>SUM(BE668*S668)</f>
        <v>0</v>
      </c>
      <c r="Y668" s="15"/>
      <c r="Z668" s="17" t="s">
        <v>34</v>
      </c>
      <c r="AA668" s="17" t="s">
        <v>1486</v>
      </c>
      <c r="AB668" s="17" t="s">
        <v>1485</v>
      </c>
      <c r="AC668" s="17">
        <v>0.0</v>
      </c>
      <c r="AD668" s="59">
        <v>109.05</v>
      </c>
      <c r="AE668" s="52"/>
      <c r="AF668" s="59">
        <f>SUM(AD668*AE668)+(AG668*AE668)</f>
        <v>0</v>
      </c>
      <c r="AG668" s="59">
        <v>0.0</v>
      </c>
      <c r="AH668" s="17"/>
      <c r="AI668">
        <f>SUM(BE668*AE668)</f>
        <v>0</v>
      </c>
      <c r="BD668">
        <f>SUM(BE668*J668)</f>
        <v>0</v>
      </c>
      <c r="BE668">
        <v>29.0</v>
      </c>
    </row>
    <row r="669" spans="1:57">
      <c r="A669" s="19" t="s">
        <v>34</v>
      </c>
      <c r="B669" s="19" t="s">
        <v>1458</v>
      </c>
      <c r="C669" s="30" t="s">
        <v>1459</v>
      </c>
      <c r="D669" s="19" t="s">
        <v>1388</v>
      </c>
      <c r="E669" s="19" t="s">
        <v>356</v>
      </c>
      <c r="F669" s="19" t="s">
        <v>39</v>
      </c>
      <c r="G669" s="19"/>
      <c r="H669" s="19">
        <v>200</v>
      </c>
      <c r="I669" s="61">
        <v>135.48</v>
      </c>
      <c r="J669" s="52"/>
      <c r="K669" s="65">
        <f>SUM(I669*J669)+(L669*J669)</f>
        <v>0</v>
      </c>
      <c r="L669" s="67">
        <v>0.0</v>
      </c>
      <c r="M669" s="48"/>
      <c r="N669" s="15"/>
      <c r="O669" s="15" t="s">
        <v>1458</v>
      </c>
      <c r="P669" s="19" t="s">
        <v>1457</v>
      </c>
      <c r="Q669" s="19">
        <v>0.0</v>
      </c>
      <c r="R669" s="61">
        <v>135.48</v>
      </c>
      <c r="S669" s="52"/>
      <c r="T669" s="61">
        <f>SUM(R669*S669)+(U669*S669)</f>
        <v>0</v>
      </c>
      <c r="U669" s="61">
        <v>0.0</v>
      </c>
      <c r="V669" s="19"/>
      <c r="W669" s="15"/>
      <c r="X669" s="15">
        <f>SUM(BE669*S669)</f>
        <v>0</v>
      </c>
      <c r="Y669" s="15"/>
      <c r="Z669" s="19" t="s">
        <v>34</v>
      </c>
      <c r="AA669" s="19" t="s">
        <v>1458</v>
      </c>
      <c r="AB669" s="19" t="s">
        <v>1457</v>
      </c>
      <c r="AC669" s="19">
        <v>0.0</v>
      </c>
      <c r="AD669" s="61">
        <v>135.48</v>
      </c>
      <c r="AE669" s="52"/>
      <c r="AF669" s="61">
        <f>SUM(AD669*AE669)+(AG669*AE669)</f>
        <v>0</v>
      </c>
      <c r="AG669" s="61">
        <v>0.0</v>
      </c>
      <c r="AH669" s="19"/>
      <c r="AI669">
        <f>SUM(BE669*AE669)</f>
        <v>0</v>
      </c>
      <c r="BD669">
        <f>SUM(BE669*J669)</f>
        <v>0</v>
      </c>
      <c r="BE669">
        <v>32.0</v>
      </c>
    </row>
    <row r="670" spans="1:57">
      <c r="A670" s="18"/>
      <c r="B670" s="18"/>
      <c r="C670" s="29"/>
      <c r="D670" s="18"/>
      <c r="E670" s="18"/>
      <c r="F670" s="18"/>
      <c r="G670" s="18"/>
      <c r="H670" s="18"/>
      <c r="I670" s="60"/>
      <c r="J670" s="18"/>
      <c r="K670" s="66"/>
      <c r="L670" s="68"/>
      <c r="M670" s="49"/>
      <c r="N670" s="15"/>
      <c r="O670" s="15"/>
      <c r="P670" s="18"/>
      <c r="Q670" s="18"/>
      <c r="R670" s="60"/>
      <c r="S670" s="18"/>
      <c r="T670" s="60"/>
      <c r="U670" s="60"/>
      <c r="V670" s="18"/>
      <c r="W670" s="69"/>
      <c r="X670" s="15"/>
      <c r="Y670" s="15"/>
      <c r="Z670" s="18"/>
      <c r="AA670" s="18"/>
      <c r="AB670" s="18"/>
      <c r="AC670" s="18"/>
      <c r="AD670" s="60"/>
      <c r="AE670" s="18"/>
      <c r="AF670" s="60"/>
      <c r="AG670" s="60"/>
      <c r="AH670" s="18"/>
      <c r="AI670" s="55"/>
      <c r="AJ670" s="55"/>
      <c r="BD670"/>
      <c r="BE670"/>
    </row>
    <row r="671" spans="1:57">
      <c r="A671" s="17" t="s">
        <v>34</v>
      </c>
      <c r="B671" s="17" t="s">
        <v>1429</v>
      </c>
      <c r="C671" s="28" t="s">
        <v>1430</v>
      </c>
      <c r="D671" s="17" t="s">
        <v>1298</v>
      </c>
      <c r="E671" s="17" t="s">
        <v>356</v>
      </c>
      <c r="F671" s="17" t="s">
        <v>39</v>
      </c>
      <c r="G671" s="17"/>
      <c r="H671" s="17">
        <v>11.0</v>
      </c>
      <c r="I671" s="59">
        <v>119.58</v>
      </c>
      <c r="J671" s="52"/>
      <c r="K671" s="63">
        <f>SUM(I671*J671)+(L671*J671)</f>
        <v>0</v>
      </c>
      <c r="L671" s="59">
        <v>0.0</v>
      </c>
      <c r="M671" s="17"/>
      <c r="N671" s="15"/>
      <c r="O671" s="15" t="s">
        <v>1429</v>
      </c>
      <c r="P671" s="17" t="s">
        <v>1428</v>
      </c>
      <c r="Q671" s="17">
        <v>0.0</v>
      </c>
      <c r="R671" s="59">
        <v>119.58</v>
      </c>
      <c r="S671" s="52"/>
      <c r="T671" s="59">
        <f>SUM(R671*S671)+(U671*S671)</f>
        <v>0</v>
      </c>
      <c r="U671" s="59">
        <v>0.0</v>
      </c>
      <c r="V671" s="17"/>
      <c r="W671" s="15"/>
      <c r="X671" s="15">
        <f>SUM(BE671*S671)</f>
        <v>0</v>
      </c>
      <c r="Y671" s="15"/>
      <c r="Z671" s="17" t="s">
        <v>34</v>
      </c>
      <c r="AA671" s="17" t="s">
        <v>1429</v>
      </c>
      <c r="AB671" s="17" t="s">
        <v>1428</v>
      </c>
      <c r="AC671" s="17">
        <v>0.0</v>
      </c>
      <c r="AD671" s="59">
        <v>119.58</v>
      </c>
      <c r="AE671" s="52"/>
      <c r="AF671" s="59">
        <f>SUM(AD671*AE671)+(AG671*AE671)</f>
        <v>0</v>
      </c>
      <c r="AG671" s="59">
        <v>0.0</v>
      </c>
      <c r="AH671" s="17"/>
      <c r="AI671">
        <f>SUM(BE671*AE671)</f>
        <v>0</v>
      </c>
      <c r="BD671">
        <f>SUM(BE671*J671)</f>
        <v>0</v>
      </c>
      <c r="BE671">
        <v>26.0</v>
      </c>
    </row>
    <row r="672" spans="1:57">
      <c r="A672" s="19" t="s">
        <v>34</v>
      </c>
      <c r="B672" s="19" t="s">
        <v>1421</v>
      </c>
      <c r="C672" s="30" t="s">
        <v>1423</v>
      </c>
      <c r="D672" s="19" t="s">
        <v>1422</v>
      </c>
      <c r="E672" s="19" t="s">
        <v>339</v>
      </c>
      <c r="F672" s="19" t="s">
        <v>39</v>
      </c>
      <c r="G672" s="19"/>
      <c r="H672" s="19">
        <v>26.0</v>
      </c>
      <c r="I672" s="61">
        <v>61.94</v>
      </c>
      <c r="J672" s="52"/>
      <c r="K672" s="65">
        <f>SUM(I672*J672)+(L672*J672)</f>
        <v>0</v>
      </c>
      <c r="L672" s="67">
        <v>0.0</v>
      </c>
      <c r="M672" s="48"/>
      <c r="N672" s="15"/>
      <c r="O672" s="15" t="s">
        <v>1421</v>
      </c>
      <c r="P672" s="19" t="s">
        <v>1420</v>
      </c>
      <c r="Q672" s="19">
        <v>0.0</v>
      </c>
      <c r="R672" s="61">
        <v>61.94</v>
      </c>
      <c r="S672" s="52"/>
      <c r="T672" s="61">
        <f>SUM(R672*S672)+(U672*S672)</f>
        <v>0</v>
      </c>
      <c r="U672" s="61">
        <v>0.0</v>
      </c>
      <c r="V672" s="19"/>
      <c r="W672" s="15"/>
      <c r="X672" s="15">
        <f>SUM(BE672*S672)</f>
        <v>0</v>
      </c>
      <c r="Y672" s="15"/>
      <c r="Z672" s="19" t="s">
        <v>34</v>
      </c>
      <c r="AA672" s="19" t="s">
        <v>1421</v>
      </c>
      <c r="AB672" s="19" t="s">
        <v>1420</v>
      </c>
      <c r="AC672" s="19">
        <v>0.0</v>
      </c>
      <c r="AD672" s="61">
        <v>61.94</v>
      </c>
      <c r="AE672" s="52"/>
      <c r="AF672" s="61">
        <f>SUM(AD672*AE672)+(AG672*AE672)</f>
        <v>0</v>
      </c>
      <c r="AG672" s="61">
        <v>0.0</v>
      </c>
      <c r="AH672" s="19"/>
      <c r="AI672">
        <f>SUM(BE672*AE672)</f>
        <v>0</v>
      </c>
      <c r="BD672">
        <f>SUM(BE672*J672)</f>
        <v>0</v>
      </c>
      <c r="BE672">
        <v>25.0</v>
      </c>
    </row>
    <row r="673" spans="1:57">
      <c r="A673" s="18"/>
      <c r="B673" s="18"/>
      <c r="C673" s="29"/>
      <c r="D673" s="18"/>
      <c r="E673" s="18"/>
      <c r="F673" s="18"/>
      <c r="G673" s="18"/>
      <c r="H673" s="18"/>
      <c r="I673" s="60"/>
      <c r="J673" s="18"/>
      <c r="K673" s="66"/>
      <c r="L673" s="68"/>
      <c r="M673" s="49"/>
      <c r="N673" s="15"/>
      <c r="O673" s="15"/>
      <c r="P673" s="18"/>
      <c r="Q673" s="18"/>
      <c r="R673" s="60"/>
      <c r="S673" s="18"/>
      <c r="T673" s="60"/>
      <c r="U673" s="60"/>
      <c r="V673" s="18"/>
      <c r="W673" s="69"/>
      <c r="X673" s="15"/>
      <c r="Y673" s="15"/>
      <c r="Z673" s="18"/>
      <c r="AA673" s="18"/>
      <c r="AB673" s="18"/>
      <c r="AC673" s="18"/>
      <c r="AD673" s="60"/>
      <c r="AE673" s="18"/>
      <c r="AF673" s="60"/>
      <c r="AG673" s="60"/>
      <c r="AH673" s="18"/>
      <c r="AI673" s="55"/>
      <c r="AJ673" s="55"/>
      <c r="BD673"/>
      <c r="BE673"/>
    </row>
    <row r="674" spans="1:57">
      <c r="A674" s="17" t="s">
        <v>34</v>
      </c>
      <c r="B674" s="17" t="s">
        <v>1417</v>
      </c>
      <c r="C674" s="28" t="s">
        <v>1419</v>
      </c>
      <c r="D674" s="17" t="s">
        <v>1418</v>
      </c>
      <c r="E674" s="17" t="s">
        <v>356</v>
      </c>
      <c r="F674" s="17" t="s">
        <v>39</v>
      </c>
      <c r="G674" s="17"/>
      <c r="H674" s="17">
        <v>56.0</v>
      </c>
      <c r="I674" s="59">
        <v>89.66</v>
      </c>
      <c r="J674" s="52"/>
      <c r="K674" s="63">
        <f>SUM(I674*J674)+(L674*J674)</f>
        <v>0</v>
      </c>
      <c r="L674" s="59">
        <v>0.0</v>
      </c>
      <c r="M674" s="17"/>
      <c r="N674" s="15"/>
      <c r="O674" s="15" t="s">
        <v>1417</v>
      </c>
      <c r="P674" s="17" t="s">
        <v>1416</v>
      </c>
      <c r="Q674" s="17">
        <v>0.0</v>
      </c>
      <c r="R674" s="59">
        <v>89.66</v>
      </c>
      <c r="S674" s="52"/>
      <c r="T674" s="59">
        <f>SUM(R674*S674)+(U674*S674)</f>
        <v>0</v>
      </c>
      <c r="U674" s="59">
        <v>0.0</v>
      </c>
      <c r="V674" s="17"/>
      <c r="W674" s="15"/>
      <c r="X674" s="15">
        <f>SUM(BE674*S674)</f>
        <v>0</v>
      </c>
      <c r="Y674" s="15"/>
      <c r="Z674" s="17" t="s">
        <v>34</v>
      </c>
      <c r="AA674" s="17" t="s">
        <v>1417</v>
      </c>
      <c r="AB674" s="17" t="s">
        <v>1416</v>
      </c>
      <c r="AC674" s="17">
        <v>0.0</v>
      </c>
      <c r="AD674" s="59">
        <v>89.66</v>
      </c>
      <c r="AE674" s="52"/>
      <c r="AF674" s="59">
        <f>SUM(AD674*AE674)+(AG674*AE674)</f>
        <v>0</v>
      </c>
      <c r="AG674" s="59">
        <v>0.0</v>
      </c>
      <c r="AH674" s="17"/>
      <c r="AI674">
        <f>SUM(BE674*AE674)</f>
        <v>0</v>
      </c>
      <c r="BD674">
        <f>SUM(BE674*J674)</f>
        <v>0</v>
      </c>
      <c r="BE674">
        <v>28.0</v>
      </c>
    </row>
    <row r="675" spans="1:57">
      <c r="A675" s="18"/>
      <c r="B675" s="18"/>
      <c r="C675" s="29"/>
      <c r="D675" s="18"/>
      <c r="E675" s="18"/>
      <c r="F675" s="18"/>
      <c r="G675" s="18"/>
      <c r="H675" s="18"/>
      <c r="I675" s="60"/>
      <c r="J675" s="18"/>
      <c r="K675" s="64"/>
      <c r="L675" s="60"/>
      <c r="M675" s="18"/>
      <c r="N675" s="15"/>
      <c r="O675" s="15"/>
      <c r="P675" s="18"/>
      <c r="Q675" s="18"/>
      <c r="R675" s="60"/>
      <c r="S675" s="18"/>
      <c r="T675" s="60"/>
      <c r="U675" s="60"/>
      <c r="V675" s="18"/>
      <c r="W675" s="69"/>
      <c r="X675" s="15"/>
      <c r="Y675" s="15"/>
      <c r="Z675" s="18"/>
      <c r="AA675" s="18"/>
      <c r="AB675" s="18"/>
      <c r="AC675" s="18"/>
      <c r="AD675" s="60"/>
      <c r="AE675" s="18"/>
      <c r="AF675" s="60"/>
      <c r="AG675" s="60"/>
      <c r="AH675" s="18"/>
      <c r="AI675" s="55"/>
      <c r="AJ675" s="55"/>
      <c r="BD675"/>
      <c r="BE675"/>
    </row>
    <row r="676" spans="1:57">
      <c r="A676" s="19" t="s">
        <v>34</v>
      </c>
      <c r="B676" s="19" t="s">
        <v>1410</v>
      </c>
      <c r="C676" s="30" t="s">
        <v>1412</v>
      </c>
      <c r="D676" s="19" t="s">
        <v>1411</v>
      </c>
      <c r="E676" s="19" t="s">
        <v>356</v>
      </c>
      <c r="F676" s="19" t="s">
        <v>39</v>
      </c>
      <c r="G676" s="19"/>
      <c r="H676" s="19">
        <v>8.0</v>
      </c>
      <c r="I676" s="61">
        <v>132.23</v>
      </c>
      <c r="J676" s="52"/>
      <c r="K676" s="65">
        <f>SUM(I676*J676)+(L676*J676)</f>
        <v>0</v>
      </c>
      <c r="L676" s="67">
        <v>0.0</v>
      </c>
      <c r="M676" s="48"/>
      <c r="N676" s="15"/>
      <c r="O676" s="15" t="s">
        <v>1410</v>
      </c>
      <c r="P676" s="19" t="s">
        <v>1409</v>
      </c>
      <c r="Q676" s="19">
        <v>0.0</v>
      </c>
      <c r="R676" s="61">
        <v>132.23</v>
      </c>
      <c r="S676" s="52"/>
      <c r="T676" s="61">
        <f>SUM(R676*S676)+(U676*S676)</f>
        <v>0</v>
      </c>
      <c r="U676" s="61">
        <v>0.0</v>
      </c>
      <c r="V676" s="19"/>
      <c r="W676" s="15"/>
      <c r="X676" s="15">
        <f>SUM(BE676*S676)</f>
        <v>0</v>
      </c>
      <c r="Y676" s="15"/>
      <c r="Z676" s="19" t="s">
        <v>34</v>
      </c>
      <c r="AA676" s="19" t="s">
        <v>1410</v>
      </c>
      <c r="AB676" s="19" t="s">
        <v>1409</v>
      </c>
      <c r="AC676" s="19">
        <v>0.0</v>
      </c>
      <c r="AD676" s="61">
        <v>132.23</v>
      </c>
      <c r="AE676" s="52"/>
      <c r="AF676" s="61">
        <f>SUM(AD676*AE676)+(AG676*AE676)</f>
        <v>0</v>
      </c>
      <c r="AG676" s="61">
        <v>0.0</v>
      </c>
      <c r="AH676" s="19"/>
      <c r="AI676">
        <f>SUM(BE676*AE676)</f>
        <v>0</v>
      </c>
      <c r="BD676">
        <f>SUM(BE676*J676)</f>
        <v>0</v>
      </c>
      <c r="BE676">
        <v>46.0</v>
      </c>
    </row>
    <row r="677" spans="1:57">
      <c r="A677" s="17" t="s">
        <v>34</v>
      </c>
      <c r="B677" s="17" t="s">
        <v>1407</v>
      </c>
      <c r="C677" s="28" t="s">
        <v>1408</v>
      </c>
      <c r="D677" s="17" t="s">
        <v>1140</v>
      </c>
      <c r="E677" s="17" t="s">
        <v>339</v>
      </c>
      <c r="F677" s="17" t="s">
        <v>39</v>
      </c>
      <c r="G677" s="17"/>
      <c r="H677" s="17">
        <v>80.0</v>
      </c>
      <c r="I677" s="59">
        <v>81.5</v>
      </c>
      <c r="J677" s="52"/>
      <c r="K677" s="63">
        <f>SUM(I677*J677)+(L677*J677)</f>
        <v>0</v>
      </c>
      <c r="L677" s="59">
        <v>0.0</v>
      </c>
      <c r="M677" s="17"/>
      <c r="N677" s="15"/>
      <c r="O677" s="15" t="s">
        <v>1407</v>
      </c>
      <c r="P677" s="17" t="s">
        <v>1406</v>
      </c>
      <c r="Q677" s="17">
        <v>0.0</v>
      </c>
      <c r="R677" s="59">
        <v>81.5</v>
      </c>
      <c r="S677" s="52"/>
      <c r="T677" s="59">
        <f>SUM(R677*S677)+(U677*S677)</f>
        <v>0</v>
      </c>
      <c r="U677" s="59">
        <v>0.0</v>
      </c>
      <c r="V677" s="17"/>
      <c r="W677" s="15"/>
      <c r="X677" s="15">
        <f>SUM(BE677*S677)</f>
        <v>0</v>
      </c>
      <c r="Y677" s="15"/>
      <c r="Z677" s="17" t="s">
        <v>34</v>
      </c>
      <c r="AA677" s="17" t="s">
        <v>1407</v>
      </c>
      <c r="AB677" s="17" t="s">
        <v>1406</v>
      </c>
      <c r="AC677" s="17">
        <v>0.0</v>
      </c>
      <c r="AD677" s="59">
        <v>81.5</v>
      </c>
      <c r="AE677" s="52"/>
      <c r="AF677" s="59">
        <f>SUM(AD677*AE677)+(AG677*AE677)</f>
        <v>0</v>
      </c>
      <c r="AG677" s="59">
        <v>0.0</v>
      </c>
      <c r="AH677" s="17"/>
      <c r="AI677">
        <f>SUM(BE677*AE677)</f>
        <v>0</v>
      </c>
      <c r="BD677">
        <f>SUM(BE677*J677)</f>
        <v>0</v>
      </c>
      <c r="BE677">
        <v>37.0</v>
      </c>
    </row>
    <row r="678" spans="1:57">
      <c r="A678" s="19" t="s">
        <v>34</v>
      </c>
      <c r="B678" s="19" t="s">
        <v>1399</v>
      </c>
      <c r="C678" s="30" t="s">
        <v>1397</v>
      </c>
      <c r="D678" s="19" t="s">
        <v>1400</v>
      </c>
      <c r="E678" s="19" t="s">
        <v>339</v>
      </c>
      <c r="F678" s="19" t="s">
        <v>39</v>
      </c>
      <c r="G678" s="19"/>
      <c r="H678" s="19">
        <v>51.0</v>
      </c>
      <c r="I678" s="61">
        <v>67.98</v>
      </c>
      <c r="J678" s="52"/>
      <c r="K678" s="65">
        <f>SUM(I678*J678)+(L678*J678)</f>
        <v>0</v>
      </c>
      <c r="L678" s="67">
        <v>0.0</v>
      </c>
      <c r="M678" s="48"/>
      <c r="N678" s="15"/>
      <c r="O678" s="15" t="s">
        <v>1399</v>
      </c>
      <c r="P678" s="19" t="s">
        <v>1398</v>
      </c>
      <c r="Q678" s="19">
        <v>0.0</v>
      </c>
      <c r="R678" s="61">
        <v>67.98</v>
      </c>
      <c r="S678" s="52"/>
      <c r="T678" s="61">
        <f>SUM(R678*S678)+(U678*S678)</f>
        <v>0</v>
      </c>
      <c r="U678" s="61">
        <v>0.0</v>
      </c>
      <c r="V678" s="19"/>
      <c r="W678" s="15"/>
      <c r="X678" s="15">
        <f>SUM(BE678*S678)</f>
        <v>0</v>
      </c>
      <c r="Y678" s="15"/>
      <c r="Z678" s="19" t="s">
        <v>34</v>
      </c>
      <c r="AA678" s="19" t="s">
        <v>1399</v>
      </c>
      <c r="AB678" s="19" t="s">
        <v>1398</v>
      </c>
      <c r="AC678" s="19">
        <v>0.0</v>
      </c>
      <c r="AD678" s="61">
        <v>67.98</v>
      </c>
      <c r="AE678" s="52"/>
      <c r="AF678" s="61">
        <f>SUM(AD678*AE678)+(AG678*AE678)</f>
        <v>0</v>
      </c>
      <c r="AG678" s="61">
        <v>0.0</v>
      </c>
      <c r="AH678" s="19"/>
      <c r="AI678">
        <f>SUM(BE678*AE678)</f>
        <v>0</v>
      </c>
      <c r="BD678">
        <f>SUM(BE678*J678)</f>
        <v>0</v>
      </c>
      <c r="BE678">
        <v>25.0</v>
      </c>
    </row>
    <row r="679" spans="1:57">
      <c r="A679" s="18"/>
      <c r="B679" s="18"/>
      <c r="C679" s="29"/>
      <c r="D679" s="18"/>
      <c r="E679" s="18"/>
      <c r="F679" s="18"/>
      <c r="G679" s="18"/>
      <c r="H679" s="18"/>
      <c r="I679" s="60"/>
      <c r="J679" s="18"/>
      <c r="K679" s="66"/>
      <c r="L679" s="68"/>
      <c r="M679" s="49"/>
      <c r="N679" s="15"/>
      <c r="O679" s="15"/>
      <c r="P679" s="18"/>
      <c r="Q679" s="18"/>
      <c r="R679" s="60"/>
      <c r="S679" s="18"/>
      <c r="T679" s="60"/>
      <c r="U679" s="60"/>
      <c r="V679" s="18"/>
      <c r="W679" s="69"/>
      <c r="X679" s="15"/>
      <c r="Y679" s="15"/>
      <c r="Z679" s="18"/>
      <c r="AA679" s="18"/>
      <c r="AB679" s="18"/>
      <c r="AC679" s="18"/>
      <c r="AD679" s="60"/>
      <c r="AE679" s="18"/>
      <c r="AF679" s="60"/>
      <c r="AG679" s="60"/>
      <c r="AH679" s="18"/>
      <c r="AI679" s="55"/>
      <c r="AJ679" s="55"/>
      <c r="BD679"/>
      <c r="BE679"/>
    </row>
    <row r="680" spans="1:57">
      <c r="A680" s="17" t="s">
        <v>34</v>
      </c>
      <c r="B680" s="17" t="s">
        <v>1392</v>
      </c>
      <c r="C680" s="28" t="s">
        <v>1393</v>
      </c>
      <c r="D680" s="17" t="s">
        <v>1104</v>
      </c>
      <c r="E680" s="17" t="s">
        <v>339</v>
      </c>
      <c r="F680" s="17" t="s">
        <v>39</v>
      </c>
      <c r="G680" s="17"/>
      <c r="H680" s="17">
        <v>45.0</v>
      </c>
      <c r="I680" s="59">
        <v>78.69</v>
      </c>
      <c r="J680" s="52"/>
      <c r="K680" s="63">
        <f>SUM(I680*J680)+(L680*J680)</f>
        <v>0</v>
      </c>
      <c r="L680" s="59">
        <v>0.0</v>
      </c>
      <c r="M680" s="17"/>
      <c r="N680" s="15"/>
      <c r="O680" s="15" t="s">
        <v>1392</v>
      </c>
      <c r="P680" s="17" t="s">
        <v>1391</v>
      </c>
      <c r="Q680" s="17">
        <v>0.0</v>
      </c>
      <c r="R680" s="59">
        <v>78.69</v>
      </c>
      <c r="S680" s="52"/>
      <c r="T680" s="59">
        <f>SUM(R680*S680)+(U680*S680)</f>
        <v>0</v>
      </c>
      <c r="U680" s="59">
        <v>0.0</v>
      </c>
      <c r="V680" s="17"/>
      <c r="W680" s="15"/>
      <c r="X680" s="15">
        <f>SUM(BE680*S680)</f>
        <v>0</v>
      </c>
      <c r="Y680" s="15"/>
      <c r="Z680" s="17" t="s">
        <v>34</v>
      </c>
      <c r="AA680" s="17" t="s">
        <v>1392</v>
      </c>
      <c r="AB680" s="17" t="s">
        <v>1391</v>
      </c>
      <c r="AC680" s="17">
        <v>0.0</v>
      </c>
      <c r="AD680" s="59">
        <v>78.69</v>
      </c>
      <c r="AE680" s="52"/>
      <c r="AF680" s="59">
        <f>SUM(AD680*AE680)+(AG680*AE680)</f>
        <v>0</v>
      </c>
      <c r="AG680" s="59">
        <v>0.0</v>
      </c>
      <c r="AH680" s="17"/>
      <c r="AI680">
        <f>SUM(BE680*AE680)</f>
        <v>0</v>
      </c>
      <c r="BD680">
        <f>SUM(BE680*J680)</f>
        <v>0</v>
      </c>
      <c r="BE680">
        <v>38.0</v>
      </c>
    </row>
    <row r="681" spans="1:57">
      <c r="A681" s="19" t="s">
        <v>34</v>
      </c>
      <c r="B681" s="19" t="s">
        <v>1387</v>
      </c>
      <c r="C681" s="30" t="s">
        <v>1389</v>
      </c>
      <c r="D681" s="19" t="s">
        <v>1388</v>
      </c>
      <c r="E681" s="19" t="s">
        <v>356</v>
      </c>
      <c r="F681" s="19" t="s">
        <v>39</v>
      </c>
      <c r="G681" s="19"/>
      <c r="H681" s="19">
        <v>30.0</v>
      </c>
      <c r="I681" s="61">
        <v>128.92</v>
      </c>
      <c r="J681" s="52"/>
      <c r="K681" s="65">
        <f>SUM(I681*J681)+(L681*J681)</f>
        <v>0</v>
      </c>
      <c r="L681" s="67">
        <v>0.0</v>
      </c>
      <c r="M681" s="48"/>
      <c r="N681" s="15"/>
      <c r="O681" s="15" t="s">
        <v>1387</v>
      </c>
      <c r="P681" s="19" t="s">
        <v>1386</v>
      </c>
      <c r="Q681" s="19">
        <v>0.0</v>
      </c>
      <c r="R681" s="61">
        <v>128.92</v>
      </c>
      <c r="S681" s="52"/>
      <c r="T681" s="61">
        <f>SUM(R681*S681)+(U681*S681)</f>
        <v>0</v>
      </c>
      <c r="U681" s="61">
        <v>0.0</v>
      </c>
      <c r="V681" s="19"/>
      <c r="W681" s="15"/>
      <c r="X681" s="15">
        <f>SUM(BE681*S681)</f>
        <v>0</v>
      </c>
      <c r="Y681" s="15"/>
      <c r="Z681" s="19" t="s">
        <v>34</v>
      </c>
      <c r="AA681" s="19" t="s">
        <v>1387</v>
      </c>
      <c r="AB681" s="19" t="s">
        <v>1386</v>
      </c>
      <c r="AC681" s="19">
        <v>0.0</v>
      </c>
      <c r="AD681" s="61">
        <v>128.92</v>
      </c>
      <c r="AE681" s="52"/>
      <c r="AF681" s="61">
        <f>SUM(AD681*AE681)+(AG681*AE681)</f>
        <v>0</v>
      </c>
      <c r="AG681" s="61">
        <v>0.0</v>
      </c>
      <c r="AH681" s="19"/>
      <c r="AI681">
        <f>SUM(BE681*AE681)</f>
        <v>0</v>
      </c>
      <c r="BD681">
        <f>SUM(BE681*J681)</f>
        <v>0</v>
      </c>
      <c r="BE681">
        <v>35.0</v>
      </c>
    </row>
    <row r="682" spans="1:57">
      <c r="A682" s="18"/>
      <c r="B682" s="18"/>
      <c r="C682" s="29"/>
      <c r="D682" s="18"/>
      <c r="E682" s="18"/>
      <c r="F682" s="18"/>
      <c r="G682" s="18"/>
      <c r="H682" s="18"/>
      <c r="I682" s="60"/>
      <c r="J682" s="18"/>
      <c r="K682" s="66"/>
      <c r="L682" s="68"/>
      <c r="M682" s="49"/>
      <c r="N682" s="15"/>
      <c r="O682" s="15"/>
      <c r="P682" s="18"/>
      <c r="Q682" s="18"/>
      <c r="R682" s="60"/>
      <c r="S682" s="18"/>
      <c r="T682" s="60"/>
      <c r="U682" s="60"/>
      <c r="V682" s="18"/>
      <c r="W682" s="69"/>
      <c r="X682" s="15"/>
      <c r="Y682" s="15"/>
      <c r="Z682" s="18"/>
      <c r="AA682" s="18"/>
      <c r="AB682" s="18"/>
      <c r="AC682" s="18"/>
      <c r="AD682" s="60"/>
      <c r="AE682" s="18"/>
      <c r="AF682" s="60"/>
      <c r="AG682" s="60"/>
      <c r="AH682" s="18"/>
      <c r="AI682" s="55"/>
      <c r="AJ682" s="55"/>
      <c r="BD682"/>
      <c r="BE682"/>
    </row>
    <row r="683" spans="1:57">
      <c r="A683" s="17" t="s">
        <v>34</v>
      </c>
      <c r="B683" s="17" t="s">
        <v>1382</v>
      </c>
      <c r="C683" s="28" t="s">
        <v>1384</v>
      </c>
      <c r="D683" s="17" t="s">
        <v>1383</v>
      </c>
      <c r="E683" s="17" t="s">
        <v>339</v>
      </c>
      <c r="F683" s="17" t="s">
        <v>39</v>
      </c>
      <c r="G683" s="17"/>
      <c r="H683" s="17">
        <v>62.0</v>
      </c>
      <c r="I683" s="59">
        <v>91.09</v>
      </c>
      <c r="J683" s="52"/>
      <c r="K683" s="63">
        <f>SUM(I683*J683)+(L683*J683)</f>
        <v>0</v>
      </c>
      <c r="L683" s="59">
        <v>0.0</v>
      </c>
      <c r="M683" s="17"/>
      <c r="N683" s="15"/>
      <c r="O683" s="15" t="s">
        <v>1382</v>
      </c>
      <c r="P683" s="17" t="s">
        <v>1381</v>
      </c>
      <c r="Q683" s="17">
        <v>0.0</v>
      </c>
      <c r="R683" s="59">
        <v>91.09</v>
      </c>
      <c r="S683" s="52"/>
      <c r="T683" s="59">
        <f>SUM(R683*S683)+(U683*S683)</f>
        <v>0</v>
      </c>
      <c r="U683" s="59">
        <v>0.0</v>
      </c>
      <c r="V683" s="17"/>
      <c r="W683" s="15"/>
      <c r="X683" s="15">
        <f>SUM(BE683*S683)</f>
        <v>0</v>
      </c>
      <c r="Y683" s="15"/>
      <c r="Z683" s="17" t="s">
        <v>34</v>
      </c>
      <c r="AA683" s="17" t="s">
        <v>1382</v>
      </c>
      <c r="AB683" s="17" t="s">
        <v>1381</v>
      </c>
      <c r="AC683" s="17">
        <v>0.0</v>
      </c>
      <c r="AD683" s="59">
        <v>91.09</v>
      </c>
      <c r="AE683" s="52"/>
      <c r="AF683" s="59">
        <f>SUM(AD683*AE683)+(AG683*AE683)</f>
        <v>0</v>
      </c>
      <c r="AG683" s="59">
        <v>0.0</v>
      </c>
      <c r="AH683" s="17"/>
      <c r="AI683">
        <f>SUM(BE683*AE683)</f>
        <v>0</v>
      </c>
      <c r="BD683">
        <f>SUM(BE683*J683)</f>
        <v>0</v>
      </c>
      <c r="BE683">
        <v>38.0</v>
      </c>
    </row>
    <row r="684" spans="1:57">
      <c r="A684" s="18"/>
      <c r="B684" s="18"/>
      <c r="C684" s="29"/>
      <c r="D684" s="18"/>
      <c r="E684" s="18"/>
      <c r="F684" s="18"/>
      <c r="G684" s="18"/>
      <c r="H684" s="18"/>
      <c r="I684" s="60"/>
      <c r="J684" s="18"/>
      <c r="K684" s="64"/>
      <c r="L684" s="60"/>
      <c r="M684" s="18"/>
      <c r="N684" s="15"/>
      <c r="O684" s="15"/>
      <c r="P684" s="18"/>
      <c r="Q684" s="18"/>
      <c r="R684" s="60"/>
      <c r="S684" s="18"/>
      <c r="T684" s="60"/>
      <c r="U684" s="60"/>
      <c r="V684" s="18"/>
      <c r="W684" s="69"/>
      <c r="X684" s="15"/>
      <c r="Y684" s="15"/>
      <c r="Z684" s="18"/>
      <c r="AA684" s="18"/>
      <c r="AB684" s="18"/>
      <c r="AC684" s="18"/>
      <c r="AD684" s="60"/>
      <c r="AE684" s="18"/>
      <c r="AF684" s="60"/>
      <c r="AG684" s="60"/>
      <c r="AH684" s="18"/>
      <c r="AI684" s="55"/>
      <c r="AJ684" s="55"/>
      <c r="BD684"/>
      <c r="BE684"/>
    </row>
    <row r="685" spans="1:57">
      <c r="A685" s="19" t="s">
        <v>34</v>
      </c>
      <c r="B685" s="19" t="s">
        <v>1379</v>
      </c>
      <c r="C685" s="30" t="s">
        <v>1380</v>
      </c>
      <c r="D685" s="19" t="s">
        <v>1040</v>
      </c>
      <c r="E685" s="19" t="s">
        <v>339</v>
      </c>
      <c r="F685" s="19" t="s">
        <v>39</v>
      </c>
      <c r="G685" s="19"/>
      <c r="H685" s="19">
        <v>60.0</v>
      </c>
      <c r="I685" s="61">
        <v>97.5</v>
      </c>
      <c r="J685" s="52"/>
      <c r="K685" s="65">
        <f>SUM(I685*J685)+(L685*J685)</f>
        <v>0</v>
      </c>
      <c r="L685" s="67">
        <v>0.0</v>
      </c>
      <c r="M685" s="48"/>
      <c r="N685" s="15"/>
      <c r="O685" s="15" t="s">
        <v>1379</v>
      </c>
      <c r="P685" s="19" t="s">
        <v>1378</v>
      </c>
      <c r="Q685" s="19">
        <v>0.0</v>
      </c>
      <c r="R685" s="61">
        <v>97.5</v>
      </c>
      <c r="S685" s="52"/>
      <c r="T685" s="61">
        <f>SUM(R685*S685)+(U685*S685)</f>
        <v>0</v>
      </c>
      <c r="U685" s="61">
        <v>0.0</v>
      </c>
      <c r="V685" s="19"/>
      <c r="W685" s="15"/>
      <c r="X685" s="15">
        <f>SUM(BE685*S685)</f>
        <v>0</v>
      </c>
      <c r="Y685" s="15"/>
      <c r="Z685" s="19" t="s">
        <v>34</v>
      </c>
      <c r="AA685" s="19" t="s">
        <v>1379</v>
      </c>
      <c r="AB685" s="19" t="s">
        <v>1378</v>
      </c>
      <c r="AC685" s="19">
        <v>0.0</v>
      </c>
      <c r="AD685" s="61">
        <v>97.5</v>
      </c>
      <c r="AE685" s="52"/>
      <c r="AF685" s="61">
        <f>SUM(AD685*AE685)+(AG685*AE685)</f>
        <v>0</v>
      </c>
      <c r="AG685" s="61">
        <v>0.0</v>
      </c>
      <c r="AH685" s="19"/>
      <c r="AI685">
        <f>SUM(BE685*AE685)</f>
        <v>0</v>
      </c>
      <c r="BD685">
        <f>SUM(BE685*J685)</f>
        <v>0</v>
      </c>
      <c r="BE685">
        <v>28.0</v>
      </c>
    </row>
    <row r="686" spans="1:57">
      <c r="A686" s="17" t="s">
        <v>34</v>
      </c>
      <c r="B686" s="17" t="s">
        <v>1376</v>
      </c>
      <c r="C686" s="28" t="s">
        <v>1377</v>
      </c>
      <c r="D686" s="17" t="s">
        <v>930</v>
      </c>
      <c r="E686" s="17" t="s">
        <v>339</v>
      </c>
      <c r="F686" s="17" t="s">
        <v>39</v>
      </c>
      <c r="G686" s="17"/>
      <c r="H686" s="17">
        <v>54.0</v>
      </c>
      <c r="I686" s="59">
        <v>111.46</v>
      </c>
      <c r="J686" s="52"/>
      <c r="K686" s="63">
        <f>SUM(I686*J686)+(L686*J686)</f>
        <v>0</v>
      </c>
      <c r="L686" s="59">
        <v>0.0</v>
      </c>
      <c r="M686" s="17"/>
      <c r="N686" s="15"/>
      <c r="O686" s="15" t="s">
        <v>1376</v>
      </c>
      <c r="P686" s="17" t="s">
        <v>1375</v>
      </c>
      <c r="Q686" s="17">
        <v>0.0</v>
      </c>
      <c r="R686" s="59">
        <v>111.46</v>
      </c>
      <c r="S686" s="52"/>
      <c r="T686" s="59">
        <f>SUM(R686*S686)+(U686*S686)</f>
        <v>0</v>
      </c>
      <c r="U686" s="59">
        <v>0.0</v>
      </c>
      <c r="V686" s="17"/>
      <c r="W686" s="15"/>
      <c r="X686" s="15">
        <f>SUM(BE686*S686)</f>
        <v>0</v>
      </c>
      <c r="Y686" s="15"/>
      <c r="Z686" s="17" t="s">
        <v>34</v>
      </c>
      <c r="AA686" s="17" t="s">
        <v>1376</v>
      </c>
      <c r="AB686" s="17" t="s">
        <v>1375</v>
      </c>
      <c r="AC686" s="17">
        <v>0.0</v>
      </c>
      <c r="AD686" s="59">
        <v>111.46</v>
      </c>
      <c r="AE686" s="52"/>
      <c r="AF686" s="59">
        <f>SUM(AD686*AE686)+(AG686*AE686)</f>
        <v>0</v>
      </c>
      <c r="AG686" s="59">
        <v>0.0</v>
      </c>
      <c r="AH686" s="17"/>
      <c r="AI686">
        <f>SUM(BE686*AE686)</f>
        <v>0</v>
      </c>
      <c r="BD686">
        <f>SUM(BE686*J686)</f>
        <v>0</v>
      </c>
      <c r="BE686">
        <v>28.0</v>
      </c>
    </row>
    <row r="687" spans="1:57">
      <c r="A687" s="18"/>
      <c r="B687" s="18"/>
      <c r="C687" s="29"/>
      <c r="D687" s="18"/>
      <c r="E687" s="18"/>
      <c r="F687" s="18"/>
      <c r="G687" s="18"/>
      <c r="H687" s="18"/>
      <c r="I687" s="60"/>
      <c r="J687" s="18"/>
      <c r="K687" s="64"/>
      <c r="L687" s="60"/>
      <c r="M687" s="18"/>
      <c r="N687" s="15"/>
      <c r="O687" s="15"/>
      <c r="P687" s="18"/>
      <c r="Q687" s="18"/>
      <c r="R687" s="60"/>
      <c r="S687" s="18"/>
      <c r="T687" s="60"/>
      <c r="U687" s="60"/>
      <c r="V687" s="18"/>
      <c r="W687" s="69"/>
      <c r="X687" s="15"/>
      <c r="Y687" s="15"/>
      <c r="Z687" s="18"/>
      <c r="AA687" s="18"/>
      <c r="AB687" s="18"/>
      <c r="AC687" s="18"/>
      <c r="AD687" s="60"/>
      <c r="AE687" s="18"/>
      <c r="AF687" s="60"/>
      <c r="AG687" s="60"/>
      <c r="AH687" s="18"/>
      <c r="AI687" s="55"/>
      <c r="AJ687" s="55"/>
      <c r="BD687"/>
      <c r="BE687"/>
    </row>
    <row r="688" spans="1:57">
      <c r="A688" s="19" t="s">
        <v>34</v>
      </c>
      <c r="B688" s="19" t="s">
        <v>1373</v>
      </c>
      <c r="C688" s="30" t="s">
        <v>1374</v>
      </c>
      <c r="D688" s="19" t="s">
        <v>694</v>
      </c>
      <c r="E688" s="19" t="s">
        <v>339</v>
      </c>
      <c r="F688" s="19" t="s">
        <v>39</v>
      </c>
      <c r="G688" s="19"/>
      <c r="H688" s="19">
        <v>61.0</v>
      </c>
      <c r="I688" s="61">
        <v>57.53</v>
      </c>
      <c r="J688" s="52"/>
      <c r="K688" s="65">
        <f>SUM(I688*J688)+(L688*J688)</f>
        <v>0</v>
      </c>
      <c r="L688" s="67">
        <v>0.0</v>
      </c>
      <c r="M688" s="48"/>
      <c r="N688" s="15"/>
      <c r="O688" s="15" t="s">
        <v>1373</v>
      </c>
      <c r="P688" s="19" t="s">
        <v>1372</v>
      </c>
      <c r="Q688" s="19">
        <v>0.0</v>
      </c>
      <c r="R688" s="61">
        <v>57.53</v>
      </c>
      <c r="S688" s="52"/>
      <c r="T688" s="61">
        <f>SUM(R688*S688)+(U688*S688)</f>
        <v>0</v>
      </c>
      <c r="U688" s="61">
        <v>0.0</v>
      </c>
      <c r="V688" s="19"/>
      <c r="W688" s="15"/>
      <c r="X688" s="15">
        <f>SUM(BE688*S688)</f>
        <v>0</v>
      </c>
      <c r="Y688" s="15"/>
      <c r="Z688" s="19" t="s">
        <v>34</v>
      </c>
      <c r="AA688" s="19" t="s">
        <v>1373</v>
      </c>
      <c r="AB688" s="19" t="s">
        <v>1372</v>
      </c>
      <c r="AC688" s="19">
        <v>0.0</v>
      </c>
      <c r="AD688" s="61">
        <v>57.53</v>
      </c>
      <c r="AE688" s="52"/>
      <c r="AF688" s="61">
        <f>SUM(AD688*AE688)+(AG688*AE688)</f>
        <v>0</v>
      </c>
      <c r="AG688" s="61">
        <v>0.0</v>
      </c>
      <c r="AH688" s="19"/>
      <c r="AI688">
        <f>SUM(BE688*AE688)</f>
        <v>0</v>
      </c>
      <c r="BD688">
        <f>SUM(BE688*J688)</f>
        <v>0</v>
      </c>
      <c r="BE688">
        <v>23.0</v>
      </c>
    </row>
    <row r="689" spans="1:57">
      <c r="A689" s="18"/>
      <c r="B689" s="18"/>
      <c r="C689" s="29"/>
      <c r="D689" s="18"/>
      <c r="E689" s="18"/>
      <c r="F689" s="18"/>
      <c r="G689" s="18"/>
      <c r="H689" s="18"/>
      <c r="I689" s="60"/>
      <c r="J689" s="18"/>
      <c r="K689" s="66"/>
      <c r="L689" s="68"/>
      <c r="M689" s="49"/>
      <c r="N689" s="15"/>
      <c r="O689" s="15"/>
      <c r="P689" s="18"/>
      <c r="Q689" s="18"/>
      <c r="R689" s="60"/>
      <c r="S689" s="18"/>
      <c r="T689" s="60"/>
      <c r="U689" s="60"/>
      <c r="V689" s="18"/>
      <c r="W689" s="69"/>
      <c r="X689" s="15"/>
      <c r="Y689" s="15"/>
      <c r="Z689" s="18"/>
      <c r="AA689" s="18"/>
      <c r="AB689" s="18"/>
      <c r="AC689" s="18"/>
      <c r="AD689" s="60"/>
      <c r="AE689" s="18"/>
      <c r="AF689" s="60"/>
      <c r="AG689" s="60"/>
      <c r="AH689" s="18"/>
      <c r="AI689" s="55"/>
      <c r="AJ689" s="55"/>
      <c r="BD689"/>
      <c r="BE689"/>
    </row>
    <row r="690" spans="1:57">
      <c r="A690" s="17" t="s">
        <v>34</v>
      </c>
      <c r="B690" s="17" t="s">
        <v>1363</v>
      </c>
      <c r="C690" s="28" t="s">
        <v>1361</v>
      </c>
      <c r="D690" s="17" t="s">
        <v>1364</v>
      </c>
      <c r="E690" s="17" t="s">
        <v>339</v>
      </c>
      <c r="F690" s="17" t="s">
        <v>39</v>
      </c>
      <c r="G690" s="17"/>
      <c r="H690" s="17">
        <v>61.0</v>
      </c>
      <c r="I690" s="59">
        <v>64.35</v>
      </c>
      <c r="J690" s="52"/>
      <c r="K690" s="63">
        <f>SUM(I690*J690)+(L690*J690)</f>
        <v>0</v>
      </c>
      <c r="L690" s="59">
        <v>0.0</v>
      </c>
      <c r="M690" s="17"/>
      <c r="N690" s="15"/>
      <c r="O690" s="15" t="s">
        <v>1363</v>
      </c>
      <c r="P690" s="17" t="s">
        <v>1362</v>
      </c>
      <c r="Q690" s="17">
        <v>0.0</v>
      </c>
      <c r="R690" s="59">
        <v>64.35</v>
      </c>
      <c r="S690" s="52"/>
      <c r="T690" s="59">
        <f>SUM(R690*S690)+(U690*S690)</f>
        <v>0</v>
      </c>
      <c r="U690" s="59">
        <v>0.0</v>
      </c>
      <c r="V690" s="17"/>
      <c r="W690" s="15"/>
      <c r="X690" s="15">
        <f>SUM(BE690*S690)</f>
        <v>0</v>
      </c>
      <c r="Y690" s="15"/>
      <c r="Z690" s="17" t="s">
        <v>34</v>
      </c>
      <c r="AA690" s="17" t="s">
        <v>1363</v>
      </c>
      <c r="AB690" s="17" t="s">
        <v>1362</v>
      </c>
      <c r="AC690" s="17">
        <v>0.0</v>
      </c>
      <c r="AD690" s="59">
        <v>64.35</v>
      </c>
      <c r="AE690" s="52"/>
      <c r="AF690" s="59">
        <f>SUM(AD690*AE690)+(AG690*AE690)</f>
        <v>0</v>
      </c>
      <c r="AG690" s="59">
        <v>0.0</v>
      </c>
      <c r="AH690" s="17"/>
      <c r="AI690">
        <f>SUM(BE690*AE690)</f>
        <v>0</v>
      </c>
      <c r="BD690">
        <f>SUM(BE690*J690)</f>
        <v>0</v>
      </c>
      <c r="BE690">
        <v>26.0</v>
      </c>
    </row>
    <row r="691" spans="1:57">
      <c r="A691" s="18"/>
      <c r="B691" s="18"/>
      <c r="C691" s="29"/>
      <c r="D691" s="18"/>
      <c r="E691" s="18"/>
      <c r="F691" s="18"/>
      <c r="G691" s="18"/>
      <c r="H691" s="18"/>
      <c r="I691" s="60"/>
      <c r="J691" s="18"/>
      <c r="K691" s="64"/>
      <c r="L691" s="60"/>
      <c r="M691" s="18"/>
      <c r="N691" s="15"/>
      <c r="O691" s="15"/>
      <c r="P691" s="18"/>
      <c r="Q691" s="18"/>
      <c r="R691" s="60"/>
      <c r="S691" s="18"/>
      <c r="T691" s="60"/>
      <c r="U691" s="60"/>
      <c r="V691" s="18"/>
      <c r="W691" s="69"/>
      <c r="X691" s="15"/>
      <c r="Y691" s="15"/>
      <c r="Z691" s="18"/>
      <c r="AA691" s="18"/>
      <c r="AB691" s="18"/>
      <c r="AC691" s="18"/>
      <c r="AD691" s="60"/>
      <c r="AE691" s="18"/>
      <c r="AF691" s="60"/>
      <c r="AG691" s="60"/>
      <c r="AH691" s="18"/>
      <c r="AI691" s="55"/>
      <c r="AJ691" s="55"/>
      <c r="BD691"/>
      <c r="BE691"/>
    </row>
    <row r="692" spans="1:57">
      <c r="A692" s="19" t="s">
        <v>34</v>
      </c>
      <c r="B692" s="19" t="s">
        <v>1357</v>
      </c>
      <c r="C692" s="30" t="s">
        <v>1358</v>
      </c>
      <c r="D692" s="19" t="s">
        <v>1033</v>
      </c>
      <c r="E692" s="19" t="s">
        <v>339</v>
      </c>
      <c r="F692" s="19" t="s">
        <v>39</v>
      </c>
      <c r="G692" s="19"/>
      <c r="H692" s="19">
        <v>130.0</v>
      </c>
      <c r="I692" s="61">
        <v>61.62</v>
      </c>
      <c r="J692" s="52"/>
      <c r="K692" s="65">
        <f>SUM(I692*J692)+(L692*J692)</f>
        <v>0</v>
      </c>
      <c r="L692" s="67">
        <v>0.0</v>
      </c>
      <c r="M692" s="48"/>
      <c r="N692" s="15"/>
      <c r="O692" s="15" t="s">
        <v>1357</v>
      </c>
      <c r="P692" s="19" t="s">
        <v>1356</v>
      </c>
      <c r="Q692" s="19">
        <v>0.0</v>
      </c>
      <c r="R692" s="61">
        <v>61.62</v>
      </c>
      <c r="S692" s="52"/>
      <c r="T692" s="61">
        <f>SUM(R692*S692)+(U692*S692)</f>
        <v>0</v>
      </c>
      <c r="U692" s="61">
        <v>0.0</v>
      </c>
      <c r="V692" s="19"/>
      <c r="W692" s="15"/>
      <c r="X692" s="15">
        <f>SUM(BE692*S692)</f>
        <v>0</v>
      </c>
      <c r="Y692" s="15"/>
      <c r="Z692" s="19" t="s">
        <v>34</v>
      </c>
      <c r="AA692" s="19" t="s">
        <v>1357</v>
      </c>
      <c r="AB692" s="19" t="s">
        <v>1356</v>
      </c>
      <c r="AC692" s="19">
        <v>0.0</v>
      </c>
      <c r="AD692" s="61">
        <v>61.62</v>
      </c>
      <c r="AE692" s="52"/>
      <c r="AF692" s="61">
        <f>SUM(AD692*AE692)+(AG692*AE692)</f>
        <v>0</v>
      </c>
      <c r="AG692" s="61">
        <v>0.0</v>
      </c>
      <c r="AH692" s="19"/>
      <c r="AI692">
        <f>SUM(BE692*AE692)</f>
        <v>0</v>
      </c>
      <c r="BD692">
        <f>SUM(BE692*J692)</f>
        <v>0</v>
      </c>
      <c r="BE692">
        <v>25.0</v>
      </c>
    </row>
    <row r="693" spans="1:57">
      <c r="A693" s="18"/>
      <c r="B693" s="18"/>
      <c r="C693" s="29"/>
      <c r="D693" s="18"/>
      <c r="E693" s="18"/>
      <c r="F693" s="18"/>
      <c r="G693" s="18"/>
      <c r="H693" s="18"/>
      <c r="I693" s="60"/>
      <c r="J693" s="18"/>
      <c r="K693" s="66"/>
      <c r="L693" s="68"/>
      <c r="M693" s="49"/>
      <c r="N693" s="15"/>
      <c r="O693" s="15"/>
      <c r="P693" s="18"/>
      <c r="Q693" s="18"/>
      <c r="R693" s="60"/>
      <c r="S693" s="18"/>
      <c r="T693" s="60"/>
      <c r="U693" s="60"/>
      <c r="V693" s="18"/>
      <c r="W693" s="69"/>
      <c r="X693" s="15"/>
      <c r="Y693" s="15"/>
      <c r="Z693" s="18"/>
      <c r="AA693" s="18"/>
      <c r="AB693" s="18"/>
      <c r="AC693" s="18"/>
      <c r="AD693" s="60"/>
      <c r="AE693" s="18"/>
      <c r="AF693" s="60"/>
      <c r="AG693" s="60"/>
      <c r="AH693" s="18"/>
      <c r="AI693" s="55"/>
      <c r="AJ693" s="55"/>
      <c r="BD693"/>
      <c r="BE693"/>
    </row>
    <row r="694" spans="1:57">
      <c r="A694" s="17" t="s">
        <v>34</v>
      </c>
      <c r="B694" s="17" t="s">
        <v>1348</v>
      </c>
      <c r="C694" s="28" t="s">
        <v>1349</v>
      </c>
      <c r="D694" s="17" t="s">
        <v>1343</v>
      </c>
      <c r="E694" s="17" t="s">
        <v>339</v>
      </c>
      <c r="F694" s="17" t="s">
        <v>39</v>
      </c>
      <c r="G694" s="17"/>
      <c r="H694" s="17">
        <v>20.0</v>
      </c>
      <c r="I694" s="59">
        <v>68.14</v>
      </c>
      <c r="J694" s="52"/>
      <c r="K694" s="63">
        <f>SUM(I694*J694)+(L694*J694)</f>
        <v>0</v>
      </c>
      <c r="L694" s="59">
        <v>0.0</v>
      </c>
      <c r="M694" s="17"/>
      <c r="N694" s="15"/>
      <c r="O694" s="15" t="s">
        <v>1348</v>
      </c>
      <c r="P694" s="17" t="s">
        <v>1347</v>
      </c>
      <c r="Q694" s="17">
        <v>0.0</v>
      </c>
      <c r="R694" s="59">
        <v>68.14</v>
      </c>
      <c r="S694" s="52"/>
      <c r="T694" s="59">
        <f>SUM(R694*S694)+(U694*S694)</f>
        <v>0</v>
      </c>
      <c r="U694" s="59">
        <v>0.0</v>
      </c>
      <c r="V694" s="17"/>
      <c r="W694" s="15"/>
      <c r="X694" s="15">
        <f>SUM(BE694*S694)</f>
        <v>0</v>
      </c>
      <c r="Y694" s="15"/>
      <c r="Z694" s="17" t="s">
        <v>34</v>
      </c>
      <c r="AA694" s="17" t="s">
        <v>1348</v>
      </c>
      <c r="AB694" s="17" t="s">
        <v>1347</v>
      </c>
      <c r="AC694" s="17">
        <v>0.0</v>
      </c>
      <c r="AD694" s="59">
        <v>68.14</v>
      </c>
      <c r="AE694" s="52"/>
      <c r="AF694" s="59">
        <f>SUM(AD694*AE694)+(AG694*AE694)</f>
        <v>0</v>
      </c>
      <c r="AG694" s="59">
        <v>0.0</v>
      </c>
      <c r="AH694" s="17"/>
      <c r="AI694">
        <f>SUM(BE694*AE694)</f>
        <v>0</v>
      </c>
      <c r="BD694">
        <f>SUM(BE694*J694)</f>
        <v>0</v>
      </c>
      <c r="BE694">
        <v>28.0</v>
      </c>
    </row>
    <row r="695" spans="1:57">
      <c r="A695" s="18"/>
      <c r="B695" s="18"/>
      <c r="C695" s="29"/>
      <c r="D695" s="18"/>
      <c r="E695" s="18"/>
      <c r="F695" s="18"/>
      <c r="G695" s="18"/>
      <c r="H695" s="18"/>
      <c r="I695" s="60"/>
      <c r="J695" s="18"/>
      <c r="K695" s="64"/>
      <c r="L695" s="60"/>
      <c r="M695" s="18"/>
      <c r="N695" s="15"/>
      <c r="O695" s="15"/>
      <c r="P695" s="18"/>
      <c r="Q695" s="18"/>
      <c r="R695" s="60"/>
      <c r="S695" s="18"/>
      <c r="T695" s="60"/>
      <c r="U695" s="60"/>
      <c r="V695" s="18"/>
      <c r="W695" s="69"/>
      <c r="X695" s="15"/>
      <c r="Y695" s="15"/>
      <c r="Z695" s="18"/>
      <c r="AA695" s="18"/>
      <c r="AB695" s="18"/>
      <c r="AC695" s="18"/>
      <c r="AD695" s="60"/>
      <c r="AE695" s="18"/>
      <c r="AF695" s="60"/>
      <c r="AG695" s="60"/>
      <c r="AH695" s="18"/>
      <c r="AI695" s="55"/>
      <c r="AJ695" s="55"/>
      <c r="BD695"/>
      <c r="BE695"/>
    </row>
    <row r="696" spans="1:57">
      <c r="A696" s="19" t="s">
        <v>34</v>
      </c>
      <c r="B696" s="19" t="s">
        <v>1345</v>
      </c>
      <c r="C696" s="30" t="s">
        <v>1346</v>
      </c>
      <c r="D696" s="19" t="s">
        <v>1343</v>
      </c>
      <c r="E696" s="19" t="s">
        <v>339</v>
      </c>
      <c r="F696" s="19" t="s">
        <v>39</v>
      </c>
      <c r="G696" s="19"/>
      <c r="H696" s="19">
        <v>34.0</v>
      </c>
      <c r="I696" s="61">
        <v>53.5</v>
      </c>
      <c r="J696" s="52"/>
      <c r="K696" s="65">
        <f>SUM(I696*J696)+(L696*J696)</f>
        <v>0</v>
      </c>
      <c r="L696" s="67">
        <v>0.0</v>
      </c>
      <c r="M696" s="48"/>
      <c r="N696" s="15"/>
      <c r="O696" s="15" t="s">
        <v>1345</v>
      </c>
      <c r="P696" s="19" t="s">
        <v>1344</v>
      </c>
      <c r="Q696" s="19">
        <v>0.0</v>
      </c>
      <c r="R696" s="61">
        <v>53.5</v>
      </c>
      <c r="S696" s="52"/>
      <c r="T696" s="61">
        <f>SUM(R696*S696)+(U696*S696)</f>
        <v>0</v>
      </c>
      <c r="U696" s="61">
        <v>0.0</v>
      </c>
      <c r="V696" s="19"/>
      <c r="W696" s="15"/>
      <c r="X696" s="15">
        <f>SUM(BE696*S696)</f>
        <v>0</v>
      </c>
      <c r="Y696" s="15"/>
      <c r="Z696" s="19" t="s">
        <v>34</v>
      </c>
      <c r="AA696" s="19" t="s">
        <v>1345</v>
      </c>
      <c r="AB696" s="19" t="s">
        <v>1344</v>
      </c>
      <c r="AC696" s="19">
        <v>0.0</v>
      </c>
      <c r="AD696" s="61">
        <v>53.5</v>
      </c>
      <c r="AE696" s="52"/>
      <c r="AF696" s="61">
        <f>SUM(AD696*AE696)+(AG696*AE696)</f>
        <v>0</v>
      </c>
      <c r="AG696" s="61">
        <v>0.0</v>
      </c>
      <c r="AH696" s="19"/>
      <c r="AI696">
        <f>SUM(BE696*AE696)</f>
        <v>0</v>
      </c>
      <c r="BD696">
        <f>SUM(BE696*J696)</f>
        <v>0</v>
      </c>
      <c r="BE696">
        <v>31.0</v>
      </c>
    </row>
    <row r="697" spans="1:57">
      <c r="A697" s="18"/>
      <c r="B697" s="18"/>
      <c r="C697" s="29"/>
      <c r="D697" s="18"/>
      <c r="E697" s="18"/>
      <c r="F697" s="18"/>
      <c r="G697" s="18"/>
      <c r="H697" s="18"/>
      <c r="I697" s="60"/>
      <c r="J697" s="18"/>
      <c r="K697" s="66"/>
      <c r="L697" s="68"/>
      <c r="M697" s="49"/>
      <c r="N697" s="15"/>
      <c r="O697" s="15"/>
      <c r="P697" s="18"/>
      <c r="Q697" s="18"/>
      <c r="R697" s="60"/>
      <c r="S697" s="18"/>
      <c r="T697" s="60"/>
      <c r="U697" s="60"/>
      <c r="V697" s="18"/>
      <c r="W697" s="69"/>
      <c r="X697" s="15"/>
      <c r="Y697" s="15"/>
      <c r="Z697" s="18"/>
      <c r="AA697" s="18"/>
      <c r="AB697" s="18"/>
      <c r="AC697" s="18"/>
      <c r="AD697" s="60"/>
      <c r="AE697" s="18"/>
      <c r="AF697" s="60"/>
      <c r="AG697" s="60"/>
      <c r="AH697" s="18"/>
      <c r="AI697" s="55"/>
      <c r="AJ697" s="55"/>
      <c r="BD697"/>
      <c r="BE697"/>
    </row>
    <row r="698" spans="1:57">
      <c r="A698" s="17" t="s">
        <v>34</v>
      </c>
      <c r="B698" s="17" t="s">
        <v>1331</v>
      </c>
      <c r="C698" s="28" t="s">
        <v>1333</v>
      </c>
      <c r="D698" s="17" t="s">
        <v>1332</v>
      </c>
      <c r="E698" s="17" t="s">
        <v>356</v>
      </c>
      <c r="F698" s="17" t="s">
        <v>39</v>
      </c>
      <c r="G698" s="17"/>
      <c r="H698" s="17">
        <v>57.0</v>
      </c>
      <c r="I698" s="59">
        <v>125.67</v>
      </c>
      <c r="J698" s="52"/>
      <c r="K698" s="63">
        <f>SUM(I698*J698)+(L698*J698)</f>
        <v>0</v>
      </c>
      <c r="L698" s="59">
        <v>0.0</v>
      </c>
      <c r="M698" s="17"/>
      <c r="N698" s="15"/>
      <c r="O698" s="15" t="s">
        <v>1331</v>
      </c>
      <c r="P698" s="17" t="s">
        <v>1330</v>
      </c>
      <c r="Q698" s="17">
        <v>0.0</v>
      </c>
      <c r="R698" s="59">
        <v>125.67</v>
      </c>
      <c r="S698" s="52"/>
      <c r="T698" s="59">
        <f>SUM(R698*S698)+(U698*S698)</f>
        <v>0</v>
      </c>
      <c r="U698" s="59">
        <v>0.0</v>
      </c>
      <c r="V698" s="17"/>
      <c r="W698" s="15"/>
      <c r="X698" s="15">
        <f>SUM(BE698*S698)</f>
        <v>0</v>
      </c>
      <c r="Y698" s="15"/>
      <c r="Z698" s="17" t="s">
        <v>34</v>
      </c>
      <c r="AA698" s="17" t="s">
        <v>1331</v>
      </c>
      <c r="AB698" s="17" t="s">
        <v>1330</v>
      </c>
      <c r="AC698" s="17">
        <v>0.0</v>
      </c>
      <c r="AD698" s="59">
        <v>125.67</v>
      </c>
      <c r="AE698" s="52"/>
      <c r="AF698" s="59">
        <f>SUM(AD698*AE698)+(AG698*AE698)</f>
        <v>0</v>
      </c>
      <c r="AG698" s="59">
        <v>0.0</v>
      </c>
      <c r="AH698" s="17"/>
      <c r="AI698">
        <f>SUM(BE698*AE698)</f>
        <v>0</v>
      </c>
      <c r="BD698">
        <f>SUM(BE698*J698)</f>
        <v>0</v>
      </c>
      <c r="BE698">
        <v>28.0</v>
      </c>
    </row>
    <row r="699" spans="1:57">
      <c r="A699" s="18"/>
      <c r="B699" s="18"/>
      <c r="C699" s="29"/>
      <c r="D699" s="18"/>
      <c r="E699" s="18"/>
      <c r="F699" s="18"/>
      <c r="G699" s="18"/>
      <c r="H699" s="18"/>
      <c r="I699" s="60"/>
      <c r="J699" s="18"/>
      <c r="K699" s="64"/>
      <c r="L699" s="60"/>
      <c r="M699" s="18"/>
      <c r="N699" s="15"/>
      <c r="O699" s="15"/>
      <c r="P699" s="18"/>
      <c r="Q699" s="18"/>
      <c r="R699" s="60"/>
      <c r="S699" s="18"/>
      <c r="T699" s="60"/>
      <c r="U699" s="60"/>
      <c r="V699" s="18"/>
      <c r="W699" s="69"/>
      <c r="X699" s="15"/>
      <c r="Y699" s="15"/>
      <c r="Z699" s="18"/>
      <c r="AA699" s="18"/>
      <c r="AB699" s="18"/>
      <c r="AC699" s="18"/>
      <c r="AD699" s="60"/>
      <c r="AE699" s="18"/>
      <c r="AF699" s="60"/>
      <c r="AG699" s="60"/>
      <c r="AH699" s="18"/>
      <c r="AI699" s="55"/>
      <c r="AJ699" s="55"/>
      <c r="BD699"/>
      <c r="BE699"/>
    </row>
    <row r="700" spans="1:57">
      <c r="A700" s="19" t="s">
        <v>34</v>
      </c>
      <c r="B700" s="19" t="s">
        <v>1316</v>
      </c>
      <c r="C700" s="30" t="s">
        <v>1317</v>
      </c>
      <c r="D700" s="19" t="s">
        <v>1033</v>
      </c>
      <c r="E700" s="19" t="s">
        <v>339</v>
      </c>
      <c r="F700" s="19" t="s">
        <v>39</v>
      </c>
      <c r="G700" s="19"/>
      <c r="H700" s="19">
        <v>47.0</v>
      </c>
      <c r="I700" s="61">
        <v>72.35</v>
      </c>
      <c r="J700" s="52"/>
      <c r="K700" s="65">
        <f>SUM(I700*J700)+(L700*J700)</f>
        <v>0</v>
      </c>
      <c r="L700" s="67">
        <v>0.0</v>
      </c>
      <c r="M700" s="48"/>
      <c r="N700" s="15"/>
      <c r="O700" s="15" t="s">
        <v>1316</v>
      </c>
      <c r="P700" s="19" t="s">
        <v>1315</v>
      </c>
      <c r="Q700" s="19">
        <v>0.0</v>
      </c>
      <c r="R700" s="61">
        <v>72.35</v>
      </c>
      <c r="S700" s="52"/>
      <c r="T700" s="61">
        <f>SUM(R700*S700)+(U700*S700)</f>
        <v>0</v>
      </c>
      <c r="U700" s="61">
        <v>0.0</v>
      </c>
      <c r="V700" s="19"/>
      <c r="W700" s="15"/>
      <c r="X700" s="15">
        <f>SUM(BE700*S700)</f>
        <v>0</v>
      </c>
      <c r="Y700" s="15"/>
      <c r="Z700" s="19" t="s">
        <v>34</v>
      </c>
      <c r="AA700" s="19" t="s">
        <v>1316</v>
      </c>
      <c r="AB700" s="19" t="s">
        <v>1315</v>
      </c>
      <c r="AC700" s="19">
        <v>0.0</v>
      </c>
      <c r="AD700" s="61">
        <v>72.35</v>
      </c>
      <c r="AE700" s="52"/>
      <c r="AF700" s="61">
        <f>SUM(AD700*AE700)+(AG700*AE700)</f>
        <v>0</v>
      </c>
      <c r="AG700" s="61">
        <v>0.0</v>
      </c>
      <c r="AH700" s="19"/>
      <c r="AI700">
        <f>SUM(BE700*AE700)</f>
        <v>0</v>
      </c>
      <c r="BD700">
        <f>SUM(BE700*J700)</f>
        <v>0</v>
      </c>
      <c r="BE700">
        <v>28.0</v>
      </c>
    </row>
    <row r="701" spans="1:57">
      <c r="A701" s="18"/>
      <c r="B701" s="18"/>
      <c r="C701" s="29"/>
      <c r="D701" s="18"/>
      <c r="E701" s="18"/>
      <c r="F701" s="18"/>
      <c r="G701" s="18"/>
      <c r="H701" s="18"/>
      <c r="I701" s="60"/>
      <c r="J701" s="18"/>
      <c r="K701" s="66"/>
      <c r="L701" s="68"/>
      <c r="M701" s="49"/>
      <c r="N701" s="15"/>
      <c r="O701" s="15"/>
      <c r="P701" s="18"/>
      <c r="Q701" s="18"/>
      <c r="R701" s="60"/>
      <c r="S701" s="18"/>
      <c r="T701" s="60"/>
      <c r="U701" s="60"/>
      <c r="V701" s="18"/>
      <c r="W701" s="69"/>
      <c r="X701" s="15"/>
      <c r="Y701" s="15"/>
      <c r="Z701" s="18"/>
      <c r="AA701" s="18"/>
      <c r="AB701" s="18"/>
      <c r="AC701" s="18"/>
      <c r="AD701" s="60"/>
      <c r="AE701" s="18"/>
      <c r="AF701" s="60"/>
      <c r="AG701" s="60"/>
      <c r="AH701" s="18"/>
      <c r="AI701" s="55"/>
      <c r="AJ701" s="55"/>
      <c r="BD701"/>
      <c r="BE701"/>
    </row>
    <row r="702" spans="1:57">
      <c r="A702" s="17" t="s">
        <v>34</v>
      </c>
      <c r="B702" s="17" t="s">
        <v>1306</v>
      </c>
      <c r="C702" s="28" t="s">
        <v>1307</v>
      </c>
      <c r="D702" s="17" t="s">
        <v>1232</v>
      </c>
      <c r="E702" s="17" t="s">
        <v>339</v>
      </c>
      <c r="F702" s="17" t="s">
        <v>39</v>
      </c>
      <c r="G702" s="17"/>
      <c r="H702" s="17">
        <v>99.0</v>
      </c>
      <c r="I702" s="59">
        <v>76.27</v>
      </c>
      <c r="J702" s="52"/>
      <c r="K702" s="63">
        <f>SUM(I702*J702)+(L702*J702)</f>
        <v>0</v>
      </c>
      <c r="L702" s="59">
        <v>0.0</v>
      </c>
      <c r="M702" s="17"/>
      <c r="N702" s="15"/>
      <c r="O702" s="15" t="s">
        <v>1306</v>
      </c>
      <c r="P702" s="17" t="s">
        <v>1305</v>
      </c>
      <c r="Q702" s="17">
        <v>0.0</v>
      </c>
      <c r="R702" s="59">
        <v>76.27</v>
      </c>
      <c r="S702" s="52"/>
      <c r="T702" s="59">
        <f>SUM(R702*S702)+(U702*S702)</f>
        <v>0</v>
      </c>
      <c r="U702" s="59">
        <v>0.0</v>
      </c>
      <c r="V702" s="17"/>
      <c r="W702" s="15"/>
      <c r="X702" s="15">
        <f>SUM(BE702*S702)</f>
        <v>0</v>
      </c>
      <c r="Y702" s="15"/>
      <c r="Z702" s="17" t="s">
        <v>34</v>
      </c>
      <c r="AA702" s="17" t="s">
        <v>1306</v>
      </c>
      <c r="AB702" s="17" t="s">
        <v>1305</v>
      </c>
      <c r="AC702" s="17">
        <v>0.0</v>
      </c>
      <c r="AD702" s="59">
        <v>76.27</v>
      </c>
      <c r="AE702" s="52"/>
      <c r="AF702" s="59">
        <f>SUM(AD702*AE702)+(AG702*AE702)</f>
        <v>0</v>
      </c>
      <c r="AG702" s="59">
        <v>0.0</v>
      </c>
      <c r="AH702" s="17"/>
      <c r="AI702">
        <f>SUM(BE702*AE702)</f>
        <v>0</v>
      </c>
      <c r="BD702">
        <f>SUM(BE702*J702)</f>
        <v>0</v>
      </c>
      <c r="BE702">
        <v>34.0</v>
      </c>
    </row>
    <row r="703" spans="1:57">
      <c r="A703" s="18"/>
      <c r="B703" s="18"/>
      <c r="C703" s="29"/>
      <c r="D703" s="18"/>
      <c r="E703" s="18"/>
      <c r="F703" s="18"/>
      <c r="G703" s="18"/>
      <c r="H703" s="18"/>
      <c r="I703" s="60"/>
      <c r="J703" s="18"/>
      <c r="K703" s="64"/>
      <c r="L703" s="60"/>
      <c r="M703" s="18"/>
      <c r="N703" s="15"/>
      <c r="O703" s="15"/>
      <c r="P703" s="18"/>
      <c r="Q703" s="18"/>
      <c r="R703" s="60"/>
      <c r="S703" s="18"/>
      <c r="T703" s="60"/>
      <c r="U703" s="60"/>
      <c r="V703" s="18"/>
      <c r="W703" s="69"/>
      <c r="X703" s="15"/>
      <c r="Y703" s="15"/>
      <c r="Z703" s="18"/>
      <c r="AA703" s="18"/>
      <c r="AB703" s="18"/>
      <c r="AC703" s="18"/>
      <c r="AD703" s="60"/>
      <c r="AE703" s="18"/>
      <c r="AF703" s="60"/>
      <c r="AG703" s="60"/>
      <c r="AH703" s="18"/>
      <c r="AI703" s="55"/>
      <c r="AJ703" s="55"/>
      <c r="BD703"/>
      <c r="BE703"/>
    </row>
    <row r="704" spans="1:57">
      <c r="A704" s="19" t="s">
        <v>34</v>
      </c>
      <c r="B704" s="19" t="s">
        <v>1301</v>
      </c>
      <c r="C704" s="30" t="s">
        <v>1303</v>
      </c>
      <c r="D704" s="19" t="s">
        <v>1302</v>
      </c>
      <c r="E704" s="19" t="s">
        <v>1225</v>
      </c>
      <c r="F704" s="19" t="s">
        <v>39</v>
      </c>
      <c r="G704" s="19"/>
      <c r="H704" s="19">
        <v>37.0</v>
      </c>
      <c r="I704" s="61">
        <v>106.87</v>
      </c>
      <c r="J704" s="52"/>
      <c r="K704" s="65">
        <f>SUM(I704*J704)+(L704*J704)</f>
        <v>0</v>
      </c>
      <c r="L704" s="67">
        <v>0.0</v>
      </c>
      <c r="M704" s="48"/>
      <c r="N704" s="15"/>
      <c r="O704" s="15" t="s">
        <v>1301</v>
      </c>
      <c r="P704" s="19" t="s">
        <v>1300</v>
      </c>
      <c r="Q704" s="19">
        <v>0.0</v>
      </c>
      <c r="R704" s="61">
        <v>106.87</v>
      </c>
      <c r="S704" s="52"/>
      <c r="T704" s="61">
        <f>SUM(R704*S704)+(U704*S704)</f>
        <v>0</v>
      </c>
      <c r="U704" s="61">
        <v>0.0</v>
      </c>
      <c r="V704" s="19"/>
      <c r="W704" s="15"/>
      <c r="X704" s="15">
        <f>SUM(BE704*S704)</f>
        <v>0</v>
      </c>
      <c r="Y704" s="15"/>
      <c r="Z704" s="19" t="s">
        <v>34</v>
      </c>
      <c r="AA704" s="19" t="s">
        <v>1301</v>
      </c>
      <c r="AB704" s="19" t="s">
        <v>1300</v>
      </c>
      <c r="AC704" s="19">
        <v>0.0</v>
      </c>
      <c r="AD704" s="61">
        <v>106.87</v>
      </c>
      <c r="AE704" s="52"/>
      <c r="AF704" s="61">
        <f>SUM(AD704*AE704)+(AG704*AE704)</f>
        <v>0</v>
      </c>
      <c r="AG704" s="61">
        <v>0.0</v>
      </c>
      <c r="AH704" s="19"/>
      <c r="AI704">
        <f>SUM(BE704*AE704)</f>
        <v>0</v>
      </c>
      <c r="BD704">
        <f>SUM(BE704*J704)</f>
        <v>0</v>
      </c>
      <c r="BE704">
        <v>48.0</v>
      </c>
    </row>
    <row r="705" spans="1:57">
      <c r="A705" s="18"/>
      <c r="B705" s="18"/>
      <c r="C705" s="29"/>
      <c r="D705" s="18"/>
      <c r="E705" s="18"/>
      <c r="F705" s="18"/>
      <c r="G705" s="18"/>
      <c r="H705" s="18"/>
      <c r="I705" s="60"/>
      <c r="J705" s="18"/>
      <c r="K705" s="66"/>
      <c r="L705" s="68"/>
      <c r="M705" s="49"/>
      <c r="N705" s="15"/>
      <c r="O705" s="15"/>
      <c r="P705" s="18"/>
      <c r="Q705" s="18"/>
      <c r="R705" s="60"/>
      <c r="S705" s="18"/>
      <c r="T705" s="60"/>
      <c r="U705" s="60"/>
      <c r="V705" s="18"/>
      <c r="W705" s="69"/>
      <c r="X705" s="15"/>
      <c r="Y705" s="15"/>
      <c r="Z705" s="18"/>
      <c r="AA705" s="18"/>
      <c r="AB705" s="18"/>
      <c r="AC705" s="18"/>
      <c r="AD705" s="60"/>
      <c r="AE705" s="18"/>
      <c r="AF705" s="60"/>
      <c r="AG705" s="60"/>
      <c r="AH705" s="18"/>
      <c r="AI705" s="55"/>
      <c r="AJ705" s="55"/>
      <c r="BD705"/>
      <c r="BE705"/>
    </row>
    <row r="706" spans="1:57">
      <c r="A706" s="17" t="s">
        <v>34</v>
      </c>
      <c r="B706" s="17" t="s">
        <v>1297</v>
      </c>
      <c r="C706" s="28" t="s">
        <v>1299</v>
      </c>
      <c r="D706" s="17" t="s">
        <v>1298</v>
      </c>
      <c r="E706" s="17" t="s">
        <v>356</v>
      </c>
      <c r="F706" s="17" t="s">
        <v>39</v>
      </c>
      <c r="G706" s="17"/>
      <c r="H706" s="17">
        <v>16.0</v>
      </c>
      <c r="I706" s="59">
        <v>139.88</v>
      </c>
      <c r="J706" s="52"/>
      <c r="K706" s="63">
        <f>SUM(I706*J706)+(L706*J706)</f>
        <v>0</v>
      </c>
      <c r="L706" s="59">
        <v>0.0</v>
      </c>
      <c r="M706" s="17"/>
      <c r="N706" s="15"/>
      <c r="O706" s="15" t="s">
        <v>1297</v>
      </c>
      <c r="P706" s="17" t="s">
        <v>1296</v>
      </c>
      <c r="Q706" s="17">
        <v>0.0</v>
      </c>
      <c r="R706" s="59">
        <v>139.88</v>
      </c>
      <c r="S706" s="52"/>
      <c r="T706" s="59">
        <f>SUM(R706*S706)+(U706*S706)</f>
        <v>0</v>
      </c>
      <c r="U706" s="59">
        <v>0.0</v>
      </c>
      <c r="V706" s="17"/>
      <c r="W706" s="15"/>
      <c r="X706" s="15">
        <f>SUM(BE706*S706)</f>
        <v>0</v>
      </c>
      <c r="Y706" s="15"/>
      <c r="Z706" s="17" t="s">
        <v>34</v>
      </c>
      <c r="AA706" s="17" t="s">
        <v>1297</v>
      </c>
      <c r="AB706" s="17" t="s">
        <v>1296</v>
      </c>
      <c r="AC706" s="17">
        <v>0.0</v>
      </c>
      <c r="AD706" s="59">
        <v>139.88</v>
      </c>
      <c r="AE706" s="52"/>
      <c r="AF706" s="59">
        <f>SUM(AD706*AE706)+(AG706*AE706)</f>
        <v>0</v>
      </c>
      <c r="AG706" s="59">
        <v>0.0</v>
      </c>
      <c r="AH706" s="17"/>
      <c r="AI706">
        <f>SUM(BE706*AE706)</f>
        <v>0</v>
      </c>
      <c r="BD706">
        <f>SUM(BE706*J706)</f>
        <v>0</v>
      </c>
      <c r="BE706">
        <v>34.0</v>
      </c>
    </row>
    <row r="707" spans="1:57">
      <c r="A707" s="18"/>
      <c r="B707" s="18"/>
      <c r="C707" s="29"/>
      <c r="D707" s="18"/>
      <c r="E707" s="18"/>
      <c r="F707" s="18"/>
      <c r="G707" s="18"/>
      <c r="H707" s="18"/>
      <c r="I707" s="60"/>
      <c r="J707" s="18"/>
      <c r="K707" s="64"/>
      <c r="L707" s="60"/>
      <c r="M707" s="18"/>
      <c r="N707" s="15"/>
      <c r="O707" s="15"/>
      <c r="P707" s="18"/>
      <c r="Q707" s="18"/>
      <c r="R707" s="60"/>
      <c r="S707" s="18"/>
      <c r="T707" s="60"/>
      <c r="U707" s="60"/>
      <c r="V707" s="18"/>
      <c r="W707" s="69"/>
      <c r="X707" s="15"/>
      <c r="Y707" s="15"/>
      <c r="Z707" s="18"/>
      <c r="AA707" s="18"/>
      <c r="AB707" s="18"/>
      <c r="AC707" s="18"/>
      <c r="AD707" s="60"/>
      <c r="AE707" s="18"/>
      <c r="AF707" s="60"/>
      <c r="AG707" s="60"/>
      <c r="AH707" s="18"/>
      <c r="AI707" s="55"/>
      <c r="AJ707" s="55"/>
      <c r="BD707"/>
      <c r="BE707"/>
    </row>
    <row r="708" spans="1:57">
      <c r="A708" s="19" t="s">
        <v>34</v>
      </c>
      <c r="B708" s="19" t="s">
        <v>1285</v>
      </c>
      <c r="C708" s="30" t="s">
        <v>1287</v>
      </c>
      <c r="D708" s="19" t="s">
        <v>1286</v>
      </c>
      <c r="E708" s="19" t="s">
        <v>356</v>
      </c>
      <c r="F708" s="19" t="s">
        <v>39</v>
      </c>
      <c r="G708" s="19"/>
      <c r="H708" s="19">
        <v>39.0</v>
      </c>
      <c r="I708" s="61">
        <v>148.48</v>
      </c>
      <c r="J708" s="52"/>
      <c r="K708" s="65">
        <f>SUM(I708*J708)+(L708*J708)</f>
        <v>0</v>
      </c>
      <c r="L708" s="67">
        <v>0.0</v>
      </c>
      <c r="M708" s="48"/>
      <c r="N708" s="15"/>
      <c r="O708" s="15" t="s">
        <v>1285</v>
      </c>
      <c r="P708" s="19" t="s">
        <v>1284</v>
      </c>
      <c r="Q708" s="19">
        <v>0.0</v>
      </c>
      <c r="R708" s="61">
        <v>148.48</v>
      </c>
      <c r="S708" s="52"/>
      <c r="T708" s="61">
        <f>SUM(R708*S708)+(U708*S708)</f>
        <v>0</v>
      </c>
      <c r="U708" s="61">
        <v>0.0</v>
      </c>
      <c r="V708" s="19"/>
      <c r="W708" s="15"/>
      <c r="X708" s="15">
        <f>SUM(BE708*S708)</f>
        <v>0</v>
      </c>
      <c r="Y708" s="15"/>
      <c r="Z708" s="19" t="s">
        <v>34</v>
      </c>
      <c r="AA708" s="19" t="s">
        <v>1285</v>
      </c>
      <c r="AB708" s="19" t="s">
        <v>1284</v>
      </c>
      <c r="AC708" s="19">
        <v>0.0</v>
      </c>
      <c r="AD708" s="61">
        <v>148.48</v>
      </c>
      <c r="AE708" s="52"/>
      <c r="AF708" s="61">
        <f>SUM(AD708*AE708)+(AG708*AE708)</f>
        <v>0</v>
      </c>
      <c r="AG708" s="61">
        <v>0.0</v>
      </c>
      <c r="AH708" s="19"/>
      <c r="AI708">
        <f>SUM(BE708*AE708)</f>
        <v>0</v>
      </c>
      <c r="BD708">
        <f>SUM(BE708*J708)</f>
        <v>0</v>
      </c>
      <c r="BE708">
        <v>33.0</v>
      </c>
    </row>
    <row r="709" spans="1:57">
      <c r="A709" s="18"/>
      <c r="B709" s="18"/>
      <c r="C709" s="29"/>
      <c r="D709" s="18"/>
      <c r="E709" s="18"/>
      <c r="F709" s="18"/>
      <c r="G709" s="18"/>
      <c r="H709" s="18"/>
      <c r="I709" s="60"/>
      <c r="J709" s="18"/>
      <c r="K709" s="66"/>
      <c r="L709" s="68"/>
      <c r="M709" s="49"/>
      <c r="N709" s="15"/>
      <c r="O709" s="15"/>
      <c r="P709" s="18"/>
      <c r="Q709" s="18"/>
      <c r="R709" s="60"/>
      <c r="S709" s="18"/>
      <c r="T709" s="60"/>
      <c r="U709" s="60"/>
      <c r="V709" s="18"/>
      <c r="W709" s="69"/>
      <c r="X709" s="15"/>
      <c r="Y709" s="15"/>
      <c r="Z709" s="18"/>
      <c r="AA709" s="18"/>
      <c r="AB709" s="18"/>
      <c r="AC709" s="18"/>
      <c r="AD709" s="60"/>
      <c r="AE709" s="18"/>
      <c r="AF709" s="60"/>
      <c r="AG709" s="60"/>
      <c r="AH709" s="18"/>
      <c r="AI709" s="55"/>
      <c r="AJ709" s="55"/>
      <c r="BD709"/>
      <c r="BE709"/>
    </row>
    <row r="710" spans="1:57">
      <c r="A710" s="17" t="s">
        <v>34</v>
      </c>
      <c r="B710" s="17" t="s">
        <v>1278</v>
      </c>
      <c r="C710" s="28" t="s">
        <v>1279</v>
      </c>
      <c r="D710" s="17" t="s">
        <v>1157</v>
      </c>
      <c r="E710" s="17" t="s">
        <v>339</v>
      </c>
      <c r="F710" s="17" t="s">
        <v>39</v>
      </c>
      <c r="G710" s="17"/>
      <c r="H710" s="17">
        <v>11.0</v>
      </c>
      <c r="I710" s="59">
        <v>108.14</v>
      </c>
      <c r="J710" s="52"/>
      <c r="K710" s="63">
        <f>SUM(I710*J710)+(L710*J710)</f>
        <v>0</v>
      </c>
      <c r="L710" s="59">
        <v>0.0</v>
      </c>
      <c r="M710" s="17"/>
      <c r="N710" s="15"/>
      <c r="O710" s="15" t="s">
        <v>1278</v>
      </c>
      <c r="P710" s="17" t="s">
        <v>1277</v>
      </c>
      <c r="Q710" s="17">
        <v>0.0</v>
      </c>
      <c r="R710" s="59">
        <v>108.14</v>
      </c>
      <c r="S710" s="52"/>
      <c r="T710" s="59">
        <f>SUM(R710*S710)+(U710*S710)</f>
        <v>0</v>
      </c>
      <c r="U710" s="59">
        <v>0.0</v>
      </c>
      <c r="V710" s="17"/>
      <c r="W710" s="15"/>
      <c r="X710" s="15">
        <f>SUM(BE710*S710)</f>
        <v>0</v>
      </c>
      <c r="Y710" s="15"/>
      <c r="Z710" s="17" t="s">
        <v>34</v>
      </c>
      <c r="AA710" s="17" t="s">
        <v>1278</v>
      </c>
      <c r="AB710" s="17" t="s">
        <v>1277</v>
      </c>
      <c r="AC710" s="17">
        <v>0.0</v>
      </c>
      <c r="AD710" s="59">
        <v>108.14</v>
      </c>
      <c r="AE710" s="52"/>
      <c r="AF710" s="59">
        <f>SUM(AD710*AE710)+(AG710*AE710)</f>
        <v>0</v>
      </c>
      <c r="AG710" s="59">
        <v>0.0</v>
      </c>
      <c r="AH710" s="17"/>
      <c r="AI710">
        <f>SUM(BE710*AE710)</f>
        <v>0</v>
      </c>
      <c r="BD710">
        <f>SUM(BE710*J710)</f>
        <v>0</v>
      </c>
      <c r="BE710">
        <v>43.0</v>
      </c>
    </row>
    <row r="711" spans="1:57">
      <c r="A711" s="18"/>
      <c r="B711" s="18"/>
      <c r="C711" s="29"/>
      <c r="D711" s="18"/>
      <c r="E711" s="18"/>
      <c r="F711" s="18"/>
      <c r="G711" s="18"/>
      <c r="H711" s="18"/>
      <c r="I711" s="60"/>
      <c r="J711" s="18"/>
      <c r="K711" s="64"/>
      <c r="L711" s="60"/>
      <c r="M711" s="18"/>
      <c r="N711" s="15"/>
      <c r="O711" s="15"/>
      <c r="P711" s="18"/>
      <c r="Q711" s="18"/>
      <c r="R711" s="60"/>
      <c r="S711" s="18"/>
      <c r="T711" s="60"/>
      <c r="U711" s="60"/>
      <c r="V711" s="18"/>
      <c r="W711" s="69"/>
      <c r="X711" s="15"/>
      <c r="Y711" s="15"/>
      <c r="Z711" s="18"/>
      <c r="AA711" s="18"/>
      <c r="AB711" s="18"/>
      <c r="AC711" s="18"/>
      <c r="AD711" s="60"/>
      <c r="AE711" s="18"/>
      <c r="AF711" s="60"/>
      <c r="AG711" s="60"/>
      <c r="AH711" s="18"/>
      <c r="AI711" s="55"/>
      <c r="AJ711" s="55"/>
      <c r="BD711"/>
      <c r="BE711"/>
    </row>
    <row r="712" spans="1:57">
      <c r="A712" s="19" t="s">
        <v>34</v>
      </c>
      <c r="B712" s="19" t="s">
        <v>1238</v>
      </c>
      <c r="C712" s="30" t="s">
        <v>1237</v>
      </c>
      <c r="D712" s="19" t="s">
        <v>1236</v>
      </c>
      <c r="E712" s="19" t="s">
        <v>339</v>
      </c>
      <c r="F712" s="19" t="s">
        <v>39</v>
      </c>
      <c r="G712" s="19"/>
      <c r="H712" s="19">
        <v>60.0</v>
      </c>
      <c r="I712" s="61">
        <v>101.26</v>
      </c>
      <c r="J712" s="52"/>
      <c r="K712" s="65">
        <f>SUM(I712*J712)+(L712*J712)</f>
        <v>0</v>
      </c>
      <c r="L712" s="67">
        <v>0.0</v>
      </c>
      <c r="M712" s="48"/>
      <c r="N712" s="15"/>
      <c r="O712" s="15" t="s">
        <v>1235</v>
      </c>
      <c r="P712" s="19" t="s">
        <v>1234</v>
      </c>
      <c r="Q712" s="19">
        <v>0.0</v>
      </c>
      <c r="R712" s="61">
        <v>101.26</v>
      </c>
      <c r="S712" s="52"/>
      <c r="T712" s="61">
        <f>SUM(R712*S712)+(U712*S712)</f>
        <v>0</v>
      </c>
      <c r="U712" s="61">
        <v>0.0</v>
      </c>
      <c r="V712" s="19"/>
      <c r="W712" s="15"/>
      <c r="X712" s="15">
        <f>SUM(BE712*S712)</f>
        <v>0</v>
      </c>
      <c r="Y712" s="15"/>
      <c r="Z712" s="19" t="s">
        <v>34</v>
      </c>
      <c r="AA712" s="19" t="s">
        <v>1235</v>
      </c>
      <c r="AB712" s="19" t="s">
        <v>1234</v>
      </c>
      <c r="AC712" s="19">
        <v>0.0</v>
      </c>
      <c r="AD712" s="61">
        <v>101.26</v>
      </c>
      <c r="AE712" s="52"/>
      <c r="AF712" s="61">
        <f>SUM(AD712*AE712)+(AG712*AE712)</f>
        <v>0</v>
      </c>
      <c r="AG712" s="61">
        <v>0.0</v>
      </c>
      <c r="AH712" s="19"/>
      <c r="AI712">
        <f>SUM(BE712*AE712)</f>
        <v>0</v>
      </c>
      <c r="BD712">
        <f>SUM(BE712*J712)</f>
        <v>0</v>
      </c>
      <c r="BE712">
        <v>40.0</v>
      </c>
    </row>
    <row r="713" spans="1:57">
      <c r="A713" s="17" t="s">
        <v>34</v>
      </c>
      <c r="B713" s="17" t="s">
        <v>1231</v>
      </c>
      <c r="C713" s="28" t="s">
        <v>1233</v>
      </c>
      <c r="D713" s="17" t="s">
        <v>1232</v>
      </c>
      <c r="E713" s="17" t="s">
        <v>339</v>
      </c>
      <c r="F713" s="17" t="s">
        <v>39</v>
      </c>
      <c r="G713" s="17"/>
      <c r="H713" s="17">
        <v>22.0</v>
      </c>
      <c r="I713" s="59">
        <v>112.09</v>
      </c>
      <c r="J713" s="52"/>
      <c r="K713" s="63">
        <f>SUM(I713*J713)+(L713*J713)</f>
        <v>0</v>
      </c>
      <c r="L713" s="59">
        <v>0.0</v>
      </c>
      <c r="M713" s="17"/>
      <c r="N713" s="15"/>
      <c r="O713" s="15" t="s">
        <v>1231</v>
      </c>
      <c r="P713" s="17" t="s">
        <v>1230</v>
      </c>
      <c r="Q713" s="17">
        <v>0.0</v>
      </c>
      <c r="R713" s="59">
        <v>112.09</v>
      </c>
      <c r="S713" s="52"/>
      <c r="T713" s="59">
        <f>SUM(R713*S713)+(U713*S713)</f>
        <v>0</v>
      </c>
      <c r="U713" s="59">
        <v>0.0</v>
      </c>
      <c r="V713" s="17"/>
      <c r="W713" s="15"/>
      <c r="X713" s="15">
        <f>SUM(BE713*S713)</f>
        <v>0</v>
      </c>
      <c r="Y713" s="15"/>
      <c r="Z713" s="17" t="s">
        <v>34</v>
      </c>
      <c r="AA713" s="17" t="s">
        <v>1231</v>
      </c>
      <c r="AB713" s="17" t="s">
        <v>1230</v>
      </c>
      <c r="AC713" s="17">
        <v>0.0</v>
      </c>
      <c r="AD713" s="59">
        <v>112.09</v>
      </c>
      <c r="AE713" s="52"/>
      <c r="AF713" s="59">
        <f>SUM(AD713*AE713)+(AG713*AE713)</f>
        <v>0</v>
      </c>
      <c r="AG713" s="59">
        <v>0.0</v>
      </c>
      <c r="AH713" s="17"/>
      <c r="AI713">
        <f>SUM(BE713*AE713)</f>
        <v>0</v>
      </c>
      <c r="BD713">
        <f>SUM(BE713*J713)</f>
        <v>0</v>
      </c>
      <c r="BE713">
        <v>34.0</v>
      </c>
    </row>
    <row r="714" spans="1:57">
      <c r="A714" s="18"/>
      <c r="B714" s="18"/>
      <c r="C714" s="29"/>
      <c r="D714" s="18"/>
      <c r="E714" s="18"/>
      <c r="F714" s="18"/>
      <c r="G714" s="18"/>
      <c r="H714" s="18"/>
      <c r="I714" s="60"/>
      <c r="J714" s="18"/>
      <c r="K714" s="64"/>
      <c r="L714" s="60"/>
      <c r="M714" s="18"/>
      <c r="N714" s="15"/>
      <c r="O714" s="15"/>
      <c r="P714" s="18"/>
      <c r="Q714" s="18"/>
      <c r="R714" s="60"/>
      <c r="S714" s="18"/>
      <c r="T714" s="60"/>
      <c r="U714" s="60"/>
      <c r="V714" s="18"/>
      <c r="W714" s="69"/>
      <c r="X714" s="15"/>
      <c r="Y714" s="15"/>
      <c r="Z714" s="18"/>
      <c r="AA714" s="18"/>
      <c r="AB714" s="18"/>
      <c r="AC714" s="18"/>
      <c r="AD714" s="60"/>
      <c r="AE714" s="18"/>
      <c r="AF714" s="60"/>
      <c r="AG714" s="60"/>
      <c r="AH714" s="18"/>
      <c r="AI714" s="55"/>
      <c r="AJ714" s="55"/>
      <c r="BD714"/>
      <c r="BE714"/>
    </row>
    <row r="715" spans="1:57">
      <c r="A715" s="19" t="s">
        <v>34</v>
      </c>
      <c r="B715" s="19" t="s">
        <v>1224</v>
      </c>
      <c r="C715" s="30" t="s">
        <v>1222</v>
      </c>
      <c r="D715" s="19" t="s">
        <v>1226</v>
      </c>
      <c r="E715" s="19" t="s">
        <v>1225</v>
      </c>
      <c r="F715" s="19" t="s">
        <v>39</v>
      </c>
      <c r="G715" s="19"/>
      <c r="H715" s="19">
        <v>44.0</v>
      </c>
      <c r="I715" s="61">
        <v>113.11</v>
      </c>
      <c r="J715" s="52"/>
      <c r="K715" s="65">
        <f>SUM(I715*J715)+(L715*J715)</f>
        <v>0</v>
      </c>
      <c r="L715" s="67">
        <v>0.0</v>
      </c>
      <c r="M715" s="48"/>
      <c r="N715" s="15"/>
      <c r="O715" s="15" t="s">
        <v>1224</v>
      </c>
      <c r="P715" s="19" t="s">
        <v>1223</v>
      </c>
      <c r="Q715" s="19">
        <v>0.0</v>
      </c>
      <c r="R715" s="61">
        <v>113.11</v>
      </c>
      <c r="S715" s="52"/>
      <c r="T715" s="61">
        <f>SUM(R715*S715)+(U715*S715)</f>
        <v>0</v>
      </c>
      <c r="U715" s="61">
        <v>0.0</v>
      </c>
      <c r="V715" s="19"/>
      <c r="W715" s="15"/>
      <c r="X715" s="15">
        <f>SUM(BE715*S715)</f>
        <v>0</v>
      </c>
      <c r="Y715" s="15"/>
      <c r="Z715" s="19" t="s">
        <v>34</v>
      </c>
      <c r="AA715" s="19" t="s">
        <v>1224</v>
      </c>
      <c r="AB715" s="19" t="s">
        <v>1223</v>
      </c>
      <c r="AC715" s="19">
        <v>0.0</v>
      </c>
      <c r="AD715" s="61">
        <v>113.11</v>
      </c>
      <c r="AE715" s="52"/>
      <c r="AF715" s="61">
        <f>SUM(AD715*AE715)+(AG715*AE715)</f>
        <v>0</v>
      </c>
      <c r="AG715" s="61">
        <v>0.0</v>
      </c>
      <c r="AH715" s="19"/>
      <c r="AI715">
        <f>SUM(BE715*AE715)</f>
        <v>0</v>
      </c>
      <c r="BD715">
        <f>SUM(BE715*J715)</f>
        <v>0</v>
      </c>
      <c r="BE715">
        <v>42.0</v>
      </c>
    </row>
    <row r="716" spans="1:57">
      <c r="A716" s="18"/>
      <c r="B716" s="18"/>
      <c r="C716" s="29"/>
      <c r="D716" s="18"/>
      <c r="E716" s="18"/>
      <c r="F716" s="18"/>
      <c r="G716" s="18"/>
      <c r="H716" s="18"/>
      <c r="I716" s="60"/>
      <c r="J716" s="18"/>
      <c r="K716" s="66"/>
      <c r="L716" s="68"/>
      <c r="M716" s="49"/>
      <c r="N716" s="15"/>
      <c r="O716" s="15"/>
      <c r="P716" s="18"/>
      <c r="Q716" s="18"/>
      <c r="R716" s="60"/>
      <c r="S716" s="18"/>
      <c r="T716" s="60"/>
      <c r="U716" s="60"/>
      <c r="V716" s="18"/>
      <c r="W716" s="69"/>
      <c r="X716" s="15"/>
      <c r="Y716" s="15"/>
      <c r="Z716" s="18"/>
      <c r="AA716" s="18"/>
      <c r="AB716" s="18"/>
      <c r="AC716" s="18"/>
      <c r="AD716" s="60"/>
      <c r="AE716" s="18"/>
      <c r="AF716" s="60"/>
      <c r="AG716" s="60"/>
      <c r="AH716" s="18"/>
      <c r="AI716" s="55"/>
      <c r="AJ716" s="55"/>
      <c r="BD716"/>
      <c r="BE716"/>
    </row>
    <row r="717" spans="1:57">
      <c r="A717" s="17" t="s">
        <v>34</v>
      </c>
      <c r="B717" s="17" t="s">
        <v>1215</v>
      </c>
      <c r="C717" s="28" t="s">
        <v>1216</v>
      </c>
      <c r="D717" s="17" t="s">
        <v>1049</v>
      </c>
      <c r="E717" s="17" t="s">
        <v>339</v>
      </c>
      <c r="F717" s="17" t="s">
        <v>39</v>
      </c>
      <c r="G717" s="17"/>
      <c r="H717" s="17">
        <v>125.0</v>
      </c>
      <c r="I717" s="59">
        <v>105.97</v>
      </c>
      <c r="J717" s="52"/>
      <c r="K717" s="63">
        <f>SUM(I717*J717)+(L717*J717)</f>
        <v>0</v>
      </c>
      <c r="L717" s="59">
        <v>0.0</v>
      </c>
      <c r="M717" s="17"/>
      <c r="N717" s="15"/>
      <c r="O717" s="15" t="s">
        <v>1215</v>
      </c>
      <c r="P717" s="17" t="s">
        <v>1214</v>
      </c>
      <c r="Q717" s="17">
        <v>0.0</v>
      </c>
      <c r="R717" s="59">
        <v>105.97</v>
      </c>
      <c r="S717" s="52"/>
      <c r="T717" s="59">
        <f>SUM(R717*S717)+(U717*S717)</f>
        <v>0</v>
      </c>
      <c r="U717" s="59">
        <v>0.0</v>
      </c>
      <c r="V717" s="17"/>
      <c r="W717" s="15"/>
      <c r="X717" s="15">
        <f>SUM(BE717*S717)</f>
        <v>0</v>
      </c>
      <c r="Y717" s="15"/>
      <c r="Z717" s="17" t="s">
        <v>34</v>
      </c>
      <c r="AA717" s="17" t="s">
        <v>1215</v>
      </c>
      <c r="AB717" s="17" t="s">
        <v>1214</v>
      </c>
      <c r="AC717" s="17">
        <v>0.0</v>
      </c>
      <c r="AD717" s="59">
        <v>105.97</v>
      </c>
      <c r="AE717" s="52"/>
      <c r="AF717" s="59">
        <f>SUM(AD717*AE717)+(AG717*AE717)</f>
        <v>0</v>
      </c>
      <c r="AG717" s="59">
        <v>0.0</v>
      </c>
      <c r="AH717" s="17"/>
      <c r="AI717">
        <f>SUM(BE717*AE717)</f>
        <v>0</v>
      </c>
      <c r="BD717">
        <f>SUM(BE717*J717)</f>
        <v>0</v>
      </c>
      <c r="BE717">
        <v>32.0</v>
      </c>
    </row>
    <row r="718" spans="1:57">
      <c r="A718" s="18"/>
      <c r="B718" s="18"/>
      <c r="C718" s="29"/>
      <c r="D718" s="18"/>
      <c r="E718" s="18"/>
      <c r="F718" s="18"/>
      <c r="G718" s="18"/>
      <c r="H718" s="18"/>
      <c r="I718" s="60"/>
      <c r="J718" s="18"/>
      <c r="K718" s="64"/>
      <c r="L718" s="60"/>
      <c r="M718" s="18"/>
      <c r="N718" s="15"/>
      <c r="O718" s="15"/>
      <c r="P718" s="18"/>
      <c r="Q718" s="18"/>
      <c r="R718" s="60"/>
      <c r="S718" s="18"/>
      <c r="T718" s="60"/>
      <c r="U718" s="60"/>
      <c r="V718" s="18"/>
      <c r="W718" s="69"/>
      <c r="X718" s="15"/>
      <c r="Y718" s="15"/>
      <c r="Z718" s="18"/>
      <c r="AA718" s="18"/>
      <c r="AB718" s="18"/>
      <c r="AC718" s="18"/>
      <c r="AD718" s="60"/>
      <c r="AE718" s="18"/>
      <c r="AF718" s="60"/>
      <c r="AG718" s="60"/>
      <c r="AH718" s="18"/>
      <c r="AI718" s="55"/>
      <c r="AJ718" s="55"/>
      <c r="BD718"/>
      <c r="BE718"/>
    </row>
    <row r="719" spans="1:57">
      <c r="A719" s="19" t="s">
        <v>34</v>
      </c>
      <c r="B719" s="19" t="s">
        <v>1212</v>
      </c>
      <c r="C719" s="30" t="s">
        <v>1213</v>
      </c>
      <c r="D719" s="19" t="s">
        <v>1104</v>
      </c>
      <c r="E719" s="19" t="s">
        <v>339</v>
      </c>
      <c r="F719" s="19" t="s">
        <v>39</v>
      </c>
      <c r="G719" s="19"/>
      <c r="H719" s="19">
        <v>190.0</v>
      </c>
      <c r="I719" s="61">
        <v>109.46</v>
      </c>
      <c r="J719" s="52"/>
      <c r="K719" s="65">
        <f>SUM(I719*J719)+(L719*J719)</f>
        <v>0</v>
      </c>
      <c r="L719" s="67">
        <v>0.0</v>
      </c>
      <c r="M719" s="48"/>
      <c r="N719" s="15"/>
      <c r="O719" s="15" t="s">
        <v>1212</v>
      </c>
      <c r="P719" s="19" t="s">
        <v>1211</v>
      </c>
      <c r="Q719" s="19">
        <v>0.0</v>
      </c>
      <c r="R719" s="61">
        <v>109.46</v>
      </c>
      <c r="S719" s="52"/>
      <c r="T719" s="61">
        <f>SUM(R719*S719)+(U719*S719)</f>
        <v>0</v>
      </c>
      <c r="U719" s="61">
        <v>0.0</v>
      </c>
      <c r="V719" s="19"/>
      <c r="W719" s="15"/>
      <c r="X719" s="15">
        <f>SUM(BE719*S719)</f>
        <v>0</v>
      </c>
      <c r="Y719" s="15"/>
      <c r="Z719" s="19" t="s">
        <v>34</v>
      </c>
      <c r="AA719" s="19" t="s">
        <v>1212</v>
      </c>
      <c r="AB719" s="19" t="s">
        <v>1211</v>
      </c>
      <c r="AC719" s="19">
        <v>0.0</v>
      </c>
      <c r="AD719" s="61">
        <v>109.46</v>
      </c>
      <c r="AE719" s="52"/>
      <c r="AF719" s="61">
        <f>SUM(AD719*AE719)+(AG719*AE719)</f>
        <v>0</v>
      </c>
      <c r="AG719" s="61">
        <v>0.0</v>
      </c>
      <c r="AH719" s="19"/>
      <c r="AI719">
        <f>SUM(BE719*AE719)</f>
        <v>0</v>
      </c>
      <c r="BD719">
        <f>SUM(BE719*J719)</f>
        <v>0</v>
      </c>
      <c r="BE719">
        <v>37.0</v>
      </c>
    </row>
    <row r="720" spans="1:57">
      <c r="A720" s="18"/>
      <c r="B720" s="18"/>
      <c r="C720" s="29"/>
      <c r="D720" s="18"/>
      <c r="E720" s="18"/>
      <c r="F720" s="18"/>
      <c r="G720" s="18"/>
      <c r="H720" s="18"/>
      <c r="I720" s="60"/>
      <c r="J720" s="18"/>
      <c r="K720" s="66"/>
      <c r="L720" s="68"/>
      <c r="M720" s="49"/>
      <c r="N720" s="15"/>
      <c r="O720" s="15"/>
      <c r="P720" s="18"/>
      <c r="Q720" s="18"/>
      <c r="R720" s="60"/>
      <c r="S720" s="18"/>
      <c r="T720" s="60"/>
      <c r="U720" s="60"/>
      <c r="V720" s="18"/>
      <c r="W720" s="69"/>
      <c r="X720" s="15"/>
      <c r="Y720" s="15"/>
      <c r="Z720" s="18"/>
      <c r="AA720" s="18"/>
      <c r="AB720" s="18"/>
      <c r="AC720" s="18"/>
      <c r="AD720" s="60"/>
      <c r="AE720" s="18"/>
      <c r="AF720" s="60"/>
      <c r="AG720" s="60"/>
      <c r="AH720" s="18"/>
      <c r="AI720" s="55"/>
      <c r="AJ720" s="55"/>
      <c r="BD720"/>
      <c r="BE720"/>
    </row>
    <row r="721" spans="1:57">
      <c r="A721" s="17" t="s">
        <v>34</v>
      </c>
      <c r="B721" s="17" t="s">
        <v>1209</v>
      </c>
      <c r="C721" s="28" t="s">
        <v>1210</v>
      </c>
      <c r="D721" s="17" t="s">
        <v>1170</v>
      </c>
      <c r="E721" s="17" t="s">
        <v>339</v>
      </c>
      <c r="F721" s="17" t="s">
        <v>39</v>
      </c>
      <c r="G721" s="17"/>
      <c r="H721" s="17">
        <v>39.0</v>
      </c>
      <c r="I721" s="59">
        <v>117.8</v>
      </c>
      <c r="J721" s="52"/>
      <c r="K721" s="63">
        <f>SUM(I721*J721)+(L721*J721)</f>
        <v>0</v>
      </c>
      <c r="L721" s="59">
        <v>0.0</v>
      </c>
      <c r="M721" s="17"/>
      <c r="N721" s="15"/>
      <c r="O721" s="15" t="s">
        <v>1209</v>
      </c>
      <c r="P721" s="17" t="s">
        <v>1208</v>
      </c>
      <c r="Q721" s="17">
        <v>0.0</v>
      </c>
      <c r="R721" s="59">
        <v>117.8</v>
      </c>
      <c r="S721" s="52"/>
      <c r="T721" s="59">
        <f>SUM(R721*S721)+(U721*S721)</f>
        <v>0</v>
      </c>
      <c r="U721" s="59">
        <v>0.0</v>
      </c>
      <c r="V721" s="17"/>
      <c r="W721" s="15"/>
      <c r="X721" s="15">
        <f>SUM(BE721*S721)</f>
        <v>0</v>
      </c>
      <c r="Y721" s="15"/>
      <c r="Z721" s="17" t="s">
        <v>34</v>
      </c>
      <c r="AA721" s="17" t="s">
        <v>1209</v>
      </c>
      <c r="AB721" s="17" t="s">
        <v>1208</v>
      </c>
      <c r="AC721" s="17">
        <v>0.0</v>
      </c>
      <c r="AD721" s="59">
        <v>117.8</v>
      </c>
      <c r="AE721" s="52"/>
      <c r="AF721" s="59">
        <f>SUM(AD721*AE721)+(AG721*AE721)</f>
        <v>0</v>
      </c>
      <c r="AG721" s="59">
        <v>0.0</v>
      </c>
      <c r="AH721" s="17"/>
      <c r="AI721">
        <f>SUM(BE721*AE721)</f>
        <v>0</v>
      </c>
      <c r="BD721">
        <f>SUM(BE721*J721)</f>
        <v>0</v>
      </c>
      <c r="BE721">
        <v>35.0</v>
      </c>
    </row>
    <row r="722" spans="1:57">
      <c r="A722" s="18"/>
      <c r="B722" s="18"/>
      <c r="C722" s="29"/>
      <c r="D722" s="18"/>
      <c r="E722" s="18"/>
      <c r="F722" s="18"/>
      <c r="G722" s="18"/>
      <c r="H722" s="18"/>
      <c r="I722" s="60"/>
      <c r="J722" s="18"/>
      <c r="K722" s="64"/>
      <c r="L722" s="60"/>
      <c r="M722" s="18"/>
      <c r="N722" s="15"/>
      <c r="O722" s="15"/>
      <c r="P722" s="18"/>
      <c r="Q722" s="18"/>
      <c r="R722" s="60"/>
      <c r="S722" s="18"/>
      <c r="T722" s="60"/>
      <c r="U722" s="60"/>
      <c r="V722" s="18"/>
      <c r="W722" s="69"/>
      <c r="X722" s="15"/>
      <c r="Y722" s="15"/>
      <c r="Z722" s="18"/>
      <c r="AA722" s="18"/>
      <c r="AB722" s="18"/>
      <c r="AC722" s="18"/>
      <c r="AD722" s="60"/>
      <c r="AE722" s="18"/>
      <c r="AF722" s="60"/>
      <c r="AG722" s="60"/>
      <c r="AH722" s="18"/>
      <c r="AI722" s="55"/>
      <c r="AJ722" s="55"/>
      <c r="BD722"/>
      <c r="BE722"/>
    </row>
    <row r="723" spans="1:57">
      <c r="A723" s="19" t="s">
        <v>34</v>
      </c>
      <c r="B723" s="19" t="s">
        <v>1202</v>
      </c>
      <c r="C723" s="30" t="s">
        <v>1204</v>
      </c>
      <c r="D723" s="19" t="s">
        <v>1203</v>
      </c>
      <c r="E723" s="19" t="s">
        <v>356</v>
      </c>
      <c r="F723" s="19" t="s">
        <v>39</v>
      </c>
      <c r="G723" s="19"/>
      <c r="H723" s="19">
        <v>13.0</v>
      </c>
      <c r="I723" s="61">
        <v>167.22</v>
      </c>
      <c r="J723" s="52"/>
      <c r="K723" s="65">
        <f>SUM(I723*J723)+(L723*J723)</f>
        <v>0</v>
      </c>
      <c r="L723" s="67">
        <v>0.0</v>
      </c>
      <c r="M723" s="48"/>
      <c r="N723" s="15"/>
      <c r="O723" s="15" t="s">
        <v>1202</v>
      </c>
      <c r="P723" s="19" t="s">
        <v>1201</v>
      </c>
      <c r="Q723" s="19">
        <v>0.0</v>
      </c>
      <c r="R723" s="61">
        <v>167.22</v>
      </c>
      <c r="S723" s="52"/>
      <c r="T723" s="61">
        <f>SUM(R723*S723)+(U723*S723)</f>
        <v>0</v>
      </c>
      <c r="U723" s="61">
        <v>0.0</v>
      </c>
      <c r="V723" s="19"/>
      <c r="W723" s="15"/>
      <c r="X723" s="15">
        <f>SUM(BE723*S723)</f>
        <v>0</v>
      </c>
      <c r="Y723" s="15"/>
      <c r="Z723" s="19" t="s">
        <v>34</v>
      </c>
      <c r="AA723" s="19" t="s">
        <v>1202</v>
      </c>
      <c r="AB723" s="19" t="s">
        <v>1201</v>
      </c>
      <c r="AC723" s="19">
        <v>0.0</v>
      </c>
      <c r="AD723" s="61">
        <v>167.22</v>
      </c>
      <c r="AE723" s="52"/>
      <c r="AF723" s="61">
        <f>SUM(AD723*AE723)+(AG723*AE723)</f>
        <v>0</v>
      </c>
      <c r="AG723" s="61">
        <v>0.0</v>
      </c>
      <c r="AH723" s="19"/>
      <c r="AI723">
        <f>SUM(BE723*AE723)</f>
        <v>0</v>
      </c>
      <c r="BD723">
        <f>SUM(BE723*J723)</f>
        <v>0</v>
      </c>
      <c r="BE723">
        <v>35.0</v>
      </c>
    </row>
    <row r="724" spans="1:57">
      <c r="A724" s="18"/>
      <c r="B724" s="18"/>
      <c r="C724" s="29"/>
      <c r="D724" s="18"/>
      <c r="E724" s="18"/>
      <c r="F724" s="18"/>
      <c r="G724" s="18"/>
      <c r="H724" s="18"/>
      <c r="I724" s="60"/>
      <c r="J724" s="18"/>
      <c r="K724" s="66"/>
      <c r="L724" s="68"/>
      <c r="M724" s="49"/>
      <c r="N724" s="15"/>
      <c r="O724" s="15"/>
      <c r="P724" s="18"/>
      <c r="Q724" s="18"/>
      <c r="R724" s="60"/>
      <c r="S724" s="18"/>
      <c r="T724" s="60"/>
      <c r="U724" s="60"/>
      <c r="V724" s="18"/>
      <c r="W724" s="69"/>
      <c r="X724" s="15"/>
      <c r="Y724" s="15"/>
      <c r="Z724" s="18"/>
      <c r="AA724" s="18"/>
      <c r="AB724" s="18"/>
      <c r="AC724" s="18"/>
      <c r="AD724" s="60"/>
      <c r="AE724" s="18"/>
      <c r="AF724" s="60"/>
      <c r="AG724" s="60"/>
      <c r="AH724" s="18"/>
      <c r="AI724" s="55"/>
      <c r="AJ724" s="55"/>
      <c r="BD724"/>
      <c r="BE724"/>
    </row>
    <row r="725" spans="1:57">
      <c r="A725" s="17" t="s">
        <v>34</v>
      </c>
      <c r="B725" s="17" t="s">
        <v>1185</v>
      </c>
      <c r="C725" s="28" t="s">
        <v>1186</v>
      </c>
      <c r="D725" s="17" t="s">
        <v>1053</v>
      </c>
      <c r="E725" s="17" t="s">
        <v>339</v>
      </c>
      <c r="F725" s="17" t="s">
        <v>39</v>
      </c>
      <c r="G725" s="17"/>
      <c r="H725" s="17">
        <v>46.0</v>
      </c>
      <c r="I725" s="59">
        <v>81.13</v>
      </c>
      <c r="J725" s="52"/>
      <c r="K725" s="63">
        <f>SUM(I725*J725)+(L725*J725)</f>
        <v>0</v>
      </c>
      <c r="L725" s="59">
        <v>0.0</v>
      </c>
      <c r="M725" s="17"/>
      <c r="N725" s="15"/>
      <c r="O725" s="15" t="s">
        <v>1185</v>
      </c>
      <c r="P725" s="17" t="s">
        <v>1184</v>
      </c>
      <c r="Q725" s="17">
        <v>0.0</v>
      </c>
      <c r="R725" s="59">
        <v>81.13</v>
      </c>
      <c r="S725" s="52"/>
      <c r="T725" s="59">
        <f>SUM(R725*S725)+(U725*S725)</f>
        <v>0</v>
      </c>
      <c r="U725" s="59">
        <v>0.0</v>
      </c>
      <c r="V725" s="17"/>
      <c r="W725" s="15"/>
      <c r="X725" s="15">
        <f>SUM(BE725*S725)</f>
        <v>0</v>
      </c>
      <c r="Y725" s="15"/>
      <c r="Z725" s="17" t="s">
        <v>34</v>
      </c>
      <c r="AA725" s="17" t="s">
        <v>1185</v>
      </c>
      <c r="AB725" s="17" t="s">
        <v>1184</v>
      </c>
      <c r="AC725" s="17">
        <v>0.0</v>
      </c>
      <c r="AD725" s="59">
        <v>81.13</v>
      </c>
      <c r="AE725" s="52"/>
      <c r="AF725" s="59">
        <f>SUM(AD725*AE725)+(AG725*AE725)</f>
        <v>0</v>
      </c>
      <c r="AG725" s="59">
        <v>0.0</v>
      </c>
      <c r="AH725" s="17"/>
      <c r="AI725">
        <f>SUM(BE725*AE725)</f>
        <v>0</v>
      </c>
      <c r="BD725">
        <f>SUM(BE725*J725)</f>
        <v>0</v>
      </c>
      <c r="BE725">
        <v>32.0</v>
      </c>
    </row>
    <row r="726" spans="1:57">
      <c r="A726" s="18"/>
      <c r="B726" s="18"/>
      <c r="C726" s="29"/>
      <c r="D726" s="18"/>
      <c r="E726" s="18"/>
      <c r="F726" s="18"/>
      <c r="G726" s="18"/>
      <c r="H726" s="18"/>
      <c r="I726" s="60"/>
      <c r="J726" s="18"/>
      <c r="K726" s="64"/>
      <c r="L726" s="60"/>
      <c r="M726" s="18"/>
      <c r="N726" s="15"/>
      <c r="O726" s="15"/>
      <c r="P726" s="18"/>
      <c r="Q726" s="18"/>
      <c r="R726" s="60"/>
      <c r="S726" s="18"/>
      <c r="T726" s="60"/>
      <c r="U726" s="60"/>
      <c r="V726" s="18"/>
      <c r="W726" s="69"/>
      <c r="X726" s="15"/>
      <c r="Y726" s="15"/>
      <c r="Z726" s="18"/>
      <c r="AA726" s="18"/>
      <c r="AB726" s="18"/>
      <c r="AC726" s="18"/>
      <c r="AD726" s="60"/>
      <c r="AE726" s="18"/>
      <c r="AF726" s="60"/>
      <c r="AG726" s="60"/>
      <c r="AH726" s="18"/>
      <c r="AI726" s="55"/>
      <c r="AJ726" s="55"/>
      <c r="BD726"/>
      <c r="BE726"/>
    </row>
    <row r="727" spans="1:57">
      <c r="A727" s="19" t="s">
        <v>34</v>
      </c>
      <c r="B727" s="19" t="s">
        <v>1182</v>
      </c>
      <c r="C727" s="30" t="s">
        <v>1183</v>
      </c>
      <c r="D727" s="19" t="s">
        <v>1040</v>
      </c>
      <c r="E727" s="19" t="s">
        <v>339</v>
      </c>
      <c r="F727" s="19" t="s">
        <v>39</v>
      </c>
      <c r="G727" s="19"/>
      <c r="H727" s="19">
        <v>14.0</v>
      </c>
      <c r="I727" s="61">
        <v>85.05</v>
      </c>
      <c r="J727" s="52"/>
      <c r="K727" s="65">
        <f>SUM(I727*J727)+(L727*J727)</f>
        <v>0</v>
      </c>
      <c r="L727" s="67">
        <v>0.0</v>
      </c>
      <c r="M727" s="48"/>
      <c r="N727" s="15"/>
      <c r="O727" s="15" t="s">
        <v>1182</v>
      </c>
      <c r="P727" s="19" t="s">
        <v>1181</v>
      </c>
      <c r="Q727" s="19">
        <v>0.0</v>
      </c>
      <c r="R727" s="61">
        <v>85.05</v>
      </c>
      <c r="S727" s="52"/>
      <c r="T727" s="61">
        <f>SUM(R727*S727)+(U727*S727)</f>
        <v>0</v>
      </c>
      <c r="U727" s="61">
        <v>0.0</v>
      </c>
      <c r="V727" s="19"/>
      <c r="W727" s="15"/>
      <c r="X727" s="15">
        <f>SUM(BE727*S727)</f>
        <v>0</v>
      </c>
      <c r="Y727" s="15"/>
      <c r="Z727" s="19" t="s">
        <v>34</v>
      </c>
      <c r="AA727" s="19" t="s">
        <v>1182</v>
      </c>
      <c r="AB727" s="19" t="s">
        <v>1181</v>
      </c>
      <c r="AC727" s="19">
        <v>0.0</v>
      </c>
      <c r="AD727" s="61">
        <v>85.05</v>
      </c>
      <c r="AE727" s="52"/>
      <c r="AF727" s="61">
        <f>SUM(AD727*AE727)+(AG727*AE727)</f>
        <v>0</v>
      </c>
      <c r="AG727" s="61">
        <v>0.0</v>
      </c>
      <c r="AH727" s="19"/>
      <c r="AI727">
        <f>SUM(BE727*AE727)</f>
        <v>0</v>
      </c>
      <c r="BD727">
        <f>SUM(BE727*J727)</f>
        <v>0</v>
      </c>
      <c r="BE727">
        <v>32.0</v>
      </c>
    </row>
    <row r="728" spans="1:57">
      <c r="A728" s="18"/>
      <c r="B728" s="18"/>
      <c r="C728" s="29"/>
      <c r="D728" s="18"/>
      <c r="E728" s="18"/>
      <c r="F728" s="18"/>
      <c r="G728" s="18"/>
      <c r="H728" s="18"/>
      <c r="I728" s="60"/>
      <c r="J728" s="18"/>
      <c r="K728" s="66"/>
      <c r="L728" s="68"/>
      <c r="M728" s="49"/>
      <c r="N728" s="15"/>
      <c r="O728" s="15"/>
      <c r="P728" s="18"/>
      <c r="Q728" s="18"/>
      <c r="R728" s="60"/>
      <c r="S728" s="18"/>
      <c r="T728" s="60"/>
      <c r="U728" s="60"/>
      <c r="V728" s="18"/>
      <c r="W728" s="69"/>
      <c r="X728" s="15"/>
      <c r="Y728" s="15"/>
      <c r="Z728" s="18"/>
      <c r="AA728" s="18"/>
      <c r="AB728" s="18"/>
      <c r="AC728" s="18"/>
      <c r="AD728" s="60"/>
      <c r="AE728" s="18"/>
      <c r="AF728" s="60"/>
      <c r="AG728" s="60"/>
      <c r="AH728" s="18"/>
      <c r="AI728" s="55"/>
      <c r="AJ728" s="55"/>
      <c r="BD728"/>
      <c r="BE728"/>
    </row>
    <row r="729" spans="1:57">
      <c r="A729" s="17" t="s">
        <v>34</v>
      </c>
      <c r="B729" s="17" t="s">
        <v>1174</v>
      </c>
      <c r="C729" s="28" t="s">
        <v>1175</v>
      </c>
      <c r="D729" s="17" t="s">
        <v>930</v>
      </c>
      <c r="E729" s="17" t="s">
        <v>339</v>
      </c>
      <c r="F729" s="17" t="s">
        <v>39</v>
      </c>
      <c r="G729" s="17"/>
      <c r="H729" s="17">
        <v>63.0</v>
      </c>
      <c r="I729" s="59">
        <v>88.31</v>
      </c>
      <c r="J729" s="52"/>
      <c r="K729" s="63">
        <f>SUM(I729*J729)+(L729*J729)</f>
        <v>0</v>
      </c>
      <c r="L729" s="59">
        <v>0.0</v>
      </c>
      <c r="M729" s="17"/>
      <c r="N729" s="15"/>
      <c r="O729" s="15" t="s">
        <v>1174</v>
      </c>
      <c r="P729" s="17" t="s">
        <v>1173</v>
      </c>
      <c r="Q729" s="17">
        <v>0.0</v>
      </c>
      <c r="R729" s="59">
        <v>88.31</v>
      </c>
      <c r="S729" s="52"/>
      <c r="T729" s="59">
        <f>SUM(R729*S729)+(U729*S729)</f>
        <v>0</v>
      </c>
      <c r="U729" s="59">
        <v>0.0</v>
      </c>
      <c r="V729" s="17"/>
      <c r="W729" s="15"/>
      <c r="X729" s="15">
        <f>SUM(BE729*S729)</f>
        <v>0</v>
      </c>
      <c r="Y729" s="15"/>
      <c r="Z729" s="17" t="s">
        <v>34</v>
      </c>
      <c r="AA729" s="17" t="s">
        <v>1174</v>
      </c>
      <c r="AB729" s="17" t="s">
        <v>1173</v>
      </c>
      <c r="AC729" s="17">
        <v>0.0</v>
      </c>
      <c r="AD729" s="59">
        <v>88.31</v>
      </c>
      <c r="AE729" s="52"/>
      <c r="AF729" s="59">
        <f>SUM(AD729*AE729)+(AG729*AE729)</f>
        <v>0</v>
      </c>
      <c r="AG729" s="59">
        <v>0.0</v>
      </c>
      <c r="AH729" s="17"/>
      <c r="AI729">
        <f>SUM(BE729*AE729)</f>
        <v>0</v>
      </c>
      <c r="BD729">
        <f>SUM(BE729*J729)</f>
        <v>0</v>
      </c>
      <c r="BE729">
        <v>30.0</v>
      </c>
    </row>
    <row r="730" spans="1:57">
      <c r="A730" s="18"/>
      <c r="B730" s="18"/>
      <c r="C730" s="29"/>
      <c r="D730" s="18"/>
      <c r="E730" s="18"/>
      <c r="F730" s="18"/>
      <c r="G730" s="18"/>
      <c r="H730" s="18"/>
      <c r="I730" s="60"/>
      <c r="J730" s="18"/>
      <c r="K730" s="64"/>
      <c r="L730" s="60"/>
      <c r="M730" s="18"/>
      <c r="N730" s="15"/>
      <c r="O730" s="15"/>
      <c r="P730" s="18"/>
      <c r="Q730" s="18"/>
      <c r="R730" s="60"/>
      <c r="S730" s="18"/>
      <c r="T730" s="60"/>
      <c r="U730" s="60"/>
      <c r="V730" s="18"/>
      <c r="W730" s="69"/>
      <c r="X730" s="15"/>
      <c r="Y730" s="15"/>
      <c r="Z730" s="18"/>
      <c r="AA730" s="18"/>
      <c r="AB730" s="18"/>
      <c r="AC730" s="18"/>
      <c r="AD730" s="60"/>
      <c r="AE730" s="18"/>
      <c r="AF730" s="60"/>
      <c r="AG730" s="60"/>
      <c r="AH730" s="18"/>
      <c r="AI730" s="55"/>
      <c r="AJ730" s="55"/>
      <c r="BD730"/>
      <c r="BE730"/>
    </row>
    <row r="731" spans="1:57">
      <c r="A731" s="19" t="s">
        <v>34</v>
      </c>
      <c r="B731" s="19" t="s">
        <v>1169</v>
      </c>
      <c r="C731" s="30" t="s">
        <v>1171</v>
      </c>
      <c r="D731" s="19" t="s">
        <v>1170</v>
      </c>
      <c r="E731" s="19" t="s">
        <v>339</v>
      </c>
      <c r="F731" s="19" t="s">
        <v>39</v>
      </c>
      <c r="G731" s="19"/>
      <c r="H731" s="19">
        <v>9.0</v>
      </c>
      <c r="I731" s="61">
        <v>105.72</v>
      </c>
      <c r="J731" s="52"/>
      <c r="K731" s="65">
        <f>SUM(I731*J731)+(L731*J731)</f>
        <v>0</v>
      </c>
      <c r="L731" s="67">
        <v>0.0</v>
      </c>
      <c r="M731" s="48"/>
      <c r="N731" s="15"/>
      <c r="O731" s="15" t="s">
        <v>1169</v>
      </c>
      <c r="P731" s="19" t="s">
        <v>1168</v>
      </c>
      <c r="Q731" s="19">
        <v>0.0</v>
      </c>
      <c r="R731" s="61">
        <v>105.72</v>
      </c>
      <c r="S731" s="52"/>
      <c r="T731" s="61">
        <f>SUM(R731*S731)+(U731*S731)</f>
        <v>0</v>
      </c>
      <c r="U731" s="61">
        <v>0.0</v>
      </c>
      <c r="V731" s="19"/>
      <c r="W731" s="15"/>
      <c r="X731" s="15">
        <f>SUM(BE731*S731)</f>
        <v>0</v>
      </c>
      <c r="Y731" s="15"/>
      <c r="Z731" s="19" t="s">
        <v>34</v>
      </c>
      <c r="AA731" s="19" t="s">
        <v>1169</v>
      </c>
      <c r="AB731" s="19" t="s">
        <v>1168</v>
      </c>
      <c r="AC731" s="19">
        <v>0.0</v>
      </c>
      <c r="AD731" s="61">
        <v>105.72</v>
      </c>
      <c r="AE731" s="52"/>
      <c r="AF731" s="61">
        <f>SUM(AD731*AE731)+(AG731*AE731)</f>
        <v>0</v>
      </c>
      <c r="AG731" s="61">
        <v>0.0</v>
      </c>
      <c r="AH731" s="19"/>
      <c r="AI731">
        <f>SUM(BE731*AE731)</f>
        <v>0</v>
      </c>
      <c r="BD731">
        <f>SUM(BE731*J731)</f>
        <v>0</v>
      </c>
      <c r="BE731">
        <v>36.0</v>
      </c>
    </row>
    <row r="732" spans="1:57">
      <c r="A732" s="18"/>
      <c r="B732" s="18"/>
      <c r="C732" s="29"/>
      <c r="D732" s="18"/>
      <c r="E732" s="18"/>
      <c r="F732" s="18"/>
      <c r="G732" s="18"/>
      <c r="H732" s="18"/>
      <c r="I732" s="60"/>
      <c r="J732" s="18"/>
      <c r="K732" s="66"/>
      <c r="L732" s="68"/>
      <c r="M732" s="49"/>
      <c r="N732" s="15"/>
      <c r="O732" s="15"/>
      <c r="P732" s="18"/>
      <c r="Q732" s="18"/>
      <c r="R732" s="60"/>
      <c r="S732" s="18"/>
      <c r="T732" s="60"/>
      <c r="U732" s="60"/>
      <c r="V732" s="18"/>
      <c r="W732" s="69"/>
      <c r="X732" s="15"/>
      <c r="Y732" s="15"/>
      <c r="Z732" s="18"/>
      <c r="AA732" s="18"/>
      <c r="AB732" s="18"/>
      <c r="AC732" s="18"/>
      <c r="AD732" s="60"/>
      <c r="AE732" s="18"/>
      <c r="AF732" s="60"/>
      <c r="AG732" s="60"/>
      <c r="AH732" s="18"/>
      <c r="AI732" s="55"/>
      <c r="AJ732" s="55"/>
      <c r="BD732"/>
      <c r="BE732"/>
    </row>
    <row r="733" spans="1:57">
      <c r="A733" s="17" t="s">
        <v>34</v>
      </c>
      <c r="B733" s="17" t="s">
        <v>1166</v>
      </c>
      <c r="C733" s="28" t="s">
        <v>1167</v>
      </c>
      <c r="D733" s="17" t="s">
        <v>1112</v>
      </c>
      <c r="E733" s="17" t="s">
        <v>339</v>
      </c>
      <c r="F733" s="17" t="s">
        <v>39</v>
      </c>
      <c r="G733" s="17"/>
      <c r="H733" s="17">
        <v>47.0</v>
      </c>
      <c r="I733" s="59">
        <v>97.75</v>
      </c>
      <c r="J733" s="52"/>
      <c r="K733" s="63">
        <f>SUM(I733*J733)+(L733*J733)</f>
        <v>0</v>
      </c>
      <c r="L733" s="59">
        <v>0.0</v>
      </c>
      <c r="M733" s="17"/>
      <c r="N733" s="15"/>
      <c r="O733" s="15" t="s">
        <v>1166</v>
      </c>
      <c r="P733" s="17" t="s">
        <v>1165</v>
      </c>
      <c r="Q733" s="17">
        <v>0.0</v>
      </c>
      <c r="R733" s="59">
        <v>97.75</v>
      </c>
      <c r="S733" s="52"/>
      <c r="T733" s="59">
        <f>SUM(R733*S733)+(U733*S733)</f>
        <v>0</v>
      </c>
      <c r="U733" s="59">
        <v>0.0</v>
      </c>
      <c r="V733" s="17"/>
      <c r="W733" s="15"/>
      <c r="X733" s="15">
        <f>SUM(BE733*S733)</f>
        <v>0</v>
      </c>
      <c r="Y733" s="15"/>
      <c r="Z733" s="17" t="s">
        <v>34</v>
      </c>
      <c r="AA733" s="17" t="s">
        <v>1166</v>
      </c>
      <c r="AB733" s="17" t="s">
        <v>1165</v>
      </c>
      <c r="AC733" s="17">
        <v>0.0</v>
      </c>
      <c r="AD733" s="59">
        <v>97.75</v>
      </c>
      <c r="AE733" s="52"/>
      <c r="AF733" s="59">
        <f>SUM(AD733*AE733)+(AG733*AE733)</f>
        <v>0</v>
      </c>
      <c r="AG733" s="59">
        <v>0.0</v>
      </c>
      <c r="AH733" s="17"/>
      <c r="AI733">
        <f>SUM(BE733*AE733)</f>
        <v>0</v>
      </c>
      <c r="BD733">
        <f>SUM(BE733*J733)</f>
        <v>0</v>
      </c>
      <c r="BE733">
        <v>35.0</v>
      </c>
    </row>
    <row r="734" spans="1:57">
      <c r="A734" s="18"/>
      <c r="B734" s="18"/>
      <c r="C734" s="29"/>
      <c r="D734" s="18"/>
      <c r="E734" s="18"/>
      <c r="F734" s="18"/>
      <c r="G734" s="18"/>
      <c r="H734" s="18"/>
      <c r="I734" s="60"/>
      <c r="J734" s="18"/>
      <c r="K734" s="64"/>
      <c r="L734" s="60"/>
      <c r="M734" s="18"/>
      <c r="N734" s="15"/>
      <c r="O734" s="15"/>
      <c r="P734" s="18"/>
      <c r="Q734" s="18"/>
      <c r="R734" s="60"/>
      <c r="S734" s="18"/>
      <c r="T734" s="60"/>
      <c r="U734" s="60"/>
      <c r="V734" s="18"/>
      <c r="W734" s="69"/>
      <c r="X734" s="15"/>
      <c r="Y734" s="15"/>
      <c r="Z734" s="18"/>
      <c r="AA734" s="18"/>
      <c r="AB734" s="18"/>
      <c r="AC734" s="18"/>
      <c r="AD734" s="60"/>
      <c r="AE734" s="18"/>
      <c r="AF734" s="60"/>
      <c r="AG734" s="60"/>
      <c r="AH734" s="18"/>
      <c r="AI734" s="55"/>
      <c r="AJ734" s="55"/>
      <c r="BD734"/>
      <c r="BE734"/>
    </row>
    <row r="735" spans="1:57">
      <c r="A735" s="19" t="s">
        <v>34</v>
      </c>
      <c r="B735" s="19" t="s">
        <v>1156</v>
      </c>
      <c r="C735" s="30" t="s">
        <v>1158</v>
      </c>
      <c r="D735" s="19" t="s">
        <v>1157</v>
      </c>
      <c r="E735" s="19" t="s">
        <v>339</v>
      </c>
      <c r="F735" s="19" t="s">
        <v>39</v>
      </c>
      <c r="G735" s="19"/>
      <c r="H735" s="19">
        <v>49.0</v>
      </c>
      <c r="I735" s="61">
        <v>104.24</v>
      </c>
      <c r="J735" s="52"/>
      <c r="K735" s="65">
        <f>SUM(I735*J735)+(L735*J735)</f>
        <v>0</v>
      </c>
      <c r="L735" s="67">
        <v>0.0</v>
      </c>
      <c r="M735" s="48"/>
      <c r="N735" s="15"/>
      <c r="O735" s="15" t="s">
        <v>1156</v>
      </c>
      <c r="P735" s="19" t="s">
        <v>1155</v>
      </c>
      <c r="Q735" s="19">
        <v>0.0</v>
      </c>
      <c r="R735" s="61">
        <v>104.24</v>
      </c>
      <c r="S735" s="52"/>
      <c r="T735" s="61">
        <f>SUM(R735*S735)+(U735*S735)</f>
        <v>0</v>
      </c>
      <c r="U735" s="61">
        <v>0.0</v>
      </c>
      <c r="V735" s="19"/>
      <c r="W735" s="15"/>
      <c r="X735" s="15">
        <f>SUM(BE735*S735)</f>
        <v>0</v>
      </c>
      <c r="Y735" s="15"/>
      <c r="Z735" s="19" t="s">
        <v>34</v>
      </c>
      <c r="AA735" s="19" t="s">
        <v>1156</v>
      </c>
      <c r="AB735" s="19" t="s">
        <v>1155</v>
      </c>
      <c r="AC735" s="19">
        <v>0.0</v>
      </c>
      <c r="AD735" s="61">
        <v>104.24</v>
      </c>
      <c r="AE735" s="52"/>
      <c r="AF735" s="61">
        <f>SUM(AD735*AE735)+(AG735*AE735)</f>
        <v>0</v>
      </c>
      <c r="AG735" s="61">
        <v>0.0</v>
      </c>
      <c r="AH735" s="19"/>
      <c r="AI735">
        <f>SUM(BE735*AE735)</f>
        <v>0</v>
      </c>
      <c r="BD735">
        <f>SUM(BE735*J735)</f>
        <v>0</v>
      </c>
      <c r="BE735">
        <v>37.0</v>
      </c>
    </row>
    <row r="736" spans="1:57">
      <c r="A736" s="18"/>
      <c r="B736" s="18"/>
      <c r="C736" s="29"/>
      <c r="D736" s="18"/>
      <c r="E736" s="18"/>
      <c r="F736" s="18"/>
      <c r="G736" s="18"/>
      <c r="H736" s="18"/>
      <c r="I736" s="60"/>
      <c r="J736" s="18"/>
      <c r="K736" s="66"/>
      <c r="L736" s="68"/>
      <c r="M736" s="49"/>
      <c r="N736" s="15"/>
      <c r="O736" s="15"/>
      <c r="P736" s="18"/>
      <c r="Q736" s="18"/>
      <c r="R736" s="60"/>
      <c r="S736" s="18"/>
      <c r="T736" s="60"/>
      <c r="U736" s="60"/>
      <c r="V736" s="18"/>
      <c r="W736" s="69"/>
      <c r="X736" s="15"/>
      <c r="Y736" s="15"/>
      <c r="Z736" s="18"/>
      <c r="AA736" s="18"/>
      <c r="AB736" s="18"/>
      <c r="AC736" s="18"/>
      <c r="AD736" s="60"/>
      <c r="AE736" s="18"/>
      <c r="AF736" s="60"/>
      <c r="AG736" s="60"/>
      <c r="AH736" s="18"/>
      <c r="AI736" s="55"/>
      <c r="AJ736" s="55"/>
      <c r="BD736"/>
      <c r="BE736"/>
    </row>
    <row r="737" spans="1:57">
      <c r="A737" s="17" t="s">
        <v>34</v>
      </c>
      <c r="B737" s="17" t="s">
        <v>1153</v>
      </c>
      <c r="C737" s="28" t="s">
        <v>1154</v>
      </c>
      <c r="D737" s="17" t="s">
        <v>1040</v>
      </c>
      <c r="E737" s="17" t="s">
        <v>339</v>
      </c>
      <c r="F737" s="17" t="s">
        <v>39</v>
      </c>
      <c r="G737" s="17"/>
      <c r="H737" s="17">
        <v>29.0</v>
      </c>
      <c r="I737" s="59">
        <v>98.79</v>
      </c>
      <c r="J737" s="52"/>
      <c r="K737" s="63">
        <f>SUM(I737*J737)+(L737*J737)</f>
        <v>0</v>
      </c>
      <c r="L737" s="59">
        <v>0.0</v>
      </c>
      <c r="M737" s="17"/>
      <c r="N737" s="15"/>
      <c r="O737" s="15" t="s">
        <v>1153</v>
      </c>
      <c r="P737" s="17" t="s">
        <v>1152</v>
      </c>
      <c r="Q737" s="17">
        <v>0.0</v>
      </c>
      <c r="R737" s="59">
        <v>98.79</v>
      </c>
      <c r="S737" s="52"/>
      <c r="T737" s="59">
        <f>SUM(R737*S737)+(U737*S737)</f>
        <v>0</v>
      </c>
      <c r="U737" s="59">
        <v>0.0</v>
      </c>
      <c r="V737" s="17"/>
      <c r="W737" s="15"/>
      <c r="X737" s="15">
        <f>SUM(BE737*S737)</f>
        <v>0</v>
      </c>
      <c r="Y737" s="15"/>
      <c r="Z737" s="17" t="s">
        <v>34</v>
      </c>
      <c r="AA737" s="17" t="s">
        <v>1153</v>
      </c>
      <c r="AB737" s="17" t="s">
        <v>1152</v>
      </c>
      <c r="AC737" s="17">
        <v>0.0</v>
      </c>
      <c r="AD737" s="59">
        <v>98.79</v>
      </c>
      <c r="AE737" s="52"/>
      <c r="AF737" s="59">
        <f>SUM(AD737*AE737)+(AG737*AE737)</f>
        <v>0</v>
      </c>
      <c r="AG737" s="59">
        <v>0.0</v>
      </c>
      <c r="AH737" s="17"/>
      <c r="AI737">
        <f>SUM(BE737*AE737)</f>
        <v>0</v>
      </c>
      <c r="BD737">
        <f>SUM(BE737*J737)</f>
        <v>0</v>
      </c>
      <c r="BE737">
        <v>36.0</v>
      </c>
    </row>
    <row r="738" spans="1:57">
      <c r="A738" s="18"/>
      <c r="B738" s="18"/>
      <c r="C738" s="29"/>
      <c r="D738" s="18"/>
      <c r="E738" s="18"/>
      <c r="F738" s="18"/>
      <c r="G738" s="18"/>
      <c r="H738" s="18"/>
      <c r="I738" s="60"/>
      <c r="J738" s="18"/>
      <c r="K738" s="64"/>
      <c r="L738" s="60"/>
      <c r="M738" s="18"/>
      <c r="N738" s="15"/>
      <c r="O738" s="15"/>
      <c r="P738" s="18"/>
      <c r="Q738" s="18"/>
      <c r="R738" s="60"/>
      <c r="S738" s="18"/>
      <c r="T738" s="60"/>
      <c r="U738" s="60"/>
      <c r="V738" s="18"/>
      <c r="W738" s="69"/>
      <c r="X738" s="15"/>
      <c r="Y738" s="15"/>
      <c r="Z738" s="18"/>
      <c r="AA738" s="18"/>
      <c r="AB738" s="18"/>
      <c r="AC738" s="18"/>
      <c r="AD738" s="60"/>
      <c r="AE738" s="18"/>
      <c r="AF738" s="60"/>
      <c r="AG738" s="60"/>
      <c r="AH738" s="18"/>
      <c r="AI738" s="55"/>
      <c r="AJ738" s="55"/>
      <c r="BD738"/>
      <c r="BE738"/>
    </row>
    <row r="739" spans="1:57">
      <c r="A739" s="19" t="s">
        <v>34</v>
      </c>
      <c r="B739" s="19" t="s">
        <v>1149</v>
      </c>
      <c r="C739" s="30" t="s">
        <v>1151</v>
      </c>
      <c r="D739" s="19" t="s">
        <v>1150</v>
      </c>
      <c r="E739" s="19" t="s">
        <v>339</v>
      </c>
      <c r="F739" s="19" t="s">
        <v>39</v>
      </c>
      <c r="G739" s="19"/>
      <c r="H739" s="19">
        <v>30.0</v>
      </c>
      <c r="I739" s="61">
        <v>99.69</v>
      </c>
      <c r="J739" s="52"/>
      <c r="K739" s="65">
        <f>SUM(I739*J739)+(L739*J739)</f>
        <v>0</v>
      </c>
      <c r="L739" s="67">
        <v>0.0</v>
      </c>
      <c r="M739" s="48"/>
      <c r="N739" s="15"/>
      <c r="O739" s="15" t="s">
        <v>1149</v>
      </c>
      <c r="P739" s="19" t="s">
        <v>1148</v>
      </c>
      <c r="Q739" s="19">
        <v>0.0</v>
      </c>
      <c r="R739" s="61">
        <v>99.69</v>
      </c>
      <c r="S739" s="52"/>
      <c r="T739" s="61">
        <f>SUM(R739*S739)+(U739*S739)</f>
        <v>0</v>
      </c>
      <c r="U739" s="61">
        <v>0.0</v>
      </c>
      <c r="V739" s="19"/>
      <c r="W739" s="15"/>
      <c r="X739" s="15">
        <f>SUM(BE739*S739)</f>
        <v>0</v>
      </c>
      <c r="Y739" s="15"/>
      <c r="Z739" s="19" t="s">
        <v>34</v>
      </c>
      <c r="AA739" s="19" t="s">
        <v>1149</v>
      </c>
      <c r="AB739" s="19" t="s">
        <v>1148</v>
      </c>
      <c r="AC739" s="19">
        <v>0.0</v>
      </c>
      <c r="AD739" s="61">
        <v>99.69</v>
      </c>
      <c r="AE739" s="52"/>
      <c r="AF739" s="61">
        <f>SUM(AD739*AE739)+(AG739*AE739)</f>
        <v>0</v>
      </c>
      <c r="AG739" s="61">
        <v>0.0</v>
      </c>
      <c r="AH739" s="19"/>
      <c r="AI739">
        <f>SUM(BE739*AE739)</f>
        <v>0</v>
      </c>
      <c r="BD739">
        <f>SUM(BE739*J739)</f>
        <v>0</v>
      </c>
      <c r="BE739">
        <v>36.0</v>
      </c>
    </row>
    <row r="740" spans="1:57">
      <c r="A740" s="18"/>
      <c r="B740" s="18"/>
      <c r="C740" s="29"/>
      <c r="D740" s="18"/>
      <c r="E740" s="18"/>
      <c r="F740" s="18"/>
      <c r="G740" s="18"/>
      <c r="H740" s="18"/>
      <c r="I740" s="60"/>
      <c r="J740" s="18"/>
      <c r="K740" s="66"/>
      <c r="L740" s="68"/>
      <c r="M740" s="49"/>
      <c r="N740" s="15"/>
      <c r="O740" s="15"/>
      <c r="P740" s="18"/>
      <c r="Q740" s="18"/>
      <c r="R740" s="60"/>
      <c r="S740" s="18"/>
      <c r="T740" s="60"/>
      <c r="U740" s="60"/>
      <c r="V740" s="18"/>
      <c r="W740" s="69"/>
      <c r="X740" s="15"/>
      <c r="Y740" s="15"/>
      <c r="Z740" s="18"/>
      <c r="AA740" s="18"/>
      <c r="AB740" s="18"/>
      <c r="AC740" s="18"/>
      <c r="AD740" s="60"/>
      <c r="AE740" s="18"/>
      <c r="AF740" s="60"/>
      <c r="AG740" s="60"/>
      <c r="AH740" s="18"/>
      <c r="AI740" s="55"/>
      <c r="AJ740" s="55"/>
      <c r="BD740"/>
      <c r="BE740"/>
    </row>
    <row r="741" spans="1:57">
      <c r="A741" s="17" t="s">
        <v>34</v>
      </c>
      <c r="B741" s="17" t="s">
        <v>1146</v>
      </c>
      <c r="C741" s="28" t="s">
        <v>1147</v>
      </c>
      <c r="D741" s="17" t="s">
        <v>1112</v>
      </c>
      <c r="E741" s="17" t="s">
        <v>339</v>
      </c>
      <c r="F741" s="17" t="s">
        <v>39</v>
      </c>
      <c r="G741" s="17"/>
      <c r="H741" s="17">
        <v>200</v>
      </c>
      <c r="I741" s="59">
        <v>103.45</v>
      </c>
      <c r="J741" s="52"/>
      <c r="K741" s="63">
        <f>SUM(I741*J741)+(L741*J741)</f>
        <v>0</v>
      </c>
      <c r="L741" s="59">
        <v>0.0</v>
      </c>
      <c r="M741" s="17"/>
      <c r="N741" s="15"/>
      <c r="O741" s="15" t="s">
        <v>1146</v>
      </c>
      <c r="P741" s="17" t="s">
        <v>1145</v>
      </c>
      <c r="Q741" s="17">
        <v>0.0</v>
      </c>
      <c r="R741" s="59">
        <v>103.45</v>
      </c>
      <c r="S741" s="52"/>
      <c r="T741" s="59">
        <f>SUM(R741*S741)+(U741*S741)</f>
        <v>0</v>
      </c>
      <c r="U741" s="59">
        <v>0.0</v>
      </c>
      <c r="V741" s="17"/>
      <c r="W741" s="15"/>
      <c r="X741" s="15">
        <f>SUM(BE741*S741)</f>
        <v>0</v>
      </c>
      <c r="Y741" s="15"/>
      <c r="Z741" s="17" t="s">
        <v>34</v>
      </c>
      <c r="AA741" s="17" t="s">
        <v>1146</v>
      </c>
      <c r="AB741" s="17" t="s">
        <v>1145</v>
      </c>
      <c r="AC741" s="17">
        <v>0.0</v>
      </c>
      <c r="AD741" s="59">
        <v>103.45</v>
      </c>
      <c r="AE741" s="52"/>
      <c r="AF741" s="59">
        <f>SUM(AD741*AE741)+(AG741*AE741)</f>
        <v>0</v>
      </c>
      <c r="AG741" s="59">
        <v>0.0</v>
      </c>
      <c r="AH741" s="17"/>
      <c r="AI741">
        <f>SUM(BE741*AE741)</f>
        <v>0</v>
      </c>
      <c r="BD741">
        <f>SUM(BE741*J741)</f>
        <v>0</v>
      </c>
      <c r="BE741">
        <v>41.0</v>
      </c>
    </row>
    <row r="742" spans="1:57">
      <c r="A742" s="18"/>
      <c r="B742" s="18"/>
      <c r="C742" s="29"/>
      <c r="D742" s="18"/>
      <c r="E742" s="18"/>
      <c r="F742" s="18"/>
      <c r="G742" s="18"/>
      <c r="H742" s="18"/>
      <c r="I742" s="60"/>
      <c r="J742" s="18"/>
      <c r="K742" s="64"/>
      <c r="L742" s="60"/>
      <c r="M742" s="18"/>
      <c r="N742" s="15"/>
      <c r="O742" s="15"/>
      <c r="P742" s="18"/>
      <c r="Q742" s="18"/>
      <c r="R742" s="60"/>
      <c r="S742" s="18"/>
      <c r="T742" s="60"/>
      <c r="U742" s="60"/>
      <c r="V742" s="18"/>
      <c r="W742" s="69"/>
      <c r="X742" s="15"/>
      <c r="Y742" s="15"/>
      <c r="Z742" s="18"/>
      <c r="AA742" s="18"/>
      <c r="AB742" s="18"/>
      <c r="AC742" s="18"/>
      <c r="AD742" s="60"/>
      <c r="AE742" s="18"/>
      <c r="AF742" s="60"/>
      <c r="AG742" s="60"/>
      <c r="AH742" s="18"/>
      <c r="AI742" s="55"/>
      <c r="AJ742" s="55"/>
      <c r="BD742"/>
      <c r="BE742"/>
    </row>
    <row r="743" spans="1:57">
      <c r="A743" s="19" t="s">
        <v>34</v>
      </c>
      <c r="B743" s="19" t="s">
        <v>1139</v>
      </c>
      <c r="C743" s="30" t="s">
        <v>1141</v>
      </c>
      <c r="D743" s="19" t="s">
        <v>1140</v>
      </c>
      <c r="E743" s="19" t="s">
        <v>339</v>
      </c>
      <c r="F743" s="19" t="s">
        <v>39</v>
      </c>
      <c r="G743" s="19"/>
      <c r="H743" s="19">
        <v>25.0</v>
      </c>
      <c r="I743" s="61">
        <v>108.9</v>
      </c>
      <c r="J743" s="52"/>
      <c r="K743" s="65">
        <f>SUM(I743*J743)+(L743*J743)</f>
        <v>0</v>
      </c>
      <c r="L743" s="67">
        <v>0.0</v>
      </c>
      <c r="M743" s="48"/>
      <c r="N743" s="15"/>
      <c r="O743" s="15" t="s">
        <v>1139</v>
      </c>
      <c r="P743" s="19" t="s">
        <v>1138</v>
      </c>
      <c r="Q743" s="19">
        <v>0.0</v>
      </c>
      <c r="R743" s="61">
        <v>108.9</v>
      </c>
      <c r="S743" s="52"/>
      <c r="T743" s="61">
        <f>SUM(R743*S743)+(U743*S743)</f>
        <v>0</v>
      </c>
      <c r="U743" s="61">
        <v>0.0</v>
      </c>
      <c r="V743" s="19"/>
      <c r="W743" s="15"/>
      <c r="X743" s="15">
        <f>SUM(BE743*S743)</f>
        <v>0</v>
      </c>
      <c r="Y743" s="15"/>
      <c r="Z743" s="19" t="s">
        <v>34</v>
      </c>
      <c r="AA743" s="19" t="s">
        <v>1139</v>
      </c>
      <c r="AB743" s="19" t="s">
        <v>1138</v>
      </c>
      <c r="AC743" s="19">
        <v>0.0</v>
      </c>
      <c r="AD743" s="61">
        <v>108.9</v>
      </c>
      <c r="AE743" s="52"/>
      <c r="AF743" s="61">
        <f>SUM(AD743*AE743)+(AG743*AE743)</f>
        <v>0</v>
      </c>
      <c r="AG743" s="61">
        <v>0.0</v>
      </c>
      <c r="AH743" s="19"/>
      <c r="AI743">
        <f>SUM(BE743*AE743)</f>
        <v>0</v>
      </c>
      <c r="BD743">
        <f>SUM(BE743*J743)</f>
        <v>0</v>
      </c>
      <c r="BE743">
        <v>44.0</v>
      </c>
    </row>
    <row r="744" spans="1:57">
      <c r="A744" s="18"/>
      <c r="B744" s="18"/>
      <c r="C744" s="29"/>
      <c r="D744" s="18"/>
      <c r="E744" s="18"/>
      <c r="F744" s="18"/>
      <c r="G744" s="18"/>
      <c r="H744" s="18"/>
      <c r="I744" s="60"/>
      <c r="J744" s="18"/>
      <c r="K744" s="66"/>
      <c r="L744" s="68"/>
      <c r="M744" s="49"/>
      <c r="N744" s="15"/>
      <c r="O744" s="15"/>
      <c r="P744" s="18"/>
      <c r="Q744" s="18"/>
      <c r="R744" s="60"/>
      <c r="S744" s="18"/>
      <c r="T744" s="60"/>
      <c r="U744" s="60"/>
      <c r="V744" s="18"/>
      <c r="W744" s="69"/>
      <c r="X744" s="15"/>
      <c r="Y744" s="15"/>
      <c r="Z744" s="18"/>
      <c r="AA744" s="18"/>
      <c r="AB744" s="18"/>
      <c r="AC744" s="18"/>
      <c r="AD744" s="60"/>
      <c r="AE744" s="18"/>
      <c r="AF744" s="60"/>
      <c r="AG744" s="60"/>
      <c r="AH744" s="18"/>
      <c r="AI744" s="55"/>
      <c r="AJ744" s="55"/>
      <c r="BD744"/>
      <c r="BE744"/>
    </row>
    <row r="745" spans="1:57">
      <c r="A745" s="17" t="s">
        <v>34</v>
      </c>
      <c r="B745" s="17" t="s">
        <v>1132</v>
      </c>
      <c r="C745" s="28" t="s">
        <v>1133</v>
      </c>
      <c r="D745" s="17" t="s">
        <v>739</v>
      </c>
      <c r="E745" s="17" t="s">
        <v>1039</v>
      </c>
      <c r="F745" s="17" t="s">
        <v>39</v>
      </c>
      <c r="G745" s="17"/>
      <c r="H745" s="17">
        <v>55.0</v>
      </c>
      <c r="I745" s="59">
        <v>64.57</v>
      </c>
      <c r="J745" s="52"/>
      <c r="K745" s="63">
        <f>SUM(I745*J745)+(L745*J745)</f>
        <v>0</v>
      </c>
      <c r="L745" s="59">
        <v>0.0</v>
      </c>
      <c r="M745" s="17"/>
      <c r="N745" s="15"/>
      <c r="O745" s="15" t="s">
        <v>1132</v>
      </c>
      <c r="P745" s="17" t="s">
        <v>1131</v>
      </c>
      <c r="Q745" s="17">
        <v>0.0</v>
      </c>
      <c r="R745" s="59">
        <v>64.57</v>
      </c>
      <c r="S745" s="52"/>
      <c r="T745" s="59">
        <f>SUM(R745*S745)+(U745*S745)</f>
        <v>0</v>
      </c>
      <c r="U745" s="59">
        <v>0.0</v>
      </c>
      <c r="V745" s="17"/>
      <c r="W745" s="15"/>
      <c r="X745" s="15">
        <f>SUM(BE745*S745)</f>
        <v>0</v>
      </c>
      <c r="Y745" s="15"/>
      <c r="Z745" s="17" t="s">
        <v>34</v>
      </c>
      <c r="AA745" s="17" t="s">
        <v>1132</v>
      </c>
      <c r="AB745" s="17" t="s">
        <v>1131</v>
      </c>
      <c r="AC745" s="17">
        <v>0.0</v>
      </c>
      <c r="AD745" s="59">
        <v>64.57</v>
      </c>
      <c r="AE745" s="52"/>
      <c r="AF745" s="59">
        <f>SUM(AD745*AE745)+(AG745*AE745)</f>
        <v>0</v>
      </c>
      <c r="AG745" s="59">
        <v>0.0</v>
      </c>
      <c r="AH745" s="17"/>
      <c r="AI745">
        <f>SUM(BE745*AE745)</f>
        <v>0</v>
      </c>
      <c r="BD745">
        <f>SUM(BE745*J745)</f>
        <v>0</v>
      </c>
      <c r="BE745">
        <v>24.0</v>
      </c>
    </row>
    <row r="746" spans="1:57">
      <c r="A746" s="18"/>
      <c r="B746" s="18"/>
      <c r="C746" s="29"/>
      <c r="D746" s="18"/>
      <c r="E746" s="18"/>
      <c r="F746" s="18"/>
      <c r="G746" s="18"/>
      <c r="H746" s="18"/>
      <c r="I746" s="60"/>
      <c r="J746" s="18"/>
      <c r="K746" s="64"/>
      <c r="L746" s="60"/>
      <c r="M746" s="18"/>
      <c r="N746" s="15"/>
      <c r="O746" s="15"/>
      <c r="P746" s="18"/>
      <c r="Q746" s="18"/>
      <c r="R746" s="60"/>
      <c r="S746" s="18"/>
      <c r="T746" s="60"/>
      <c r="U746" s="60"/>
      <c r="V746" s="18"/>
      <c r="W746" s="69"/>
      <c r="X746" s="15"/>
      <c r="Y746" s="15"/>
      <c r="Z746" s="18"/>
      <c r="AA746" s="18"/>
      <c r="AB746" s="18"/>
      <c r="AC746" s="18"/>
      <c r="AD746" s="60"/>
      <c r="AE746" s="18"/>
      <c r="AF746" s="60"/>
      <c r="AG746" s="60"/>
      <c r="AH746" s="18"/>
      <c r="AI746" s="55"/>
      <c r="AJ746" s="55"/>
      <c r="BD746"/>
      <c r="BE746"/>
    </row>
    <row r="747" spans="1:57">
      <c r="A747" s="19" t="s">
        <v>34</v>
      </c>
      <c r="B747" s="19" t="s">
        <v>1111</v>
      </c>
      <c r="C747" s="30" t="s">
        <v>1113</v>
      </c>
      <c r="D747" s="19" t="s">
        <v>1112</v>
      </c>
      <c r="E747" s="19" t="s">
        <v>339</v>
      </c>
      <c r="F747" s="19" t="s">
        <v>39</v>
      </c>
      <c r="G747" s="19"/>
      <c r="H747" s="19">
        <v>200</v>
      </c>
      <c r="I747" s="61">
        <v>97.21</v>
      </c>
      <c r="J747" s="52"/>
      <c r="K747" s="65">
        <f>SUM(I747*J747)+(L747*J747)</f>
        <v>0</v>
      </c>
      <c r="L747" s="67">
        <v>0.0</v>
      </c>
      <c r="M747" s="48"/>
      <c r="N747" s="15"/>
      <c r="O747" s="15" t="s">
        <v>1111</v>
      </c>
      <c r="P747" s="19" t="s">
        <v>1110</v>
      </c>
      <c r="Q747" s="19">
        <v>0.0</v>
      </c>
      <c r="R747" s="61">
        <v>97.21</v>
      </c>
      <c r="S747" s="52"/>
      <c r="T747" s="61">
        <f>SUM(R747*S747)+(U747*S747)</f>
        <v>0</v>
      </c>
      <c r="U747" s="61">
        <v>0.0</v>
      </c>
      <c r="V747" s="19"/>
      <c r="W747" s="15"/>
      <c r="X747" s="15">
        <f>SUM(BE747*S747)</f>
        <v>0</v>
      </c>
      <c r="Y747" s="15"/>
      <c r="Z747" s="19" t="s">
        <v>34</v>
      </c>
      <c r="AA747" s="19" t="s">
        <v>1111</v>
      </c>
      <c r="AB747" s="19" t="s">
        <v>1110</v>
      </c>
      <c r="AC747" s="19">
        <v>0.0</v>
      </c>
      <c r="AD747" s="61">
        <v>97.21</v>
      </c>
      <c r="AE747" s="52"/>
      <c r="AF747" s="61">
        <f>SUM(AD747*AE747)+(AG747*AE747)</f>
        <v>0</v>
      </c>
      <c r="AG747" s="61">
        <v>0.0</v>
      </c>
      <c r="AH747" s="19"/>
      <c r="AI747">
        <f>SUM(BE747*AE747)</f>
        <v>0</v>
      </c>
      <c r="BD747">
        <f>SUM(BE747*J747)</f>
        <v>0</v>
      </c>
      <c r="BE747">
        <v>41.0</v>
      </c>
    </row>
    <row r="748" spans="1:57">
      <c r="A748" s="18"/>
      <c r="B748" s="18"/>
      <c r="C748" s="29"/>
      <c r="D748" s="18"/>
      <c r="E748" s="18"/>
      <c r="F748" s="18"/>
      <c r="G748" s="18"/>
      <c r="H748" s="18"/>
      <c r="I748" s="60"/>
      <c r="J748" s="18"/>
      <c r="K748" s="66"/>
      <c r="L748" s="68"/>
      <c r="M748" s="49"/>
      <c r="N748" s="15"/>
      <c r="O748" s="15"/>
      <c r="P748" s="18"/>
      <c r="Q748" s="18"/>
      <c r="R748" s="60"/>
      <c r="S748" s="18"/>
      <c r="T748" s="60"/>
      <c r="U748" s="60"/>
      <c r="V748" s="18"/>
      <c r="W748" s="69"/>
      <c r="X748" s="15"/>
      <c r="Y748" s="15"/>
      <c r="Z748" s="18"/>
      <c r="AA748" s="18"/>
      <c r="AB748" s="18"/>
      <c r="AC748" s="18"/>
      <c r="AD748" s="60"/>
      <c r="AE748" s="18"/>
      <c r="AF748" s="60"/>
      <c r="AG748" s="60"/>
      <c r="AH748" s="18"/>
      <c r="AI748" s="55"/>
      <c r="AJ748" s="55"/>
      <c r="BD748"/>
      <c r="BE748"/>
    </row>
    <row r="749" spans="1:57">
      <c r="A749" s="17" t="s">
        <v>34</v>
      </c>
      <c r="B749" s="17" t="s">
        <v>1103</v>
      </c>
      <c r="C749" s="28" t="s">
        <v>1105</v>
      </c>
      <c r="D749" s="17" t="s">
        <v>1104</v>
      </c>
      <c r="E749" s="17" t="s">
        <v>339</v>
      </c>
      <c r="F749" s="17" t="s">
        <v>39</v>
      </c>
      <c r="G749" s="17"/>
      <c r="H749" s="17">
        <v>200</v>
      </c>
      <c r="I749" s="59">
        <v>85.5</v>
      </c>
      <c r="J749" s="52"/>
      <c r="K749" s="63">
        <f>SUM(I749*J749)+(L749*J749)</f>
        <v>0</v>
      </c>
      <c r="L749" s="59">
        <v>0.0</v>
      </c>
      <c r="M749" s="17"/>
      <c r="N749" s="15"/>
      <c r="O749" s="15" t="s">
        <v>1103</v>
      </c>
      <c r="P749" s="17" t="s">
        <v>1102</v>
      </c>
      <c r="Q749" s="17">
        <v>0.0</v>
      </c>
      <c r="R749" s="59">
        <v>85.5</v>
      </c>
      <c r="S749" s="52"/>
      <c r="T749" s="59">
        <f>SUM(R749*S749)+(U749*S749)</f>
        <v>0</v>
      </c>
      <c r="U749" s="59">
        <v>0.0</v>
      </c>
      <c r="V749" s="17"/>
      <c r="W749" s="15"/>
      <c r="X749" s="15">
        <f>SUM(BE749*S749)</f>
        <v>0</v>
      </c>
      <c r="Y749" s="15"/>
      <c r="Z749" s="17" t="s">
        <v>34</v>
      </c>
      <c r="AA749" s="17" t="s">
        <v>1103</v>
      </c>
      <c r="AB749" s="17" t="s">
        <v>1102</v>
      </c>
      <c r="AC749" s="17">
        <v>0.0</v>
      </c>
      <c r="AD749" s="59">
        <v>85.5</v>
      </c>
      <c r="AE749" s="52"/>
      <c r="AF749" s="59">
        <f>SUM(AD749*AE749)+(AG749*AE749)</f>
        <v>0</v>
      </c>
      <c r="AG749" s="59">
        <v>0.0</v>
      </c>
      <c r="AH749" s="17"/>
      <c r="AI749">
        <f>SUM(BE749*AE749)</f>
        <v>0</v>
      </c>
      <c r="BD749">
        <f>SUM(BE749*J749)</f>
        <v>0</v>
      </c>
      <c r="BE749">
        <v>37.95</v>
      </c>
    </row>
    <row r="750" spans="1:57">
      <c r="A750" s="18"/>
      <c r="B750" s="18"/>
      <c r="C750" s="29"/>
      <c r="D750" s="18"/>
      <c r="E750" s="18"/>
      <c r="F750" s="18"/>
      <c r="G750" s="18"/>
      <c r="H750" s="18"/>
      <c r="I750" s="60"/>
      <c r="J750" s="18"/>
      <c r="K750" s="64"/>
      <c r="L750" s="60"/>
      <c r="M750" s="18"/>
      <c r="N750" s="15"/>
      <c r="O750" s="15"/>
      <c r="P750" s="18"/>
      <c r="Q750" s="18"/>
      <c r="R750" s="60"/>
      <c r="S750" s="18"/>
      <c r="T750" s="60"/>
      <c r="U750" s="60"/>
      <c r="V750" s="18"/>
      <c r="W750" s="69"/>
      <c r="X750" s="15"/>
      <c r="Y750" s="15"/>
      <c r="Z750" s="18"/>
      <c r="AA750" s="18"/>
      <c r="AB750" s="18"/>
      <c r="AC750" s="18"/>
      <c r="AD750" s="60"/>
      <c r="AE750" s="18"/>
      <c r="AF750" s="60"/>
      <c r="AG750" s="60"/>
      <c r="AH750" s="18"/>
      <c r="AI750" s="55"/>
      <c r="AJ750" s="55"/>
      <c r="BD750"/>
      <c r="BE750"/>
    </row>
    <row r="751" spans="1:57">
      <c r="A751" s="19" t="s">
        <v>34</v>
      </c>
      <c r="B751" s="19" t="s">
        <v>1065</v>
      </c>
      <c r="C751" s="30" t="s">
        <v>1067</v>
      </c>
      <c r="D751" s="19" t="s">
        <v>1066</v>
      </c>
      <c r="E751" s="19" t="s">
        <v>1039</v>
      </c>
      <c r="F751" s="19" t="s">
        <v>39</v>
      </c>
      <c r="G751" s="19"/>
      <c r="H751" s="19">
        <v>32.0</v>
      </c>
      <c r="I751" s="61">
        <v>86.88</v>
      </c>
      <c r="J751" s="52"/>
      <c r="K751" s="65">
        <f>SUM(I751*J751)+(L751*J751)</f>
        <v>0</v>
      </c>
      <c r="L751" s="67">
        <v>0.0</v>
      </c>
      <c r="M751" s="48"/>
      <c r="N751" s="15"/>
      <c r="O751" s="15" t="s">
        <v>1065</v>
      </c>
      <c r="P751" s="19" t="s">
        <v>1064</v>
      </c>
      <c r="Q751" s="19">
        <v>0.0</v>
      </c>
      <c r="R751" s="61">
        <v>86.88</v>
      </c>
      <c r="S751" s="52"/>
      <c r="T751" s="61">
        <f>SUM(R751*S751)+(U751*S751)</f>
        <v>0</v>
      </c>
      <c r="U751" s="61">
        <v>0.0</v>
      </c>
      <c r="V751" s="19"/>
      <c r="W751" s="15"/>
      <c r="X751" s="15">
        <f>SUM(BE751*S751)</f>
        <v>0</v>
      </c>
      <c r="Y751" s="15"/>
      <c r="Z751" s="19" t="s">
        <v>34</v>
      </c>
      <c r="AA751" s="19" t="s">
        <v>1065</v>
      </c>
      <c r="AB751" s="19" t="s">
        <v>1064</v>
      </c>
      <c r="AC751" s="19">
        <v>0.0</v>
      </c>
      <c r="AD751" s="61">
        <v>86.88</v>
      </c>
      <c r="AE751" s="52"/>
      <c r="AF751" s="61">
        <f>SUM(AD751*AE751)+(AG751*AE751)</f>
        <v>0</v>
      </c>
      <c r="AG751" s="61">
        <v>0.0</v>
      </c>
      <c r="AH751" s="19"/>
      <c r="AI751">
        <f>SUM(BE751*AE751)</f>
        <v>0</v>
      </c>
      <c r="BD751">
        <f>SUM(BE751*J751)</f>
        <v>0</v>
      </c>
      <c r="BE751">
        <v>27.0</v>
      </c>
    </row>
    <row r="752" spans="1:57">
      <c r="A752" s="18"/>
      <c r="B752" s="18"/>
      <c r="C752" s="29"/>
      <c r="D752" s="18"/>
      <c r="E752" s="18"/>
      <c r="F752" s="18"/>
      <c r="G752" s="18"/>
      <c r="H752" s="18"/>
      <c r="I752" s="60"/>
      <c r="J752" s="18"/>
      <c r="K752" s="66"/>
      <c r="L752" s="68"/>
      <c r="M752" s="49"/>
      <c r="N752" s="15"/>
      <c r="O752" s="15"/>
      <c r="P752" s="18"/>
      <c r="Q752" s="18"/>
      <c r="R752" s="60"/>
      <c r="S752" s="18"/>
      <c r="T752" s="60"/>
      <c r="U752" s="60"/>
      <c r="V752" s="18"/>
      <c r="W752" s="69"/>
      <c r="X752" s="15"/>
      <c r="Y752" s="15"/>
      <c r="Z752" s="18"/>
      <c r="AA752" s="18"/>
      <c r="AB752" s="18"/>
      <c r="AC752" s="18"/>
      <c r="AD752" s="60"/>
      <c r="AE752" s="18"/>
      <c r="AF752" s="60"/>
      <c r="AG752" s="60"/>
      <c r="AH752" s="18"/>
      <c r="AI752" s="55"/>
      <c r="AJ752" s="55"/>
      <c r="BD752"/>
      <c r="BE752"/>
    </row>
    <row r="753" spans="1:57">
      <c r="A753" s="17" t="s">
        <v>34</v>
      </c>
      <c r="B753" s="17" t="s">
        <v>1056</v>
      </c>
      <c r="C753" s="28" t="s">
        <v>1058</v>
      </c>
      <c r="D753" s="17" t="s">
        <v>1057</v>
      </c>
      <c r="E753" s="17" t="s">
        <v>1039</v>
      </c>
      <c r="F753" s="17" t="s">
        <v>39</v>
      </c>
      <c r="G753" s="17"/>
      <c r="H753" s="17">
        <v>183.0</v>
      </c>
      <c r="I753" s="59">
        <v>101.27</v>
      </c>
      <c r="J753" s="52"/>
      <c r="K753" s="63">
        <f>SUM(I753*J753)+(L753*J753)</f>
        <v>0</v>
      </c>
      <c r="L753" s="59">
        <v>0.0</v>
      </c>
      <c r="M753" s="17"/>
      <c r="N753" s="15"/>
      <c r="O753" s="15" t="s">
        <v>1056</v>
      </c>
      <c r="P753" s="17" t="s">
        <v>1055</v>
      </c>
      <c r="Q753" s="17">
        <v>0.0</v>
      </c>
      <c r="R753" s="59">
        <v>101.27</v>
      </c>
      <c r="S753" s="52"/>
      <c r="T753" s="59">
        <f>SUM(R753*S753)+(U753*S753)</f>
        <v>0</v>
      </c>
      <c r="U753" s="59">
        <v>0.0</v>
      </c>
      <c r="V753" s="17"/>
      <c r="W753" s="15"/>
      <c r="X753" s="15">
        <f>SUM(BE753*S753)</f>
        <v>0</v>
      </c>
      <c r="Y753" s="15"/>
      <c r="Z753" s="17" t="s">
        <v>34</v>
      </c>
      <c r="AA753" s="17" t="s">
        <v>1056</v>
      </c>
      <c r="AB753" s="17" t="s">
        <v>1055</v>
      </c>
      <c r="AC753" s="17">
        <v>0.0</v>
      </c>
      <c r="AD753" s="59">
        <v>101.27</v>
      </c>
      <c r="AE753" s="52"/>
      <c r="AF753" s="59">
        <f>SUM(AD753*AE753)+(AG753*AE753)</f>
        <v>0</v>
      </c>
      <c r="AG753" s="59">
        <v>0.0</v>
      </c>
      <c r="AH753" s="17"/>
      <c r="AI753">
        <f>SUM(BE753*AE753)</f>
        <v>0</v>
      </c>
      <c r="BD753">
        <f>SUM(BE753*J753)</f>
        <v>0</v>
      </c>
      <c r="BE753">
        <v>40.0</v>
      </c>
    </row>
    <row r="754" spans="1:57">
      <c r="A754" s="18"/>
      <c r="B754" s="18"/>
      <c r="C754" s="29"/>
      <c r="D754" s="18"/>
      <c r="E754" s="18"/>
      <c r="F754" s="18"/>
      <c r="G754" s="18"/>
      <c r="H754" s="18"/>
      <c r="I754" s="60"/>
      <c r="J754" s="18"/>
      <c r="K754" s="64"/>
      <c r="L754" s="60"/>
      <c r="M754" s="18"/>
      <c r="N754" s="15"/>
      <c r="O754" s="15"/>
      <c r="P754" s="18"/>
      <c r="Q754" s="18"/>
      <c r="R754" s="60"/>
      <c r="S754" s="18"/>
      <c r="T754" s="60"/>
      <c r="U754" s="60"/>
      <c r="V754" s="18"/>
      <c r="W754" s="69"/>
      <c r="X754" s="15"/>
      <c r="Y754" s="15"/>
      <c r="Z754" s="18"/>
      <c r="AA754" s="18"/>
      <c r="AB754" s="18"/>
      <c r="AC754" s="18"/>
      <c r="AD754" s="60"/>
      <c r="AE754" s="18"/>
      <c r="AF754" s="60"/>
      <c r="AG754" s="60"/>
      <c r="AH754" s="18"/>
      <c r="AI754" s="55"/>
      <c r="AJ754" s="55"/>
      <c r="BD754"/>
      <c r="BE754"/>
    </row>
    <row r="755" spans="1:57">
      <c r="A755" s="19" t="s">
        <v>34</v>
      </c>
      <c r="B755" s="19" t="s">
        <v>1052</v>
      </c>
      <c r="C755" s="30" t="s">
        <v>1054</v>
      </c>
      <c r="D755" s="19" t="s">
        <v>1053</v>
      </c>
      <c r="E755" s="19" t="s">
        <v>1039</v>
      </c>
      <c r="F755" s="19" t="s">
        <v>39</v>
      </c>
      <c r="G755" s="19"/>
      <c r="H755" s="19">
        <v>185.0</v>
      </c>
      <c r="I755" s="61">
        <v>103.63</v>
      </c>
      <c r="J755" s="52"/>
      <c r="K755" s="65">
        <f>SUM(I755*J755)+(L755*J755)</f>
        <v>0</v>
      </c>
      <c r="L755" s="67">
        <v>0.0</v>
      </c>
      <c r="M755" s="48"/>
      <c r="N755" s="15"/>
      <c r="O755" s="15" t="s">
        <v>1052</v>
      </c>
      <c r="P755" s="19" t="s">
        <v>1051</v>
      </c>
      <c r="Q755" s="19">
        <v>0.0</v>
      </c>
      <c r="R755" s="61">
        <v>103.63</v>
      </c>
      <c r="S755" s="52"/>
      <c r="T755" s="61">
        <f>SUM(R755*S755)+(U755*S755)</f>
        <v>0</v>
      </c>
      <c r="U755" s="61">
        <v>0.0</v>
      </c>
      <c r="V755" s="19"/>
      <c r="W755" s="15"/>
      <c r="X755" s="15">
        <f>SUM(BE755*S755)</f>
        <v>0</v>
      </c>
      <c r="Y755" s="15"/>
      <c r="Z755" s="19" t="s">
        <v>34</v>
      </c>
      <c r="AA755" s="19" t="s">
        <v>1052</v>
      </c>
      <c r="AB755" s="19" t="s">
        <v>1051</v>
      </c>
      <c r="AC755" s="19">
        <v>0.0</v>
      </c>
      <c r="AD755" s="61">
        <v>103.63</v>
      </c>
      <c r="AE755" s="52"/>
      <c r="AF755" s="61">
        <f>SUM(AD755*AE755)+(AG755*AE755)</f>
        <v>0</v>
      </c>
      <c r="AG755" s="61">
        <v>0.0</v>
      </c>
      <c r="AH755" s="19"/>
      <c r="AI755">
        <f>SUM(BE755*AE755)</f>
        <v>0</v>
      </c>
      <c r="BD755">
        <f>SUM(BE755*J755)</f>
        <v>0</v>
      </c>
      <c r="BE755">
        <v>40.0</v>
      </c>
    </row>
    <row r="756" spans="1:57">
      <c r="A756" s="18"/>
      <c r="B756" s="18"/>
      <c r="C756" s="29"/>
      <c r="D756" s="18"/>
      <c r="E756" s="18"/>
      <c r="F756" s="18"/>
      <c r="G756" s="18"/>
      <c r="H756" s="18"/>
      <c r="I756" s="60"/>
      <c r="J756" s="18"/>
      <c r="K756" s="66"/>
      <c r="L756" s="68"/>
      <c r="M756" s="49"/>
      <c r="N756" s="15"/>
      <c r="O756" s="15"/>
      <c r="P756" s="18"/>
      <c r="Q756" s="18"/>
      <c r="R756" s="60"/>
      <c r="S756" s="18"/>
      <c r="T756" s="60"/>
      <c r="U756" s="60"/>
      <c r="V756" s="18"/>
      <c r="W756" s="69"/>
      <c r="X756" s="15"/>
      <c r="Y756" s="15"/>
      <c r="Z756" s="18"/>
      <c r="AA756" s="18"/>
      <c r="AB756" s="18"/>
      <c r="AC756" s="18"/>
      <c r="AD756" s="60"/>
      <c r="AE756" s="18"/>
      <c r="AF756" s="60"/>
      <c r="AG756" s="60"/>
      <c r="AH756" s="18"/>
      <c r="AI756" s="55"/>
      <c r="AJ756" s="55"/>
      <c r="BD756"/>
      <c r="BE756"/>
    </row>
    <row r="757" spans="1:57">
      <c r="A757" s="17" t="s">
        <v>34</v>
      </c>
      <c r="B757" s="17" t="s">
        <v>1048</v>
      </c>
      <c r="C757" s="28" t="s">
        <v>1050</v>
      </c>
      <c r="D757" s="17" t="s">
        <v>1049</v>
      </c>
      <c r="E757" s="17" t="s">
        <v>1039</v>
      </c>
      <c r="F757" s="17" t="s">
        <v>39</v>
      </c>
      <c r="G757" s="17"/>
      <c r="H757" s="17">
        <v>10.0</v>
      </c>
      <c r="I757" s="59">
        <v>95.52</v>
      </c>
      <c r="J757" s="52"/>
      <c r="K757" s="63">
        <f>SUM(I757*J757)+(L757*J757)</f>
        <v>0</v>
      </c>
      <c r="L757" s="59">
        <v>0.0</v>
      </c>
      <c r="M757" s="17"/>
      <c r="N757" s="15"/>
      <c r="O757" s="15" t="s">
        <v>1048</v>
      </c>
      <c r="P757" s="17" t="s">
        <v>1047</v>
      </c>
      <c r="Q757" s="17">
        <v>0.0</v>
      </c>
      <c r="R757" s="59">
        <v>95.52</v>
      </c>
      <c r="S757" s="52"/>
      <c r="T757" s="59">
        <f>SUM(R757*S757)+(U757*S757)</f>
        <v>0</v>
      </c>
      <c r="U757" s="59">
        <v>0.0</v>
      </c>
      <c r="V757" s="17"/>
      <c r="W757" s="15"/>
      <c r="X757" s="15">
        <f>SUM(BE757*S757)</f>
        <v>0</v>
      </c>
      <c r="Y757" s="15"/>
      <c r="Z757" s="17" t="s">
        <v>34</v>
      </c>
      <c r="AA757" s="17" t="s">
        <v>1048</v>
      </c>
      <c r="AB757" s="17" t="s">
        <v>1047</v>
      </c>
      <c r="AC757" s="17">
        <v>0.0</v>
      </c>
      <c r="AD757" s="59">
        <v>95.52</v>
      </c>
      <c r="AE757" s="52"/>
      <c r="AF757" s="59">
        <f>SUM(AD757*AE757)+(AG757*AE757)</f>
        <v>0</v>
      </c>
      <c r="AG757" s="59">
        <v>0.0</v>
      </c>
      <c r="AH757" s="17"/>
      <c r="AI757">
        <f>SUM(BE757*AE757)</f>
        <v>0</v>
      </c>
      <c r="BD757">
        <f>SUM(BE757*J757)</f>
        <v>0</v>
      </c>
      <c r="BE757">
        <v>34.0</v>
      </c>
    </row>
    <row r="758" spans="1:57">
      <c r="A758" s="18"/>
      <c r="B758" s="18"/>
      <c r="C758" s="29"/>
      <c r="D758" s="18"/>
      <c r="E758" s="18"/>
      <c r="F758" s="18"/>
      <c r="G758" s="18"/>
      <c r="H758" s="18"/>
      <c r="I758" s="60"/>
      <c r="J758" s="18"/>
      <c r="K758" s="64"/>
      <c r="L758" s="60"/>
      <c r="M758" s="18"/>
      <c r="N758" s="15"/>
      <c r="O758" s="15"/>
      <c r="P758" s="18"/>
      <c r="Q758" s="18"/>
      <c r="R758" s="60"/>
      <c r="S758" s="18"/>
      <c r="T758" s="60"/>
      <c r="U758" s="60"/>
      <c r="V758" s="18"/>
      <c r="W758" s="69"/>
      <c r="X758" s="15"/>
      <c r="Y758" s="15"/>
      <c r="Z758" s="18"/>
      <c r="AA758" s="18"/>
      <c r="AB758" s="18"/>
      <c r="AC758" s="18"/>
      <c r="AD758" s="60"/>
      <c r="AE758" s="18"/>
      <c r="AF758" s="60"/>
      <c r="AG758" s="60"/>
      <c r="AH758" s="18"/>
      <c r="AI758" s="55"/>
      <c r="AJ758" s="55"/>
      <c r="BD758"/>
      <c r="BE758"/>
    </row>
    <row r="759" spans="1:57">
      <c r="A759" s="19" t="s">
        <v>34</v>
      </c>
      <c r="B759" s="19" t="s">
        <v>1038</v>
      </c>
      <c r="C759" s="30" t="s">
        <v>1041</v>
      </c>
      <c r="D759" s="19" t="s">
        <v>1040</v>
      </c>
      <c r="E759" s="19" t="s">
        <v>1039</v>
      </c>
      <c r="F759" s="19" t="s">
        <v>39</v>
      </c>
      <c r="G759" s="19"/>
      <c r="H759" s="19">
        <v>150.0</v>
      </c>
      <c r="I759" s="61">
        <v>127.44</v>
      </c>
      <c r="J759" s="52"/>
      <c r="K759" s="65">
        <f>SUM(I759*J759)+(L759*J759)</f>
        <v>0</v>
      </c>
      <c r="L759" s="67">
        <v>0.0</v>
      </c>
      <c r="M759" s="48"/>
      <c r="N759" s="15"/>
      <c r="O759" s="15" t="s">
        <v>1038</v>
      </c>
      <c r="P759" s="19" t="s">
        <v>1037</v>
      </c>
      <c r="Q759" s="19">
        <v>0.0</v>
      </c>
      <c r="R759" s="61">
        <v>127.44</v>
      </c>
      <c r="S759" s="52"/>
      <c r="T759" s="61">
        <f>SUM(R759*S759)+(U759*S759)</f>
        <v>0</v>
      </c>
      <c r="U759" s="61">
        <v>0.0</v>
      </c>
      <c r="V759" s="19"/>
      <c r="W759" s="15"/>
      <c r="X759" s="15">
        <f>SUM(BE759*S759)</f>
        <v>0</v>
      </c>
      <c r="Y759" s="15"/>
      <c r="Z759" s="19" t="s">
        <v>34</v>
      </c>
      <c r="AA759" s="19" t="s">
        <v>1038</v>
      </c>
      <c r="AB759" s="19" t="s">
        <v>1037</v>
      </c>
      <c r="AC759" s="19">
        <v>0.0</v>
      </c>
      <c r="AD759" s="61">
        <v>127.44</v>
      </c>
      <c r="AE759" s="52"/>
      <c r="AF759" s="61">
        <f>SUM(AD759*AE759)+(AG759*AE759)</f>
        <v>0</v>
      </c>
      <c r="AG759" s="61">
        <v>0.0</v>
      </c>
      <c r="AH759" s="19"/>
      <c r="AI759">
        <f>SUM(BE759*AE759)</f>
        <v>0</v>
      </c>
      <c r="BD759">
        <f>SUM(BE759*J759)</f>
        <v>0</v>
      </c>
      <c r="BE759">
        <v>47.0</v>
      </c>
    </row>
    <row r="760" spans="1:57">
      <c r="A760" s="18"/>
      <c r="B760" s="18"/>
      <c r="C760" s="29"/>
      <c r="D760" s="18"/>
      <c r="E760" s="18"/>
      <c r="F760" s="18"/>
      <c r="G760" s="18"/>
      <c r="H760" s="18"/>
      <c r="I760" s="60"/>
      <c r="J760" s="18"/>
      <c r="K760" s="66"/>
      <c r="L760" s="68"/>
      <c r="M760" s="49"/>
      <c r="N760" s="15"/>
      <c r="O760" s="15"/>
      <c r="P760" s="18"/>
      <c r="Q760" s="18"/>
      <c r="R760" s="60"/>
      <c r="S760" s="18"/>
      <c r="T760" s="60"/>
      <c r="U760" s="60"/>
      <c r="V760" s="18"/>
      <c r="W760" s="69"/>
      <c r="X760" s="15"/>
      <c r="Y760" s="15"/>
      <c r="Z760" s="18"/>
      <c r="AA760" s="18"/>
      <c r="AB760" s="18"/>
      <c r="AC760" s="18"/>
      <c r="AD760" s="60"/>
      <c r="AE760" s="18"/>
      <c r="AF760" s="60"/>
      <c r="AG760" s="60"/>
      <c r="AH760" s="18"/>
      <c r="AI760" s="55"/>
      <c r="AJ760" s="55"/>
      <c r="BD760"/>
      <c r="BE760"/>
    </row>
    <row r="761" spans="1:57">
      <c r="A761" s="17" t="s">
        <v>150</v>
      </c>
      <c r="B761" s="17">
        <v>110131805</v>
      </c>
      <c r="C761" s="28" t="s">
        <v>137</v>
      </c>
      <c r="D761" s="17">
        <v>84</v>
      </c>
      <c r="E761" s="17" t="s">
        <v>151</v>
      </c>
      <c r="F761" s="17"/>
      <c r="G761" s="17"/>
      <c r="H761" s="17">
        <v>8.0</v>
      </c>
      <c r="I761" s="59">
        <v>80.5</v>
      </c>
      <c r="J761" s="52"/>
      <c r="K761" s="63">
        <f>SUM(I761*J761)+(L761*J761)</f>
        <v>0</v>
      </c>
      <c r="L761" s="59">
        <v>0.0</v>
      </c>
      <c r="M761" s="17"/>
      <c r="N761" s="15"/>
      <c r="O761" s="15">
        <v>110131805</v>
      </c>
      <c r="P761" s="17" t="s">
        <v>152</v>
      </c>
      <c r="Q761" s="17">
        <v>0.0</v>
      </c>
      <c r="R761" s="59">
        <v>80.5</v>
      </c>
      <c r="S761" s="52"/>
      <c r="T761" s="59">
        <f>SUM(R761*S761)+(U761*S761)</f>
        <v>0</v>
      </c>
      <c r="U761" s="59">
        <v>0.0</v>
      </c>
      <c r="V761" s="17"/>
      <c r="W761" s="15"/>
      <c r="X761" s="15">
        <f>SUM(BE761*S761)</f>
        <v>0</v>
      </c>
      <c r="Y761" s="15"/>
      <c r="Z761" s="17" t="s">
        <v>150</v>
      </c>
      <c r="AA761" s="17">
        <v>110131805</v>
      </c>
      <c r="AB761" s="17" t="s">
        <v>152</v>
      </c>
      <c r="AC761" s="17">
        <v>0.0</v>
      </c>
      <c r="AD761" s="59">
        <v>80.5</v>
      </c>
      <c r="AE761" s="52"/>
      <c r="AF761" s="59">
        <f>SUM(AD761*AE761)+(AG761*AE761)</f>
        <v>0</v>
      </c>
      <c r="AG761" s="59">
        <v>0.0</v>
      </c>
      <c r="AH761" s="17"/>
      <c r="AI761">
        <f>SUM(BE761*AE761)</f>
        <v>0</v>
      </c>
      <c r="BD761">
        <f>SUM(BE761*J761)</f>
        <v>0</v>
      </c>
      <c r="BE761">
        <v>17.82</v>
      </c>
    </row>
    <row r="762" spans="1:57">
      <c r="A762" s="18"/>
      <c r="B762" s="18"/>
      <c r="C762" s="29"/>
      <c r="D762" s="18"/>
      <c r="E762" s="18"/>
      <c r="F762" s="18"/>
      <c r="G762" s="18"/>
      <c r="H762" s="18"/>
      <c r="I762" s="60"/>
      <c r="J762" s="18"/>
      <c r="K762" s="64"/>
      <c r="L762" s="60"/>
      <c r="M762" s="18"/>
      <c r="N762" s="15"/>
      <c r="O762" s="15"/>
      <c r="P762" s="18"/>
      <c r="Q762" s="18"/>
      <c r="R762" s="60"/>
      <c r="S762" s="18"/>
      <c r="T762" s="60"/>
      <c r="U762" s="60"/>
      <c r="V762" s="18"/>
      <c r="W762" s="69"/>
      <c r="X762" s="15"/>
      <c r="Y762" s="15"/>
      <c r="Z762" s="18"/>
      <c r="AA762" s="18"/>
      <c r="AB762" s="18"/>
      <c r="AC762" s="18"/>
      <c r="AD762" s="60"/>
      <c r="AE762" s="18"/>
      <c r="AF762" s="60"/>
      <c r="AG762" s="60"/>
      <c r="AH762" s="18"/>
      <c r="AI762" s="55"/>
      <c r="AJ762" s="55"/>
      <c r="BD762"/>
      <c r="BE762"/>
    </row>
    <row r="763" spans="1:57">
      <c r="A763" s="19" t="s">
        <v>150</v>
      </c>
      <c r="B763" s="19">
        <v>110132804</v>
      </c>
      <c r="C763" s="30" t="s">
        <v>188</v>
      </c>
      <c r="D763" s="19">
        <v>91</v>
      </c>
      <c r="E763" s="19" t="s">
        <v>202</v>
      </c>
      <c r="F763" s="19"/>
      <c r="G763" s="19"/>
      <c r="H763" s="19">
        <v>20.0</v>
      </c>
      <c r="I763" s="61">
        <v>87.5</v>
      </c>
      <c r="J763" s="52"/>
      <c r="K763" s="65">
        <f>SUM(I763*J763)+(L763*J763)</f>
        <v>0</v>
      </c>
      <c r="L763" s="67">
        <v>0.0</v>
      </c>
      <c r="M763" s="48"/>
      <c r="N763" s="15"/>
      <c r="O763" s="15">
        <v>110132804</v>
      </c>
      <c r="P763" s="19" t="s">
        <v>203</v>
      </c>
      <c r="Q763" s="19">
        <v>0.0</v>
      </c>
      <c r="R763" s="61">
        <v>87.5</v>
      </c>
      <c r="S763" s="52"/>
      <c r="T763" s="61">
        <f>SUM(R763*S763)+(U763*S763)</f>
        <v>0</v>
      </c>
      <c r="U763" s="61">
        <v>0.0</v>
      </c>
      <c r="V763" s="19"/>
      <c r="W763" s="15"/>
      <c r="X763" s="15">
        <f>SUM(BE763*S763)</f>
        <v>0</v>
      </c>
      <c r="Y763" s="15"/>
      <c r="Z763" s="19" t="s">
        <v>150</v>
      </c>
      <c r="AA763" s="19">
        <v>110132804</v>
      </c>
      <c r="AB763" s="19" t="s">
        <v>203</v>
      </c>
      <c r="AC763" s="19">
        <v>0.0</v>
      </c>
      <c r="AD763" s="61">
        <v>87.5</v>
      </c>
      <c r="AE763" s="52"/>
      <c r="AF763" s="61">
        <f>SUM(AD763*AE763)+(AG763*AE763)</f>
        <v>0</v>
      </c>
      <c r="AG763" s="61">
        <v>0.0</v>
      </c>
      <c r="AH763" s="19"/>
      <c r="AI763">
        <f>SUM(BE763*AE763)</f>
        <v>0</v>
      </c>
      <c r="BD763">
        <f>SUM(BE763*J763)</f>
        <v>0</v>
      </c>
      <c r="BE763">
        <v>19.0</v>
      </c>
    </row>
    <row r="764" spans="1:57">
      <c r="A764" s="18"/>
      <c r="B764" s="18"/>
      <c r="C764" s="29"/>
      <c r="D764" s="18"/>
      <c r="E764" s="18"/>
      <c r="F764" s="18"/>
      <c r="G764" s="18"/>
      <c r="H764" s="18"/>
      <c r="I764" s="60"/>
      <c r="J764" s="18"/>
      <c r="K764" s="66"/>
      <c r="L764" s="68"/>
      <c r="M764" s="49"/>
      <c r="N764" s="15"/>
      <c r="O764" s="15"/>
      <c r="P764" s="18"/>
      <c r="Q764" s="18"/>
      <c r="R764" s="60"/>
      <c r="S764" s="18"/>
      <c r="T764" s="60"/>
      <c r="U764" s="60"/>
      <c r="V764" s="18"/>
      <c r="W764" s="69"/>
      <c r="X764" s="15"/>
      <c r="Y764" s="15"/>
      <c r="Z764" s="18"/>
      <c r="AA764" s="18"/>
      <c r="AB764" s="18"/>
      <c r="AC764" s="18"/>
      <c r="AD764" s="60"/>
      <c r="AE764" s="18"/>
      <c r="AF764" s="60"/>
      <c r="AG764" s="60"/>
      <c r="AH764" s="18"/>
      <c r="AI764" s="55"/>
      <c r="AJ764" s="55"/>
      <c r="BD764"/>
      <c r="BE764"/>
    </row>
    <row r="765" spans="1:57">
      <c r="A765" s="17" t="s">
        <v>150</v>
      </c>
      <c r="B765" s="17">
        <v>110132711</v>
      </c>
      <c r="C765" s="28" t="s">
        <v>386</v>
      </c>
      <c r="D765" s="17">
        <v>91</v>
      </c>
      <c r="E765" s="17" t="s">
        <v>403</v>
      </c>
      <c r="F765" s="17"/>
      <c r="G765" s="17"/>
      <c r="H765" s="17">
        <v>13.0</v>
      </c>
      <c r="I765" s="59">
        <v>103.5</v>
      </c>
      <c r="J765" s="52"/>
      <c r="K765" s="63">
        <f>SUM(I765*J765)+(L765*J765)</f>
        <v>0</v>
      </c>
      <c r="L765" s="59">
        <v>0.0</v>
      </c>
      <c r="M765" s="17"/>
      <c r="N765" s="15"/>
      <c r="O765" s="15">
        <v>110132711</v>
      </c>
      <c r="P765" s="17" t="s">
        <v>404</v>
      </c>
      <c r="Q765" s="17">
        <v>0.0</v>
      </c>
      <c r="R765" s="59">
        <v>103.5</v>
      </c>
      <c r="S765" s="52"/>
      <c r="T765" s="59">
        <f>SUM(R765*S765)+(U765*S765)</f>
        <v>0</v>
      </c>
      <c r="U765" s="59">
        <v>0.0</v>
      </c>
      <c r="V765" s="17"/>
      <c r="W765" s="15"/>
      <c r="X765" s="15">
        <f>SUM(BE765*S765)</f>
        <v>0</v>
      </c>
      <c r="Y765" s="15"/>
      <c r="Z765" s="17" t="s">
        <v>150</v>
      </c>
      <c r="AA765" s="17">
        <v>110132711</v>
      </c>
      <c r="AB765" s="17" t="s">
        <v>404</v>
      </c>
      <c r="AC765" s="17">
        <v>0.0</v>
      </c>
      <c r="AD765" s="59">
        <v>103.5</v>
      </c>
      <c r="AE765" s="52"/>
      <c r="AF765" s="59">
        <f>SUM(AD765*AE765)+(AG765*AE765)</f>
        <v>0</v>
      </c>
      <c r="AG765" s="59">
        <v>0.0</v>
      </c>
      <c r="AH765" s="17"/>
      <c r="AI765">
        <f>SUM(BE765*AE765)</f>
        <v>0</v>
      </c>
      <c r="BD765">
        <f>SUM(BE765*J765)</f>
        <v>0</v>
      </c>
      <c r="BE765">
        <v>21.8</v>
      </c>
    </row>
    <row r="766" spans="1:57">
      <c r="A766" s="18"/>
      <c r="B766" s="18"/>
      <c r="C766" s="29"/>
      <c r="D766" s="18"/>
      <c r="E766" s="18"/>
      <c r="F766" s="18"/>
      <c r="G766" s="18"/>
      <c r="H766" s="18"/>
      <c r="I766" s="60"/>
      <c r="J766" s="18"/>
      <c r="K766" s="64"/>
      <c r="L766" s="60"/>
      <c r="M766" s="18"/>
      <c r="N766" s="15"/>
      <c r="O766" s="15"/>
      <c r="P766" s="18"/>
      <c r="Q766" s="18"/>
      <c r="R766" s="60"/>
      <c r="S766" s="18"/>
      <c r="T766" s="60"/>
      <c r="U766" s="60"/>
      <c r="V766" s="18"/>
      <c r="W766" s="69"/>
      <c r="X766" s="15"/>
      <c r="Y766" s="15"/>
      <c r="Z766" s="18"/>
      <c r="AA766" s="18"/>
      <c r="AB766" s="18"/>
      <c r="AC766" s="18"/>
      <c r="AD766" s="60"/>
      <c r="AE766" s="18"/>
      <c r="AF766" s="60"/>
      <c r="AG766" s="60"/>
      <c r="AH766" s="18"/>
      <c r="AI766" s="55"/>
      <c r="AJ766" s="55"/>
      <c r="BD766"/>
      <c r="BE766"/>
    </row>
    <row r="767" spans="1:57">
      <c r="A767" s="19" t="s">
        <v>150</v>
      </c>
      <c r="B767" s="19">
        <v>110131830</v>
      </c>
      <c r="C767" s="30" t="s">
        <v>760</v>
      </c>
      <c r="D767" s="19">
        <v>94</v>
      </c>
      <c r="E767" s="19" t="s">
        <v>151</v>
      </c>
      <c r="F767" s="19"/>
      <c r="G767" s="19"/>
      <c r="H767" s="19">
        <v>12.0</v>
      </c>
      <c r="I767" s="61">
        <v>109.5</v>
      </c>
      <c r="J767" s="52"/>
      <c r="K767" s="65">
        <f>SUM(I767*J767)+(L767*J767)</f>
        <v>0</v>
      </c>
      <c r="L767" s="67">
        <v>0.0</v>
      </c>
      <c r="M767" s="48"/>
      <c r="N767" s="15"/>
      <c r="O767" s="15">
        <v>110131830</v>
      </c>
      <c r="P767" s="19" t="s">
        <v>793</v>
      </c>
      <c r="Q767" s="19">
        <v>0.0</v>
      </c>
      <c r="R767" s="61">
        <v>109.5</v>
      </c>
      <c r="S767" s="52"/>
      <c r="T767" s="61">
        <f>SUM(R767*S767)+(U767*S767)</f>
        <v>0</v>
      </c>
      <c r="U767" s="61">
        <v>0.0</v>
      </c>
      <c r="V767" s="19"/>
      <c r="W767" s="15"/>
      <c r="X767" s="15">
        <f>SUM(BE767*S767)</f>
        <v>0</v>
      </c>
      <c r="Y767" s="15"/>
      <c r="Z767" s="19" t="s">
        <v>150</v>
      </c>
      <c r="AA767" s="19">
        <v>110131830</v>
      </c>
      <c r="AB767" s="19" t="s">
        <v>793</v>
      </c>
      <c r="AC767" s="19">
        <v>0.0</v>
      </c>
      <c r="AD767" s="61">
        <v>109.5</v>
      </c>
      <c r="AE767" s="52"/>
      <c r="AF767" s="61">
        <f>SUM(AD767*AE767)+(AG767*AE767)</f>
        <v>0</v>
      </c>
      <c r="AG767" s="61">
        <v>0.0</v>
      </c>
      <c r="AH767" s="19"/>
      <c r="AI767">
        <f>SUM(BE767*AE767)</f>
        <v>0</v>
      </c>
      <c r="BD767">
        <f>SUM(BE767*J767)</f>
        <v>0</v>
      </c>
      <c r="BE767">
        <v>25.82</v>
      </c>
    </row>
    <row r="768" spans="1:57">
      <c r="A768" s="18"/>
      <c r="B768" s="18"/>
      <c r="C768" s="29"/>
      <c r="D768" s="18"/>
      <c r="E768" s="18"/>
      <c r="F768" s="18"/>
      <c r="G768" s="18"/>
      <c r="H768" s="18"/>
      <c r="I768" s="60"/>
      <c r="J768" s="18"/>
      <c r="K768" s="66"/>
      <c r="L768" s="68"/>
      <c r="M768" s="49"/>
      <c r="N768" s="15"/>
      <c r="O768" s="15"/>
      <c r="P768" s="18"/>
      <c r="Q768" s="18"/>
      <c r="R768" s="60"/>
      <c r="S768" s="18"/>
      <c r="T768" s="60"/>
      <c r="U768" s="60"/>
      <c r="V768" s="18"/>
      <c r="W768" s="69"/>
      <c r="X768" s="15"/>
      <c r="Y768" s="15"/>
      <c r="Z768" s="18"/>
      <c r="AA768" s="18"/>
      <c r="AB768" s="18"/>
      <c r="AC768" s="18"/>
      <c r="AD768" s="60"/>
      <c r="AE768" s="18"/>
      <c r="AF768" s="60"/>
      <c r="AG768" s="60"/>
      <c r="AH768" s="18"/>
      <c r="AI768" s="55"/>
      <c r="AJ768" s="55"/>
      <c r="BD768"/>
      <c r="BE768"/>
    </row>
    <row r="769" spans="1:57">
      <c r="A769" s="17" t="s">
        <v>150</v>
      </c>
      <c r="B769" s="17">
        <v>110132754</v>
      </c>
      <c r="C769" s="28" t="s">
        <v>1028</v>
      </c>
      <c r="D769" s="17">
        <v>92</v>
      </c>
      <c r="E769" s="17" t="s">
        <v>403</v>
      </c>
      <c r="F769" s="17"/>
      <c r="G769" s="17"/>
      <c r="H769" s="17">
        <v>8.0</v>
      </c>
      <c r="I769" s="59">
        <v>139.5</v>
      </c>
      <c r="J769" s="52"/>
      <c r="K769" s="63">
        <f>SUM(I769*J769)+(L769*J769)</f>
        <v>0</v>
      </c>
      <c r="L769" s="59">
        <v>0.0</v>
      </c>
      <c r="M769" s="17"/>
      <c r="N769" s="15"/>
      <c r="O769" s="15">
        <v>110132754</v>
      </c>
      <c r="P769" s="17" t="s">
        <v>1704</v>
      </c>
      <c r="Q769" s="17">
        <v>0.0</v>
      </c>
      <c r="R769" s="59">
        <v>139.5</v>
      </c>
      <c r="S769" s="52"/>
      <c r="T769" s="59">
        <f>SUM(R769*S769)+(U769*S769)</f>
        <v>0</v>
      </c>
      <c r="U769" s="59">
        <v>0.0</v>
      </c>
      <c r="V769" s="17"/>
      <c r="W769" s="15"/>
      <c r="X769" s="15">
        <f>SUM(BE769*S769)</f>
        <v>0</v>
      </c>
      <c r="Y769" s="15"/>
      <c r="Z769" s="17" t="s">
        <v>150</v>
      </c>
      <c r="AA769" s="17">
        <v>110132754</v>
      </c>
      <c r="AB769" s="17" t="s">
        <v>1704</v>
      </c>
      <c r="AC769" s="17">
        <v>0.0</v>
      </c>
      <c r="AD769" s="59">
        <v>139.5</v>
      </c>
      <c r="AE769" s="52"/>
      <c r="AF769" s="59">
        <f>SUM(AD769*AE769)+(AG769*AE769)</f>
        <v>0</v>
      </c>
      <c r="AG769" s="59">
        <v>0.0</v>
      </c>
      <c r="AH769" s="17"/>
      <c r="AI769">
        <f>SUM(BE769*AE769)</f>
        <v>0</v>
      </c>
      <c r="BD769">
        <f>SUM(BE769*J769)</f>
        <v>0</v>
      </c>
      <c r="BE769">
        <v>24.0</v>
      </c>
    </row>
    <row r="770" spans="1:57">
      <c r="A770" s="18"/>
      <c r="B770" s="18"/>
      <c r="C770" s="29"/>
      <c r="D770" s="18"/>
      <c r="E770" s="18"/>
      <c r="F770" s="18"/>
      <c r="G770" s="18"/>
      <c r="H770" s="18"/>
      <c r="I770" s="60"/>
      <c r="J770" s="18"/>
      <c r="K770" s="64"/>
      <c r="L770" s="60"/>
      <c r="M770" s="18"/>
      <c r="N770" s="15"/>
      <c r="O770" s="15"/>
      <c r="P770" s="18"/>
      <c r="Q770" s="18"/>
      <c r="R770" s="60"/>
      <c r="S770" s="18"/>
      <c r="T770" s="60"/>
      <c r="U770" s="60"/>
      <c r="V770" s="18"/>
      <c r="W770" s="69"/>
      <c r="X770" s="15"/>
      <c r="Y770" s="15"/>
      <c r="Z770" s="18"/>
      <c r="AA770" s="18"/>
      <c r="AB770" s="18"/>
      <c r="AC770" s="18"/>
      <c r="AD770" s="60"/>
      <c r="AE770" s="18"/>
      <c r="AF770" s="60"/>
      <c r="AG770" s="60"/>
      <c r="AH770" s="18"/>
      <c r="AI770" s="55"/>
      <c r="AJ770" s="55"/>
      <c r="BD770"/>
      <c r="BE770"/>
    </row>
    <row r="771" spans="1:57">
      <c r="A771" s="19" t="s">
        <v>219</v>
      </c>
      <c r="B771" s="19" t="s">
        <v>220</v>
      </c>
      <c r="C771" s="30" t="s">
        <v>221</v>
      </c>
      <c r="D771" s="19" t="s">
        <v>222</v>
      </c>
      <c r="E771" s="19" t="s">
        <v>223</v>
      </c>
      <c r="F771" s="19" t="s">
        <v>39</v>
      </c>
      <c r="G771" s="19"/>
      <c r="H771" s="19">
        <v>200</v>
      </c>
      <c r="I771" s="61">
        <v>98.17</v>
      </c>
      <c r="J771" s="52"/>
      <c r="K771" s="65">
        <f>SUM(I771*J771)+(L771*J771)</f>
        <v>0</v>
      </c>
      <c r="L771" s="67">
        <v>0.0</v>
      </c>
      <c r="M771" s="48"/>
      <c r="N771" s="15"/>
      <c r="O771" s="15" t="s">
        <v>220</v>
      </c>
      <c r="P771" s="19" t="s">
        <v>224</v>
      </c>
      <c r="Q771" s="19">
        <v>0.0</v>
      </c>
      <c r="R771" s="61">
        <v>98.17</v>
      </c>
      <c r="S771" s="52"/>
      <c r="T771" s="61">
        <f>SUM(R771*S771)+(U771*S771)</f>
        <v>0</v>
      </c>
      <c r="U771" s="61">
        <v>0.0</v>
      </c>
      <c r="V771" s="19"/>
      <c r="W771" s="15"/>
      <c r="X771" s="15">
        <f>SUM(BE771*S771)</f>
        <v>0</v>
      </c>
      <c r="Y771" s="15"/>
      <c r="Z771" s="19" t="s">
        <v>219</v>
      </c>
      <c r="AA771" s="19" t="s">
        <v>220</v>
      </c>
      <c r="AB771" s="19" t="s">
        <v>224</v>
      </c>
      <c r="AC771" s="19">
        <v>0.0</v>
      </c>
      <c r="AD771" s="61">
        <v>98.17</v>
      </c>
      <c r="AE771" s="52"/>
      <c r="AF771" s="61">
        <f>SUM(AD771*AE771)+(AG771*AE771)</f>
        <v>0</v>
      </c>
      <c r="AG771" s="61">
        <v>0.0</v>
      </c>
      <c r="AH771" s="19"/>
      <c r="AI771">
        <f>SUM(BE771*AE771)</f>
        <v>0</v>
      </c>
      <c r="BD771">
        <f>SUM(BE771*J771)</f>
        <v>0</v>
      </c>
      <c r="BE771">
        <v>21.61</v>
      </c>
    </row>
    <row r="772" spans="1:57">
      <c r="A772" s="18"/>
      <c r="B772" s="18"/>
      <c r="C772" s="29"/>
      <c r="D772" s="18"/>
      <c r="E772" s="18"/>
      <c r="F772" s="18"/>
      <c r="G772" s="18"/>
      <c r="H772" s="18"/>
      <c r="I772" s="60"/>
      <c r="J772" s="18"/>
      <c r="K772" s="66"/>
      <c r="L772" s="68"/>
      <c r="M772" s="49"/>
      <c r="N772" s="15"/>
      <c r="O772" s="15"/>
      <c r="P772" s="18"/>
      <c r="Q772" s="18"/>
      <c r="R772" s="60"/>
      <c r="S772" s="18"/>
      <c r="T772" s="60"/>
      <c r="U772" s="60"/>
      <c r="V772" s="18"/>
      <c r="W772" s="69"/>
      <c r="X772" s="15"/>
      <c r="Y772" s="15"/>
      <c r="Z772" s="18"/>
      <c r="AA772" s="18"/>
      <c r="AB772" s="18"/>
      <c r="AC772" s="18"/>
      <c r="AD772" s="60"/>
      <c r="AE772" s="18"/>
      <c r="AF772" s="60"/>
      <c r="AG772" s="60"/>
      <c r="AH772" s="18"/>
      <c r="AI772" s="55"/>
      <c r="AJ772" s="55"/>
      <c r="BD772"/>
      <c r="BE772"/>
    </row>
    <row r="773" spans="1:57">
      <c r="A773" s="17" t="s">
        <v>219</v>
      </c>
      <c r="B773" s="17" t="s">
        <v>731</v>
      </c>
      <c r="C773" s="28" t="s">
        <v>732</v>
      </c>
      <c r="D773" s="17" t="s">
        <v>733</v>
      </c>
      <c r="E773" s="17" t="s">
        <v>223</v>
      </c>
      <c r="F773" s="17" t="s">
        <v>39</v>
      </c>
      <c r="G773" s="17"/>
      <c r="H773" s="17">
        <v>130.0</v>
      </c>
      <c r="I773" s="59">
        <v>101.89</v>
      </c>
      <c r="J773" s="52"/>
      <c r="K773" s="63">
        <f>SUM(I773*J773)+(L773*J773)</f>
        <v>0</v>
      </c>
      <c r="L773" s="59">
        <v>0.0</v>
      </c>
      <c r="M773" s="17"/>
      <c r="N773" s="15"/>
      <c r="O773" s="15" t="s">
        <v>731</v>
      </c>
      <c r="P773" s="17" t="s">
        <v>734</v>
      </c>
      <c r="Q773" s="17">
        <v>0.0</v>
      </c>
      <c r="R773" s="59">
        <v>101.89</v>
      </c>
      <c r="S773" s="52"/>
      <c r="T773" s="59">
        <f>SUM(R773*S773)+(U773*S773)</f>
        <v>0</v>
      </c>
      <c r="U773" s="59">
        <v>0.0</v>
      </c>
      <c r="V773" s="17"/>
      <c r="W773" s="15"/>
      <c r="X773" s="15">
        <f>SUM(BE773*S773)</f>
        <v>0</v>
      </c>
      <c r="Y773" s="15"/>
      <c r="Z773" s="17" t="s">
        <v>219</v>
      </c>
      <c r="AA773" s="17" t="s">
        <v>731</v>
      </c>
      <c r="AB773" s="17" t="s">
        <v>734</v>
      </c>
      <c r="AC773" s="17">
        <v>0.0</v>
      </c>
      <c r="AD773" s="59">
        <v>101.89</v>
      </c>
      <c r="AE773" s="52"/>
      <c r="AF773" s="59">
        <f>SUM(AD773*AE773)+(AG773*AE773)</f>
        <v>0</v>
      </c>
      <c r="AG773" s="59">
        <v>0.0</v>
      </c>
      <c r="AH773" s="17"/>
      <c r="AI773">
        <f>SUM(BE773*AE773)</f>
        <v>0</v>
      </c>
      <c r="BD773">
        <f>SUM(BE773*J773)</f>
        <v>0</v>
      </c>
      <c r="BE773">
        <v>21.38</v>
      </c>
    </row>
    <row r="774" spans="1:57">
      <c r="A774" s="18"/>
      <c r="B774" s="18"/>
      <c r="C774" s="29"/>
      <c r="D774" s="18"/>
      <c r="E774" s="18"/>
      <c r="F774" s="18"/>
      <c r="G774" s="18"/>
      <c r="H774" s="18"/>
      <c r="I774" s="60"/>
      <c r="J774" s="18"/>
      <c r="K774" s="64"/>
      <c r="L774" s="60"/>
      <c r="M774" s="18"/>
      <c r="N774" s="15"/>
      <c r="O774" s="15"/>
      <c r="P774" s="18"/>
      <c r="Q774" s="18"/>
      <c r="R774" s="60"/>
      <c r="S774" s="18"/>
      <c r="T774" s="60"/>
      <c r="U774" s="60"/>
      <c r="V774" s="18"/>
      <c r="W774" s="69"/>
      <c r="X774" s="15"/>
      <c r="Y774" s="15"/>
      <c r="Z774" s="18"/>
      <c r="AA774" s="18"/>
      <c r="AB774" s="18"/>
      <c r="AC774" s="18"/>
      <c r="AD774" s="60"/>
      <c r="AE774" s="18"/>
      <c r="AF774" s="60"/>
      <c r="AG774" s="60"/>
      <c r="AH774" s="18"/>
      <c r="AI774" s="55"/>
      <c r="AJ774" s="55"/>
      <c r="BD774"/>
      <c r="BE774"/>
    </row>
    <row r="775" spans="1:57">
      <c r="A775" s="19" t="s">
        <v>219</v>
      </c>
      <c r="B775" s="19" t="s">
        <v>747</v>
      </c>
      <c r="C775" s="30" t="s">
        <v>745</v>
      </c>
      <c r="D775" s="19" t="s">
        <v>383</v>
      </c>
      <c r="E775" s="19" t="s">
        <v>223</v>
      </c>
      <c r="F775" s="19" t="s">
        <v>39</v>
      </c>
      <c r="G775" s="19"/>
      <c r="H775" s="19">
        <v>170.0</v>
      </c>
      <c r="I775" s="61">
        <v>102.53</v>
      </c>
      <c r="J775" s="52"/>
      <c r="K775" s="65">
        <f>SUM(I775*J775)+(L775*J775)</f>
        <v>0</v>
      </c>
      <c r="L775" s="67">
        <v>0.0</v>
      </c>
      <c r="M775" s="48"/>
      <c r="N775" s="15"/>
      <c r="O775" s="15" t="s">
        <v>747</v>
      </c>
      <c r="P775" s="19" t="s">
        <v>748</v>
      </c>
      <c r="Q775" s="19">
        <v>0.0</v>
      </c>
      <c r="R775" s="61">
        <v>102.53</v>
      </c>
      <c r="S775" s="52"/>
      <c r="T775" s="61">
        <f>SUM(R775*S775)+(U775*S775)</f>
        <v>0</v>
      </c>
      <c r="U775" s="61">
        <v>0.0</v>
      </c>
      <c r="V775" s="19"/>
      <c r="W775" s="15"/>
      <c r="X775" s="15">
        <f>SUM(BE775*S775)</f>
        <v>0</v>
      </c>
      <c r="Y775" s="15"/>
      <c r="Z775" s="19" t="s">
        <v>219</v>
      </c>
      <c r="AA775" s="19" t="s">
        <v>747</v>
      </c>
      <c r="AB775" s="19" t="s">
        <v>748</v>
      </c>
      <c r="AC775" s="19">
        <v>0.0</v>
      </c>
      <c r="AD775" s="61">
        <v>102.53</v>
      </c>
      <c r="AE775" s="52"/>
      <c r="AF775" s="61">
        <f>SUM(AD775*AE775)+(AG775*AE775)</f>
        <v>0</v>
      </c>
      <c r="AG775" s="61">
        <v>0.0</v>
      </c>
      <c r="AH775" s="19"/>
      <c r="AI775">
        <f>SUM(BE775*AE775)</f>
        <v>0</v>
      </c>
      <c r="BD775">
        <f>SUM(BE775*J775)</f>
        <v>0</v>
      </c>
      <c r="BE775">
        <v>22.22</v>
      </c>
    </row>
    <row r="776" spans="1:57">
      <c r="A776" s="18"/>
      <c r="B776" s="18"/>
      <c r="C776" s="29"/>
      <c r="D776" s="18"/>
      <c r="E776" s="18"/>
      <c r="F776" s="18"/>
      <c r="G776" s="18"/>
      <c r="H776" s="18"/>
      <c r="I776" s="60"/>
      <c r="J776" s="18"/>
      <c r="K776" s="66"/>
      <c r="L776" s="68"/>
      <c r="M776" s="49"/>
      <c r="N776" s="15"/>
      <c r="O776" s="15"/>
      <c r="P776" s="18"/>
      <c r="Q776" s="18"/>
      <c r="R776" s="60"/>
      <c r="S776" s="18"/>
      <c r="T776" s="60"/>
      <c r="U776" s="60"/>
      <c r="V776" s="18"/>
      <c r="W776" s="69"/>
      <c r="X776" s="15"/>
      <c r="Y776" s="15"/>
      <c r="Z776" s="18"/>
      <c r="AA776" s="18"/>
      <c r="AB776" s="18"/>
      <c r="AC776" s="18"/>
      <c r="AD776" s="60"/>
      <c r="AE776" s="18"/>
      <c r="AF776" s="60"/>
      <c r="AG776" s="60"/>
      <c r="AH776" s="18"/>
      <c r="AI776" s="55"/>
      <c r="AJ776" s="55"/>
      <c r="BD776"/>
      <c r="BE776"/>
    </row>
    <row r="777" spans="1:57">
      <c r="A777" s="17" t="s">
        <v>219</v>
      </c>
      <c r="B777" s="17" t="s">
        <v>820</v>
      </c>
      <c r="C777" s="28" t="s">
        <v>821</v>
      </c>
      <c r="D777" s="17" t="s">
        <v>815</v>
      </c>
      <c r="E777" s="17" t="s">
        <v>223</v>
      </c>
      <c r="F777" s="17" t="s">
        <v>39</v>
      </c>
      <c r="G777" s="17"/>
      <c r="H777" s="17">
        <v>69.0</v>
      </c>
      <c r="I777" s="59">
        <v>107.44</v>
      </c>
      <c r="J777" s="52"/>
      <c r="K777" s="63">
        <f>SUM(I777*J777)+(L777*J777)</f>
        <v>0</v>
      </c>
      <c r="L777" s="59">
        <v>0.0</v>
      </c>
      <c r="M777" s="17"/>
      <c r="N777" s="15"/>
      <c r="O777" s="15" t="s">
        <v>820</v>
      </c>
      <c r="P777" s="17" t="s">
        <v>822</v>
      </c>
      <c r="Q777" s="17">
        <v>0.0</v>
      </c>
      <c r="R777" s="59">
        <v>107.44</v>
      </c>
      <c r="S777" s="52"/>
      <c r="T777" s="59">
        <f>SUM(R777*S777)+(U777*S777)</f>
        <v>0</v>
      </c>
      <c r="U777" s="59">
        <v>0.0</v>
      </c>
      <c r="V777" s="17"/>
      <c r="W777" s="15"/>
      <c r="X777" s="15">
        <f>SUM(BE777*S777)</f>
        <v>0</v>
      </c>
      <c r="Y777" s="15"/>
      <c r="Z777" s="17" t="s">
        <v>219</v>
      </c>
      <c r="AA777" s="17" t="s">
        <v>820</v>
      </c>
      <c r="AB777" s="17" t="s">
        <v>822</v>
      </c>
      <c r="AC777" s="17">
        <v>0.0</v>
      </c>
      <c r="AD777" s="59">
        <v>107.44</v>
      </c>
      <c r="AE777" s="52"/>
      <c r="AF777" s="59">
        <f>SUM(AD777*AE777)+(AG777*AE777)</f>
        <v>0</v>
      </c>
      <c r="AG777" s="59">
        <v>0.0</v>
      </c>
      <c r="AH777" s="17"/>
      <c r="AI777">
        <f>SUM(BE777*AE777)</f>
        <v>0</v>
      </c>
      <c r="BD777">
        <f>SUM(BE777*J777)</f>
        <v>0</v>
      </c>
      <c r="BE777">
        <v>22.75</v>
      </c>
    </row>
    <row r="778" spans="1:57">
      <c r="A778" s="18"/>
      <c r="B778" s="18"/>
      <c r="C778" s="29"/>
      <c r="D778" s="18"/>
      <c r="E778" s="18"/>
      <c r="F778" s="18"/>
      <c r="G778" s="18"/>
      <c r="H778" s="18"/>
      <c r="I778" s="60"/>
      <c r="J778" s="18"/>
      <c r="K778" s="64"/>
      <c r="L778" s="60"/>
      <c r="M778" s="18"/>
      <c r="N778" s="15"/>
      <c r="O778" s="15"/>
      <c r="P778" s="18"/>
      <c r="Q778" s="18"/>
      <c r="R778" s="60"/>
      <c r="S778" s="18"/>
      <c r="T778" s="60"/>
      <c r="U778" s="60"/>
      <c r="V778" s="18"/>
      <c r="W778" s="69"/>
      <c r="X778" s="15"/>
      <c r="Y778" s="15"/>
      <c r="Z778" s="18"/>
      <c r="AA778" s="18"/>
      <c r="AB778" s="18"/>
      <c r="AC778" s="18"/>
      <c r="AD778" s="60"/>
      <c r="AE778" s="18"/>
      <c r="AF778" s="60"/>
      <c r="AG778" s="60"/>
      <c r="AH778" s="18"/>
      <c r="AI778" s="55"/>
      <c r="AJ778" s="55"/>
      <c r="BD778"/>
      <c r="BE778"/>
    </row>
    <row r="779" spans="1:57">
      <c r="A779" s="19" t="s">
        <v>219</v>
      </c>
      <c r="B779" s="19" t="s">
        <v>882</v>
      </c>
      <c r="C779" s="30" t="s">
        <v>883</v>
      </c>
      <c r="D779" s="19" t="s">
        <v>785</v>
      </c>
      <c r="E779" s="19" t="s">
        <v>223</v>
      </c>
      <c r="F779" s="19" t="s">
        <v>39</v>
      </c>
      <c r="G779" s="19"/>
      <c r="H779" s="19">
        <v>108.0</v>
      </c>
      <c r="I779" s="61">
        <v>119.1</v>
      </c>
      <c r="J779" s="52"/>
      <c r="K779" s="65">
        <f>SUM(I779*J779)+(L779*J779)</f>
        <v>0</v>
      </c>
      <c r="L779" s="67">
        <v>0.0</v>
      </c>
      <c r="M779" s="48"/>
      <c r="N779" s="15"/>
      <c r="O779" s="15" t="s">
        <v>882</v>
      </c>
      <c r="P779" s="19" t="s">
        <v>884</v>
      </c>
      <c r="Q779" s="19">
        <v>0.0</v>
      </c>
      <c r="R779" s="61">
        <v>119.1</v>
      </c>
      <c r="S779" s="52"/>
      <c r="T779" s="61">
        <f>SUM(R779*S779)+(U779*S779)</f>
        <v>0</v>
      </c>
      <c r="U779" s="61">
        <v>0.0</v>
      </c>
      <c r="V779" s="19"/>
      <c r="W779" s="15"/>
      <c r="X779" s="15">
        <f>SUM(BE779*S779)</f>
        <v>0</v>
      </c>
      <c r="Y779" s="15"/>
      <c r="Z779" s="19" t="s">
        <v>219</v>
      </c>
      <c r="AA779" s="19" t="s">
        <v>882</v>
      </c>
      <c r="AB779" s="19" t="s">
        <v>884</v>
      </c>
      <c r="AC779" s="19">
        <v>0.0</v>
      </c>
      <c r="AD779" s="61">
        <v>119.1</v>
      </c>
      <c r="AE779" s="52"/>
      <c r="AF779" s="61">
        <f>SUM(AD779*AE779)+(AG779*AE779)</f>
        <v>0</v>
      </c>
      <c r="AG779" s="61">
        <v>0.0</v>
      </c>
      <c r="AH779" s="19"/>
      <c r="AI779">
        <f>SUM(BE779*AE779)</f>
        <v>0</v>
      </c>
      <c r="BD779">
        <f>SUM(BE779*J779)</f>
        <v>0</v>
      </c>
      <c r="BE779">
        <v>25.46</v>
      </c>
    </row>
    <row r="780" spans="1:57">
      <c r="A780" s="18"/>
      <c r="B780" s="18"/>
      <c r="C780" s="29"/>
      <c r="D780" s="18"/>
      <c r="E780" s="18"/>
      <c r="F780" s="18"/>
      <c r="G780" s="18"/>
      <c r="H780" s="18"/>
      <c r="I780" s="60"/>
      <c r="J780" s="18"/>
      <c r="K780" s="66"/>
      <c r="L780" s="68"/>
      <c r="M780" s="49"/>
      <c r="N780" s="15"/>
      <c r="O780" s="15"/>
      <c r="P780" s="18"/>
      <c r="Q780" s="18"/>
      <c r="R780" s="60"/>
      <c r="S780" s="18"/>
      <c r="T780" s="60"/>
      <c r="U780" s="60"/>
      <c r="V780" s="18"/>
      <c r="W780" s="69"/>
      <c r="X780" s="15"/>
      <c r="Y780" s="15"/>
      <c r="Z780" s="18"/>
      <c r="AA780" s="18"/>
      <c r="AB780" s="18"/>
      <c r="AC780" s="18"/>
      <c r="AD780" s="60"/>
      <c r="AE780" s="18"/>
      <c r="AF780" s="60"/>
      <c r="AG780" s="60"/>
      <c r="AH780" s="18"/>
      <c r="AI780" s="55"/>
      <c r="AJ780" s="55"/>
      <c r="BD780"/>
      <c r="BE780"/>
    </row>
    <row r="781" spans="1:57">
      <c r="A781" s="17" t="s">
        <v>219</v>
      </c>
      <c r="B781" s="17" t="s">
        <v>892</v>
      </c>
      <c r="C781" s="28" t="s">
        <v>893</v>
      </c>
      <c r="D781" s="17" t="s">
        <v>894</v>
      </c>
      <c r="E781" s="17" t="s">
        <v>223</v>
      </c>
      <c r="F781" s="17" t="s">
        <v>39</v>
      </c>
      <c r="G781" s="17"/>
      <c r="H781" s="17">
        <v>51.0</v>
      </c>
      <c r="I781" s="59">
        <v>121.04</v>
      </c>
      <c r="J781" s="52"/>
      <c r="K781" s="63">
        <f>SUM(I781*J781)+(L781*J781)</f>
        <v>0</v>
      </c>
      <c r="L781" s="59">
        <v>0.0</v>
      </c>
      <c r="M781" s="17"/>
      <c r="N781" s="15"/>
      <c r="O781" s="15" t="s">
        <v>892</v>
      </c>
      <c r="P781" s="17" t="s">
        <v>895</v>
      </c>
      <c r="Q781" s="17">
        <v>0.0</v>
      </c>
      <c r="R781" s="59">
        <v>121.04</v>
      </c>
      <c r="S781" s="52"/>
      <c r="T781" s="59">
        <f>SUM(R781*S781)+(U781*S781)</f>
        <v>0</v>
      </c>
      <c r="U781" s="59">
        <v>0.0</v>
      </c>
      <c r="V781" s="17"/>
      <c r="W781" s="15"/>
      <c r="X781" s="15">
        <f>SUM(BE781*S781)</f>
        <v>0</v>
      </c>
      <c r="Y781" s="15"/>
      <c r="Z781" s="17" t="s">
        <v>219</v>
      </c>
      <c r="AA781" s="17" t="s">
        <v>892</v>
      </c>
      <c r="AB781" s="17" t="s">
        <v>895</v>
      </c>
      <c r="AC781" s="17">
        <v>0.0</v>
      </c>
      <c r="AD781" s="59">
        <v>121.04</v>
      </c>
      <c r="AE781" s="52"/>
      <c r="AF781" s="59">
        <f>SUM(AD781*AE781)+(AG781*AE781)</f>
        <v>0</v>
      </c>
      <c r="AG781" s="59">
        <v>0.0</v>
      </c>
      <c r="AH781" s="17"/>
      <c r="AI781">
        <f>SUM(BE781*AE781)</f>
        <v>0</v>
      </c>
      <c r="BD781">
        <f>SUM(BE781*J781)</f>
        <v>0</v>
      </c>
      <c r="BE781">
        <v>24.65</v>
      </c>
    </row>
    <row r="782" spans="1:57">
      <c r="A782" s="18"/>
      <c r="B782" s="18"/>
      <c r="C782" s="29"/>
      <c r="D782" s="18"/>
      <c r="E782" s="18"/>
      <c r="F782" s="18"/>
      <c r="G782" s="18"/>
      <c r="H782" s="18"/>
      <c r="I782" s="60"/>
      <c r="J782" s="18"/>
      <c r="K782" s="64"/>
      <c r="L782" s="60"/>
      <c r="M782" s="18"/>
      <c r="N782" s="15"/>
      <c r="O782" s="15"/>
      <c r="P782" s="18"/>
      <c r="Q782" s="18"/>
      <c r="R782" s="60"/>
      <c r="S782" s="18"/>
      <c r="T782" s="60"/>
      <c r="U782" s="60"/>
      <c r="V782" s="18"/>
      <c r="W782" s="69"/>
      <c r="X782" s="15"/>
      <c r="Y782" s="15"/>
      <c r="Z782" s="18"/>
      <c r="AA782" s="18"/>
      <c r="AB782" s="18"/>
      <c r="AC782" s="18"/>
      <c r="AD782" s="60"/>
      <c r="AE782" s="18"/>
      <c r="AF782" s="60"/>
      <c r="AG782" s="60"/>
      <c r="AH782" s="18"/>
      <c r="AI782" s="55"/>
      <c r="AJ782" s="55"/>
      <c r="BD782"/>
      <c r="BE782"/>
    </row>
    <row r="783" spans="1:57">
      <c r="A783" s="19" t="s">
        <v>219</v>
      </c>
      <c r="B783" s="19" t="s">
        <v>923</v>
      </c>
      <c r="C783" s="30" t="s">
        <v>924</v>
      </c>
      <c r="D783" s="19" t="s">
        <v>785</v>
      </c>
      <c r="E783" s="19" t="s">
        <v>223</v>
      </c>
      <c r="F783" s="19" t="s">
        <v>39</v>
      </c>
      <c r="G783" s="19"/>
      <c r="H783" s="19">
        <v>200</v>
      </c>
      <c r="I783" s="61">
        <v>133.51</v>
      </c>
      <c r="J783" s="52"/>
      <c r="K783" s="65">
        <f>SUM(I783*J783)+(L783*J783)</f>
        <v>0</v>
      </c>
      <c r="L783" s="67">
        <v>0.0</v>
      </c>
      <c r="M783" s="48"/>
      <c r="N783" s="15"/>
      <c r="O783" s="15" t="s">
        <v>923</v>
      </c>
      <c r="P783" s="19" t="s">
        <v>925</v>
      </c>
      <c r="Q783" s="19">
        <v>0.0</v>
      </c>
      <c r="R783" s="61">
        <v>133.51</v>
      </c>
      <c r="S783" s="52"/>
      <c r="T783" s="61">
        <f>SUM(R783*S783)+(U783*S783)</f>
        <v>0</v>
      </c>
      <c r="U783" s="61">
        <v>0.0</v>
      </c>
      <c r="V783" s="19"/>
      <c r="W783" s="15"/>
      <c r="X783" s="15">
        <f>SUM(BE783*S783)</f>
        <v>0</v>
      </c>
      <c r="Y783" s="15"/>
      <c r="Z783" s="19" t="s">
        <v>219</v>
      </c>
      <c r="AA783" s="19" t="s">
        <v>923</v>
      </c>
      <c r="AB783" s="19" t="s">
        <v>925</v>
      </c>
      <c r="AC783" s="19">
        <v>0.0</v>
      </c>
      <c r="AD783" s="61">
        <v>133.51</v>
      </c>
      <c r="AE783" s="52"/>
      <c r="AF783" s="61">
        <f>SUM(AD783*AE783)+(AG783*AE783)</f>
        <v>0</v>
      </c>
      <c r="AG783" s="61">
        <v>0.0</v>
      </c>
      <c r="AH783" s="19"/>
      <c r="AI783">
        <f>SUM(BE783*AE783)</f>
        <v>0</v>
      </c>
      <c r="BD783">
        <f>SUM(BE783*J783)</f>
        <v>0</v>
      </c>
      <c r="BE783">
        <v>26.21</v>
      </c>
    </row>
    <row r="784" spans="1:57">
      <c r="A784" s="18"/>
      <c r="B784" s="18"/>
      <c r="C784" s="29"/>
      <c r="D784" s="18"/>
      <c r="E784" s="18"/>
      <c r="F784" s="18"/>
      <c r="G784" s="18"/>
      <c r="H784" s="18"/>
      <c r="I784" s="60"/>
      <c r="J784" s="18"/>
      <c r="K784" s="66"/>
      <c r="L784" s="68"/>
      <c r="M784" s="49"/>
      <c r="N784" s="15"/>
      <c r="O784" s="15"/>
      <c r="P784" s="18"/>
      <c r="Q784" s="18"/>
      <c r="R784" s="60"/>
      <c r="S784" s="18"/>
      <c r="T784" s="60"/>
      <c r="U784" s="60"/>
      <c r="V784" s="18"/>
      <c r="W784" s="69"/>
      <c r="X784" s="15"/>
      <c r="Y784" s="15"/>
      <c r="Z784" s="18"/>
      <c r="AA784" s="18"/>
      <c r="AB784" s="18"/>
      <c r="AC784" s="18"/>
      <c r="AD784" s="60"/>
      <c r="AE784" s="18"/>
      <c r="AF784" s="60"/>
      <c r="AG784" s="60"/>
      <c r="AH784" s="18"/>
      <c r="AI784" s="55"/>
      <c r="AJ784" s="55"/>
      <c r="BD784"/>
      <c r="BE784"/>
    </row>
    <row r="785" spans="1:57">
      <c r="A785" s="17" t="s">
        <v>219</v>
      </c>
      <c r="B785" s="17" t="s">
        <v>1035</v>
      </c>
      <c r="C785" s="28" t="s">
        <v>1030</v>
      </c>
      <c r="D785" s="17" t="s">
        <v>697</v>
      </c>
      <c r="E785" s="17" t="s">
        <v>223</v>
      </c>
      <c r="F785" s="17" t="s">
        <v>39</v>
      </c>
      <c r="G785" s="17"/>
      <c r="H785" s="17">
        <v>200</v>
      </c>
      <c r="I785" s="59">
        <v>109.86</v>
      </c>
      <c r="J785" s="52"/>
      <c r="K785" s="63">
        <f>SUM(I785*J785)+(L785*J785)</f>
        <v>0</v>
      </c>
      <c r="L785" s="59">
        <v>0.0</v>
      </c>
      <c r="M785" s="17"/>
      <c r="N785" s="15"/>
      <c r="O785" s="15" t="s">
        <v>1035</v>
      </c>
      <c r="P785" s="17" t="s">
        <v>1036</v>
      </c>
      <c r="Q785" s="17">
        <v>0.0</v>
      </c>
      <c r="R785" s="59">
        <v>109.86</v>
      </c>
      <c r="S785" s="52"/>
      <c r="T785" s="59">
        <f>SUM(R785*S785)+(U785*S785)</f>
        <v>0</v>
      </c>
      <c r="U785" s="59">
        <v>0.0</v>
      </c>
      <c r="V785" s="17"/>
      <c r="W785" s="15"/>
      <c r="X785" s="15">
        <f>SUM(BE785*S785)</f>
        <v>0</v>
      </c>
      <c r="Y785" s="15"/>
      <c r="Z785" s="17" t="s">
        <v>219</v>
      </c>
      <c r="AA785" s="17" t="s">
        <v>1035</v>
      </c>
      <c r="AB785" s="17" t="s">
        <v>1036</v>
      </c>
      <c r="AC785" s="17">
        <v>0.0</v>
      </c>
      <c r="AD785" s="59">
        <v>109.86</v>
      </c>
      <c r="AE785" s="52"/>
      <c r="AF785" s="59">
        <f>SUM(AD785*AE785)+(AG785*AE785)</f>
        <v>0</v>
      </c>
      <c r="AG785" s="59">
        <v>0.0</v>
      </c>
      <c r="AH785" s="17"/>
      <c r="AI785">
        <f>SUM(BE785*AE785)</f>
        <v>0</v>
      </c>
      <c r="BD785">
        <f>SUM(BE785*J785)</f>
        <v>0</v>
      </c>
      <c r="BE785">
        <v>23.68</v>
      </c>
    </row>
    <row r="786" spans="1:57">
      <c r="A786" s="18"/>
      <c r="B786" s="18"/>
      <c r="C786" s="29"/>
      <c r="D786" s="18"/>
      <c r="E786" s="18"/>
      <c r="F786" s="18"/>
      <c r="G786" s="18"/>
      <c r="H786" s="18"/>
      <c r="I786" s="60"/>
      <c r="J786" s="18"/>
      <c r="K786" s="64"/>
      <c r="L786" s="60"/>
      <c r="M786" s="18"/>
      <c r="N786" s="15"/>
      <c r="O786" s="15"/>
      <c r="P786" s="18"/>
      <c r="Q786" s="18"/>
      <c r="R786" s="60"/>
      <c r="S786" s="18"/>
      <c r="T786" s="60"/>
      <c r="U786" s="60"/>
      <c r="V786" s="18"/>
      <c r="W786" s="69"/>
      <c r="X786" s="15"/>
      <c r="Y786" s="15"/>
      <c r="Z786" s="18"/>
      <c r="AA786" s="18"/>
      <c r="AB786" s="18"/>
      <c r="AC786" s="18"/>
      <c r="AD786" s="60"/>
      <c r="AE786" s="18"/>
      <c r="AF786" s="60"/>
      <c r="AG786" s="60"/>
      <c r="AH786" s="18"/>
      <c r="AI786" s="55"/>
      <c r="AJ786" s="55"/>
      <c r="BD786"/>
      <c r="BE786"/>
    </row>
    <row r="787" spans="1:57">
      <c r="A787" s="19" t="s">
        <v>219</v>
      </c>
      <c r="B787" s="19" t="s">
        <v>1667</v>
      </c>
      <c r="C787" s="30" t="s">
        <v>1668</v>
      </c>
      <c r="D787" s="19" t="s">
        <v>207</v>
      </c>
      <c r="E787" s="19" t="s">
        <v>223</v>
      </c>
      <c r="F787" s="19" t="s">
        <v>39</v>
      </c>
      <c r="G787" s="19"/>
      <c r="H787" s="19">
        <v>122.0</v>
      </c>
      <c r="I787" s="61">
        <v>119.1</v>
      </c>
      <c r="J787" s="52"/>
      <c r="K787" s="65">
        <f>SUM(I787*J787)+(L787*J787)</f>
        <v>0</v>
      </c>
      <c r="L787" s="67">
        <v>0.0</v>
      </c>
      <c r="M787" s="48"/>
      <c r="N787" s="15"/>
      <c r="O787" s="15" t="s">
        <v>1667</v>
      </c>
      <c r="P787" s="19" t="s">
        <v>1666</v>
      </c>
      <c r="Q787" s="19">
        <v>0.0</v>
      </c>
      <c r="R787" s="61">
        <v>119.1</v>
      </c>
      <c r="S787" s="52"/>
      <c r="T787" s="61">
        <f>SUM(R787*S787)+(U787*S787)</f>
        <v>0</v>
      </c>
      <c r="U787" s="61">
        <v>0.0</v>
      </c>
      <c r="V787" s="19"/>
      <c r="W787" s="15"/>
      <c r="X787" s="15">
        <f>SUM(BE787*S787)</f>
        <v>0</v>
      </c>
      <c r="Y787" s="15"/>
      <c r="Z787" s="19" t="s">
        <v>219</v>
      </c>
      <c r="AA787" s="19" t="s">
        <v>1667</v>
      </c>
      <c r="AB787" s="19" t="s">
        <v>1666</v>
      </c>
      <c r="AC787" s="19">
        <v>0.0</v>
      </c>
      <c r="AD787" s="61">
        <v>119.1</v>
      </c>
      <c r="AE787" s="52"/>
      <c r="AF787" s="61">
        <f>SUM(AD787*AE787)+(AG787*AE787)</f>
        <v>0</v>
      </c>
      <c r="AG787" s="61">
        <v>0.0</v>
      </c>
      <c r="AH787" s="19"/>
      <c r="AI787">
        <f>SUM(BE787*AE787)</f>
        <v>0</v>
      </c>
      <c r="BD787">
        <f>SUM(BE787*J787)</f>
        <v>0</v>
      </c>
      <c r="BE787">
        <v>25.2</v>
      </c>
    </row>
    <row r="788" spans="1:57">
      <c r="A788" s="18"/>
      <c r="B788" s="18"/>
      <c r="C788" s="29"/>
      <c r="D788" s="18"/>
      <c r="E788" s="18"/>
      <c r="F788" s="18"/>
      <c r="G788" s="18"/>
      <c r="H788" s="18"/>
      <c r="I788" s="60"/>
      <c r="J788" s="18"/>
      <c r="K788" s="66"/>
      <c r="L788" s="68"/>
      <c r="M788" s="49"/>
      <c r="N788" s="15"/>
      <c r="O788" s="15"/>
      <c r="P788" s="18"/>
      <c r="Q788" s="18"/>
      <c r="R788" s="60"/>
      <c r="S788" s="18"/>
      <c r="T788" s="60"/>
      <c r="U788" s="60"/>
      <c r="V788" s="18"/>
      <c r="W788" s="69"/>
      <c r="X788" s="15"/>
      <c r="Y788" s="15"/>
      <c r="Z788" s="18"/>
      <c r="AA788" s="18"/>
      <c r="AB788" s="18"/>
      <c r="AC788" s="18"/>
      <c r="AD788" s="60"/>
      <c r="AE788" s="18"/>
      <c r="AF788" s="60"/>
      <c r="AG788" s="60"/>
      <c r="AH788" s="18"/>
      <c r="AI788" s="55"/>
      <c r="AJ788" s="55"/>
      <c r="BD788"/>
      <c r="BE788"/>
    </row>
    <row r="789" spans="1:57">
      <c r="A789" s="17" t="s">
        <v>219</v>
      </c>
      <c r="B789" s="17" t="s">
        <v>1628</v>
      </c>
      <c r="C789" s="28" t="s">
        <v>1617</v>
      </c>
      <c r="D789" s="17" t="s">
        <v>1629</v>
      </c>
      <c r="E789" s="17" t="s">
        <v>223</v>
      </c>
      <c r="F789" s="17" t="s">
        <v>39</v>
      </c>
      <c r="G789" s="17"/>
      <c r="H789" s="17">
        <v>60.0</v>
      </c>
      <c r="I789" s="59">
        <v>125.29</v>
      </c>
      <c r="J789" s="52"/>
      <c r="K789" s="63">
        <f>SUM(I789*J789)+(L789*J789)</f>
        <v>0</v>
      </c>
      <c r="L789" s="59">
        <v>0.0</v>
      </c>
      <c r="M789" s="17"/>
      <c r="N789" s="15"/>
      <c r="O789" s="15" t="s">
        <v>1628</v>
      </c>
      <c r="P789" s="17" t="s">
        <v>1627</v>
      </c>
      <c r="Q789" s="17">
        <v>0.0</v>
      </c>
      <c r="R789" s="59">
        <v>125.29</v>
      </c>
      <c r="S789" s="52"/>
      <c r="T789" s="59">
        <f>SUM(R789*S789)+(U789*S789)</f>
        <v>0</v>
      </c>
      <c r="U789" s="59">
        <v>0.0</v>
      </c>
      <c r="V789" s="17"/>
      <c r="W789" s="15"/>
      <c r="X789" s="15">
        <f>SUM(BE789*S789)</f>
        <v>0</v>
      </c>
      <c r="Y789" s="15"/>
      <c r="Z789" s="17" t="s">
        <v>219</v>
      </c>
      <c r="AA789" s="17" t="s">
        <v>1628</v>
      </c>
      <c r="AB789" s="17" t="s">
        <v>1627</v>
      </c>
      <c r="AC789" s="17">
        <v>0.0</v>
      </c>
      <c r="AD789" s="59">
        <v>125.29</v>
      </c>
      <c r="AE789" s="52"/>
      <c r="AF789" s="59">
        <f>SUM(AD789*AE789)+(AG789*AE789)</f>
        <v>0</v>
      </c>
      <c r="AG789" s="59">
        <v>0.0</v>
      </c>
      <c r="AH789" s="17"/>
      <c r="AI789">
        <f>SUM(BE789*AE789)</f>
        <v>0</v>
      </c>
      <c r="BD789">
        <f>SUM(BE789*J789)</f>
        <v>0</v>
      </c>
      <c r="BE789">
        <v>25.99</v>
      </c>
    </row>
    <row r="790" spans="1:57">
      <c r="A790" s="18"/>
      <c r="B790" s="18"/>
      <c r="C790" s="29"/>
      <c r="D790" s="18"/>
      <c r="E790" s="18"/>
      <c r="F790" s="18"/>
      <c r="G790" s="18"/>
      <c r="H790" s="18"/>
      <c r="I790" s="60"/>
      <c r="J790" s="18"/>
      <c r="K790" s="64"/>
      <c r="L790" s="60"/>
      <c r="M790" s="18"/>
      <c r="N790" s="15"/>
      <c r="O790" s="15"/>
      <c r="P790" s="18"/>
      <c r="Q790" s="18"/>
      <c r="R790" s="60"/>
      <c r="S790" s="18"/>
      <c r="T790" s="60"/>
      <c r="U790" s="60"/>
      <c r="V790" s="18"/>
      <c r="W790" s="69"/>
      <c r="X790" s="15"/>
      <c r="Y790" s="15"/>
      <c r="Z790" s="18"/>
      <c r="AA790" s="18"/>
      <c r="AB790" s="18"/>
      <c r="AC790" s="18"/>
      <c r="AD790" s="60"/>
      <c r="AE790" s="18"/>
      <c r="AF790" s="60"/>
      <c r="AG790" s="60"/>
      <c r="AH790" s="18"/>
      <c r="AI790" s="55"/>
      <c r="AJ790" s="55"/>
      <c r="BD790"/>
      <c r="BE790"/>
    </row>
    <row r="791" spans="1:57">
      <c r="A791" s="19" t="s">
        <v>219</v>
      </c>
      <c r="B791" s="19" t="s">
        <v>1584</v>
      </c>
      <c r="C791" s="30" t="s">
        <v>1586</v>
      </c>
      <c r="D791" s="19" t="s">
        <v>1585</v>
      </c>
      <c r="E791" s="19" t="s">
        <v>223</v>
      </c>
      <c r="F791" s="19" t="s">
        <v>39</v>
      </c>
      <c r="G791" s="19"/>
      <c r="H791" s="19">
        <v>49.0</v>
      </c>
      <c r="I791" s="61">
        <v>123.59</v>
      </c>
      <c r="J791" s="52"/>
      <c r="K791" s="65">
        <f>SUM(I791*J791)+(L791*J791)</f>
        <v>0</v>
      </c>
      <c r="L791" s="67">
        <v>0.0</v>
      </c>
      <c r="M791" s="48"/>
      <c r="N791" s="15"/>
      <c r="O791" s="15" t="s">
        <v>1584</v>
      </c>
      <c r="P791" s="19" t="s">
        <v>1583</v>
      </c>
      <c r="Q791" s="19">
        <v>0.0</v>
      </c>
      <c r="R791" s="61">
        <v>123.59</v>
      </c>
      <c r="S791" s="52"/>
      <c r="T791" s="61">
        <f>SUM(R791*S791)+(U791*S791)</f>
        <v>0</v>
      </c>
      <c r="U791" s="61">
        <v>0.0</v>
      </c>
      <c r="V791" s="19"/>
      <c r="W791" s="15"/>
      <c r="X791" s="15">
        <f>SUM(BE791*S791)</f>
        <v>0</v>
      </c>
      <c r="Y791" s="15"/>
      <c r="Z791" s="19" t="s">
        <v>219</v>
      </c>
      <c r="AA791" s="19" t="s">
        <v>1584</v>
      </c>
      <c r="AB791" s="19" t="s">
        <v>1583</v>
      </c>
      <c r="AC791" s="19">
        <v>0.0</v>
      </c>
      <c r="AD791" s="61">
        <v>123.59</v>
      </c>
      <c r="AE791" s="52"/>
      <c r="AF791" s="61">
        <f>SUM(AD791*AE791)+(AG791*AE791)</f>
        <v>0</v>
      </c>
      <c r="AG791" s="61">
        <v>0.0</v>
      </c>
      <c r="AH791" s="19"/>
      <c r="AI791">
        <f>SUM(BE791*AE791)</f>
        <v>0</v>
      </c>
      <c r="BD791">
        <f>SUM(BE791*J791)</f>
        <v>0</v>
      </c>
      <c r="BE791">
        <v>25.6</v>
      </c>
    </row>
    <row r="792" spans="1:57">
      <c r="A792" s="18"/>
      <c r="B792" s="18"/>
      <c r="C792" s="29"/>
      <c r="D792" s="18"/>
      <c r="E792" s="18"/>
      <c r="F792" s="18"/>
      <c r="G792" s="18"/>
      <c r="H792" s="18"/>
      <c r="I792" s="60"/>
      <c r="J792" s="18"/>
      <c r="K792" s="66"/>
      <c r="L792" s="68"/>
      <c r="M792" s="49"/>
      <c r="N792" s="15"/>
      <c r="O792" s="15"/>
      <c r="P792" s="18"/>
      <c r="Q792" s="18"/>
      <c r="R792" s="60"/>
      <c r="S792" s="18"/>
      <c r="T792" s="60"/>
      <c r="U792" s="60"/>
      <c r="V792" s="18"/>
      <c r="W792" s="69"/>
      <c r="X792" s="15"/>
      <c r="Y792" s="15"/>
      <c r="Z792" s="18"/>
      <c r="AA792" s="18"/>
      <c r="AB792" s="18"/>
      <c r="AC792" s="18"/>
      <c r="AD792" s="60"/>
      <c r="AE792" s="18"/>
      <c r="AF792" s="60"/>
      <c r="AG792" s="60"/>
      <c r="AH792" s="18"/>
      <c r="AI792" s="55"/>
      <c r="AJ792" s="55"/>
      <c r="BD792"/>
      <c r="BE792"/>
    </row>
    <row r="793" spans="1:57">
      <c r="A793" s="17" t="s">
        <v>219</v>
      </c>
      <c r="B793" s="17" t="s">
        <v>1562</v>
      </c>
      <c r="C793" s="28" t="s">
        <v>1563</v>
      </c>
      <c r="D793" s="17" t="s">
        <v>718</v>
      </c>
      <c r="E793" s="17" t="s">
        <v>223</v>
      </c>
      <c r="F793" s="17" t="s">
        <v>39</v>
      </c>
      <c r="G793" s="17"/>
      <c r="H793" s="17">
        <v>129.0</v>
      </c>
      <c r="I793" s="59">
        <v>131.39</v>
      </c>
      <c r="J793" s="52"/>
      <c r="K793" s="63">
        <f>SUM(I793*J793)+(L793*J793)</f>
        <v>0</v>
      </c>
      <c r="L793" s="59">
        <v>0.0</v>
      </c>
      <c r="M793" s="17"/>
      <c r="N793" s="15"/>
      <c r="O793" s="15" t="s">
        <v>1562</v>
      </c>
      <c r="P793" s="17" t="s">
        <v>1561</v>
      </c>
      <c r="Q793" s="17">
        <v>0.0</v>
      </c>
      <c r="R793" s="59">
        <v>131.39</v>
      </c>
      <c r="S793" s="52"/>
      <c r="T793" s="59">
        <f>SUM(R793*S793)+(U793*S793)</f>
        <v>0</v>
      </c>
      <c r="U793" s="59">
        <v>0.0</v>
      </c>
      <c r="V793" s="17"/>
      <c r="W793" s="15"/>
      <c r="X793" s="15">
        <f>SUM(BE793*S793)</f>
        <v>0</v>
      </c>
      <c r="Y793" s="15"/>
      <c r="Z793" s="17" t="s">
        <v>219</v>
      </c>
      <c r="AA793" s="17" t="s">
        <v>1562</v>
      </c>
      <c r="AB793" s="17" t="s">
        <v>1561</v>
      </c>
      <c r="AC793" s="17">
        <v>0.0</v>
      </c>
      <c r="AD793" s="59">
        <v>131.39</v>
      </c>
      <c r="AE793" s="52"/>
      <c r="AF793" s="59">
        <f>SUM(AD793*AE793)+(AG793*AE793)</f>
        <v>0</v>
      </c>
      <c r="AG793" s="59">
        <v>0.0</v>
      </c>
      <c r="AH793" s="17"/>
      <c r="AI793">
        <f>SUM(BE793*AE793)</f>
        <v>0</v>
      </c>
      <c r="BD793">
        <f>SUM(BE793*J793)</f>
        <v>0</v>
      </c>
      <c r="BE793">
        <v>26.94</v>
      </c>
    </row>
    <row r="794" spans="1:57">
      <c r="A794" s="18"/>
      <c r="B794" s="18"/>
      <c r="C794" s="29"/>
      <c r="D794" s="18"/>
      <c r="E794" s="18"/>
      <c r="F794" s="18"/>
      <c r="G794" s="18"/>
      <c r="H794" s="18"/>
      <c r="I794" s="60"/>
      <c r="J794" s="18"/>
      <c r="K794" s="64"/>
      <c r="L794" s="60"/>
      <c r="M794" s="18"/>
      <c r="N794" s="15"/>
      <c r="O794" s="15"/>
      <c r="P794" s="18"/>
      <c r="Q794" s="18"/>
      <c r="R794" s="60"/>
      <c r="S794" s="18"/>
      <c r="T794" s="60"/>
      <c r="U794" s="60"/>
      <c r="V794" s="18"/>
      <c r="W794" s="69"/>
      <c r="X794" s="15"/>
      <c r="Y794" s="15"/>
      <c r="Z794" s="18"/>
      <c r="AA794" s="18"/>
      <c r="AB794" s="18"/>
      <c r="AC794" s="18"/>
      <c r="AD794" s="60"/>
      <c r="AE794" s="18"/>
      <c r="AF794" s="60"/>
      <c r="AG794" s="60"/>
      <c r="AH794" s="18"/>
      <c r="AI794" s="55"/>
      <c r="AJ794" s="55"/>
      <c r="BD794"/>
      <c r="BE794"/>
    </row>
    <row r="795" spans="1:57">
      <c r="A795" s="19" t="s">
        <v>219</v>
      </c>
      <c r="B795" s="19" t="s">
        <v>1496</v>
      </c>
      <c r="C795" s="30" t="s">
        <v>1497</v>
      </c>
      <c r="D795" s="19" t="s">
        <v>753</v>
      </c>
      <c r="E795" s="19" t="s">
        <v>223</v>
      </c>
      <c r="F795" s="19" t="s">
        <v>39</v>
      </c>
      <c r="G795" s="19"/>
      <c r="H795" s="19">
        <v>143.0</v>
      </c>
      <c r="I795" s="61">
        <v>114.11</v>
      </c>
      <c r="J795" s="52"/>
      <c r="K795" s="65">
        <f>SUM(I795*J795)+(L795*J795)</f>
        <v>0</v>
      </c>
      <c r="L795" s="67">
        <v>0.0</v>
      </c>
      <c r="M795" s="48"/>
      <c r="N795" s="15"/>
      <c r="O795" s="15" t="s">
        <v>1496</v>
      </c>
      <c r="P795" s="19" t="s">
        <v>1495</v>
      </c>
      <c r="Q795" s="19">
        <v>0.0</v>
      </c>
      <c r="R795" s="61">
        <v>114.11</v>
      </c>
      <c r="S795" s="52"/>
      <c r="T795" s="61">
        <f>SUM(R795*S795)+(U795*S795)</f>
        <v>0</v>
      </c>
      <c r="U795" s="61">
        <v>0.0</v>
      </c>
      <c r="V795" s="19"/>
      <c r="W795" s="15"/>
      <c r="X795" s="15">
        <f>SUM(BE795*S795)</f>
        <v>0</v>
      </c>
      <c r="Y795" s="15"/>
      <c r="Z795" s="19" t="s">
        <v>219</v>
      </c>
      <c r="AA795" s="19" t="s">
        <v>1496</v>
      </c>
      <c r="AB795" s="19" t="s">
        <v>1495</v>
      </c>
      <c r="AC795" s="19">
        <v>0.0</v>
      </c>
      <c r="AD795" s="61">
        <v>114.11</v>
      </c>
      <c r="AE795" s="52"/>
      <c r="AF795" s="61">
        <f>SUM(AD795*AE795)+(AG795*AE795)</f>
        <v>0</v>
      </c>
      <c r="AG795" s="61">
        <v>0.0</v>
      </c>
      <c r="AH795" s="19"/>
      <c r="AI795">
        <f>SUM(BE795*AE795)</f>
        <v>0</v>
      </c>
      <c r="BD795">
        <f>SUM(BE795*J795)</f>
        <v>0</v>
      </c>
      <c r="BE795">
        <v>25.24</v>
      </c>
    </row>
    <row r="796" spans="1:57">
      <c r="A796" s="18"/>
      <c r="B796" s="18"/>
      <c r="C796" s="29"/>
      <c r="D796" s="18"/>
      <c r="E796" s="18"/>
      <c r="F796" s="18"/>
      <c r="G796" s="18"/>
      <c r="H796" s="18"/>
      <c r="I796" s="60"/>
      <c r="J796" s="18"/>
      <c r="K796" s="66"/>
      <c r="L796" s="68"/>
      <c r="M796" s="49"/>
      <c r="N796" s="15"/>
      <c r="O796" s="15"/>
      <c r="P796" s="18"/>
      <c r="Q796" s="18"/>
      <c r="R796" s="60"/>
      <c r="S796" s="18"/>
      <c r="T796" s="60"/>
      <c r="U796" s="60"/>
      <c r="V796" s="18"/>
      <c r="W796" s="69"/>
      <c r="X796" s="15"/>
      <c r="Y796" s="15"/>
      <c r="Z796" s="18"/>
      <c r="AA796" s="18"/>
      <c r="AB796" s="18"/>
      <c r="AC796" s="18"/>
      <c r="AD796" s="60"/>
      <c r="AE796" s="18"/>
      <c r="AF796" s="60"/>
      <c r="AG796" s="60"/>
      <c r="AH796" s="18"/>
      <c r="AI796" s="55"/>
      <c r="AJ796" s="55"/>
      <c r="BD796"/>
      <c r="BE796"/>
    </row>
    <row r="797" spans="1:57">
      <c r="A797" s="17" t="s">
        <v>219</v>
      </c>
      <c r="B797" s="17" t="s">
        <v>1443</v>
      </c>
      <c r="C797" s="28" t="s">
        <v>1444</v>
      </c>
      <c r="D797" s="17" t="s">
        <v>720</v>
      </c>
      <c r="E797" s="17" t="s">
        <v>223</v>
      </c>
      <c r="F797" s="17" t="s">
        <v>39</v>
      </c>
      <c r="G797" s="17"/>
      <c r="H797" s="17">
        <v>33.0</v>
      </c>
      <c r="I797" s="59">
        <v>116.26</v>
      </c>
      <c r="J797" s="52"/>
      <c r="K797" s="63">
        <f>SUM(I797*J797)+(L797*J797)</f>
        <v>0</v>
      </c>
      <c r="L797" s="59">
        <v>0.0</v>
      </c>
      <c r="M797" s="17"/>
      <c r="N797" s="15"/>
      <c r="O797" s="15" t="s">
        <v>1443</v>
      </c>
      <c r="P797" s="17" t="s">
        <v>1442</v>
      </c>
      <c r="Q797" s="17">
        <v>0.0</v>
      </c>
      <c r="R797" s="59">
        <v>116.26</v>
      </c>
      <c r="S797" s="52"/>
      <c r="T797" s="59">
        <f>SUM(R797*S797)+(U797*S797)</f>
        <v>0</v>
      </c>
      <c r="U797" s="59">
        <v>0.0</v>
      </c>
      <c r="V797" s="17"/>
      <c r="W797" s="15"/>
      <c r="X797" s="15">
        <f>SUM(BE797*S797)</f>
        <v>0</v>
      </c>
      <c r="Y797" s="15"/>
      <c r="Z797" s="17" t="s">
        <v>219</v>
      </c>
      <c r="AA797" s="17" t="s">
        <v>1443</v>
      </c>
      <c r="AB797" s="17" t="s">
        <v>1442</v>
      </c>
      <c r="AC797" s="17">
        <v>0.0</v>
      </c>
      <c r="AD797" s="59">
        <v>116.26</v>
      </c>
      <c r="AE797" s="52"/>
      <c r="AF797" s="59">
        <f>SUM(AD797*AE797)+(AG797*AE797)</f>
        <v>0</v>
      </c>
      <c r="AG797" s="59">
        <v>0.0</v>
      </c>
      <c r="AH797" s="17"/>
      <c r="AI797">
        <f>SUM(BE797*AE797)</f>
        <v>0</v>
      </c>
      <c r="BD797">
        <f>SUM(BE797*J797)</f>
        <v>0</v>
      </c>
      <c r="BE797">
        <v>24.71</v>
      </c>
    </row>
    <row r="798" spans="1:57">
      <c r="A798" s="18"/>
      <c r="B798" s="18"/>
      <c r="C798" s="29"/>
      <c r="D798" s="18"/>
      <c r="E798" s="18"/>
      <c r="F798" s="18"/>
      <c r="G798" s="18"/>
      <c r="H798" s="18"/>
      <c r="I798" s="60"/>
      <c r="J798" s="18"/>
      <c r="K798" s="64"/>
      <c r="L798" s="60"/>
      <c r="M798" s="18"/>
      <c r="N798" s="15"/>
      <c r="O798" s="15"/>
      <c r="P798" s="18"/>
      <c r="Q798" s="18"/>
      <c r="R798" s="60"/>
      <c r="S798" s="18"/>
      <c r="T798" s="60"/>
      <c r="U798" s="60"/>
      <c r="V798" s="18"/>
      <c r="W798" s="69"/>
      <c r="X798" s="15"/>
      <c r="Y798" s="15"/>
      <c r="Z798" s="18"/>
      <c r="AA798" s="18"/>
      <c r="AB798" s="18"/>
      <c r="AC798" s="18"/>
      <c r="AD798" s="60"/>
      <c r="AE798" s="18"/>
      <c r="AF798" s="60"/>
      <c r="AG798" s="60"/>
      <c r="AH798" s="18"/>
      <c r="AI798" s="55"/>
      <c r="AJ798" s="55"/>
      <c r="BD798"/>
      <c r="BE798"/>
    </row>
    <row r="799" spans="1:57">
      <c r="A799" s="19" t="s">
        <v>219</v>
      </c>
      <c r="B799" s="19" t="s">
        <v>1439</v>
      </c>
      <c r="C799" s="30" t="s">
        <v>1440</v>
      </c>
      <c r="D799" s="19" t="s">
        <v>844</v>
      </c>
      <c r="E799" s="19" t="s">
        <v>223</v>
      </c>
      <c r="F799" s="19" t="s">
        <v>39</v>
      </c>
      <c r="G799" s="19"/>
      <c r="H799" s="19">
        <v>21.0</v>
      </c>
      <c r="I799" s="61">
        <v>123.66</v>
      </c>
      <c r="J799" s="52"/>
      <c r="K799" s="65">
        <f>SUM(I799*J799)+(L799*J799)</f>
        <v>0</v>
      </c>
      <c r="L799" s="67">
        <v>0.0</v>
      </c>
      <c r="M799" s="48"/>
      <c r="N799" s="15"/>
      <c r="O799" s="15" t="s">
        <v>1439</v>
      </c>
      <c r="P799" s="19" t="s">
        <v>1438</v>
      </c>
      <c r="Q799" s="19">
        <v>0.0</v>
      </c>
      <c r="R799" s="61">
        <v>123.66</v>
      </c>
      <c r="S799" s="52"/>
      <c r="T799" s="61">
        <f>SUM(R799*S799)+(U799*S799)</f>
        <v>0</v>
      </c>
      <c r="U799" s="61">
        <v>0.0</v>
      </c>
      <c r="V799" s="19"/>
      <c r="W799" s="15"/>
      <c r="X799" s="15">
        <f>SUM(BE799*S799)</f>
        <v>0</v>
      </c>
      <c r="Y799" s="15"/>
      <c r="Z799" s="19" t="s">
        <v>219</v>
      </c>
      <c r="AA799" s="19" t="s">
        <v>1439</v>
      </c>
      <c r="AB799" s="19" t="s">
        <v>1438</v>
      </c>
      <c r="AC799" s="19">
        <v>0.0</v>
      </c>
      <c r="AD799" s="61">
        <v>123.66</v>
      </c>
      <c r="AE799" s="52"/>
      <c r="AF799" s="61">
        <f>SUM(AD799*AE799)+(AG799*AE799)</f>
        <v>0</v>
      </c>
      <c r="AG799" s="61">
        <v>0.0</v>
      </c>
      <c r="AH799" s="19"/>
      <c r="AI799">
        <f>SUM(BE799*AE799)</f>
        <v>0</v>
      </c>
      <c r="BD799">
        <f>SUM(BE799*J799)</f>
        <v>0</v>
      </c>
      <c r="BE799">
        <v>26.72</v>
      </c>
    </row>
    <row r="800" spans="1:57">
      <c r="A800" s="18"/>
      <c r="B800" s="18"/>
      <c r="C800" s="29"/>
      <c r="D800" s="18"/>
      <c r="E800" s="18"/>
      <c r="F800" s="18"/>
      <c r="G800" s="18"/>
      <c r="H800" s="18"/>
      <c r="I800" s="60"/>
      <c r="J800" s="18"/>
      <c r="K800" s="66"/>
      <c r="L800" s="68"/>
      <c r="M800" s="49"/>
      <c r="N800" s="15"/>
      <c r="O800" s="15"/>
      <c r="P800" s="18"/>
      <c r="Q800" s="18"/>
      <c r="R800" s="60"/>
      <c r="S800" s="18"/>
      <c r="T800" s="60"/>
      <c r="U800" s="60"/>
      <c r="V800" s="18"/>
      <c r="W800" s="69"/>
      <c r="X800" s="15"/>
      <c r="Y800" s="15"/>
      <c r="Z800" s="18"/>
      <c r="AA800" s="18"/>
      <c r="AB800" s="18"/>
      <c r="AC800" s="18"/>
      <c r="AD800" s="60"/>
      <c r="AE800" s="18"/>
      <c r="AF800" s="60"/>
      <c r="AG800" s="60"/>
      <c r="AH800" s="18"/>
      <c r="AI800" s="55"/>
      <c r="AJ800" s="55"/>
      <c r="BD800"/>
      <c r="BE800"/>
    </row>
    <row r="801" spans="1:57">
      <c r="A801" s="15"/>
      <c r="B801" s="15"/>
      <c r="C801" s="15"/>
      <c r="D801" s="15"/>
      <c r="E801" s="15"/>
      <c r="F801" s="15"/>
      <c r="G801" s="15"/>
      <c r="H801" s="15"/>
      <c r="I801" s="70"/>
      <c r="J801" s="15"/>
      <c r="K801" s="70"/>
      <c r="L801" s="70"/>
      <c r="M801" s="15"/>
      <c r="N801" s="15"/>
      <c r="O801" s="15"/>
      <c r="P801" s="15"/>
      <c r="Q801" s="15"/>
      <c r="R801" s="70"/>
      <c r="S801" s="15"/>
      <c r="T801" s="70"/>
      <c r="U801" s="70"/>
      <c r="V801" s="15"/>
      <c r="W801" s="15"/>
      <c r="X801" s="15"/>
      <c r="Y801" s="15"/>
      <c r="Z801" s="15"/>
      <c r="AA801" s="15"/>
      <c r="AB801" s="15"/>
      <c r="AC801" s="15"/>
      <c r="AD801" s="70"/>
      <c r="AE801" s="15"/>
      <c r="AF801" s="70"/>
      <c r="AG801" s="70"/>
      <c r="AH801" s="15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2023-06-30T18:29:48+00:00</dcterms:created>
  <dcterms:modified xsi:type="dcterms:W3CDTF">2023-06-30T18:29:48+00:00</dcterms:modified>
  <dc:title>Untitled Spreadsheet</dc:title>
  <dc:description/>
  <dc:subject/>
  <cp:keywords/>
  <cp:category/>
</cp:coreProperties>
</file>