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xcel\Van da check\"/>
    </mc:Choice>
  </mc:AlternateContent>
  <workbookProtection workbookPassword="F7D2" lockStructure="1"/>
  <bookViews>
    <workbookView xWindow="120" yWindow="120" windowWidth="11625" windowHeight="6060" tabRatio="810" firstSheet="14" activeTab="18"/>
  </bookViews>
  <sheets>
    <sheet name="Bai 1" sheetId="1" r:id="rId1"/>
    <sheet name="Bai 2" sheetId="2" r:id="rId2"/>
    <sheet name="Bai 3" sheetId="3" r:id="rId3"/>
    <sheet name="Bai 4" sheetId="4" r:id="rId4"/>
    <sheet name="Bai 5" sheetId="5" r:id="rId5"/>
    <sheet name="Vi du 1" sheetId="11" r:id="rId6"/>
    <sheet name="Vi du 2" sheetId="12" r:id="rId7"/>
    <sheet name="Vi du 3" sheetId="13" r:id="rId8"/>
    <sheet name="Vi du 4" sheetId="14" r:id="rId9"/>
    <sheet name="Vi du 5" sheetId="15" r:id="rId10"/>
    <sheet name="Vi du 6" sheetId="16" r:id="rId11"/>
    <sheet name="Vi du 7" sheetId="17" r:id="rId12"/>
    <sheet name="Vi du 8" sheetId="18" r:id="rId13"/>
    <sheet name="Vi du 9" sheetId="19" r:id="rId14"/>
    <sheet name="Vi du 10" sheetId="20" r:id="rId15"/>
    <sheet name="Vi du 11" sheetId="21" r:id="rId16"/>
    <sheet name="Vi du 12" sheetId="22" r:id="rId17"/>
    <sheet name="Vi du 13" sheetId="23" r:id="rId18"/>
    <sheet name="Vi du 14" sheetId="24" r:id="rId19"/>
    <sheet name="Vi du 15" sheetId="25" r:id="rId20"/>
    <sheet name="Vi du 16" sheetId="26" r:id="rId21"/>
    <sheet name="Vi du 17" sheetId="27" r:id="rId22"/>
    <sheet name="Vi du 18" sheetId="28" r:id="rId23"/>
    <sheet name="Vi du 19" sheetId="29" r:id="rId24"/>
    <sheet name="Vi du 20" sheetId="30" r:id="rId25"/>
    <sheet name="Vi du 21" sheetId="31" r:id="rId26"/>
  </sheets>
  <definedNames>
    <definedName name="_xlnm._FilterDatabase" localSheetId="22" hidden="1">'Vi du 18'!$A$3:$E$13</definedName>
    <definedName name="_xlnm._FilterDatabase" localSheetId="23" hidden="1">'Vi du 19'!$B$40:$F$50</definedName>
    <definedName name="_xlnm.Criteria" localSheetId="22">'Vi du 18'!$H$16:$I$17</definedName>
    <definedName name="_xlnm.Criteria" localSheetId="23">'Vi du 19'!$C$24:$D$26</definedName>
    <definedName name="Document_array">{"Book1"}</definedName>
    <definedName name="_xlnm.Extract" localSheetId="22">'Vi du 18'!$H$28:$L$28</definedName>
    <definedName name="_xlnm.Extract" localSheetId="23">'Vi du 19'!$B$54:$F$6750</definedName>
  </definedNames>
  <calcPr calcId="152511"/>
  <customWorkbookViews>
    <customWorkbookView name="Sau - Personal View" guid="{839A60C0-5556-11D7-BA60-F7964C797649}" mergeInterval="0" personalView="1" maximized="1" windowWidth="796" windowHeight="386" tabRatio="805" activeSheetId="1"/>
  </customWorkbookViews>
</workbook>
</file>

<file path=xl/calcChain.xml><?xml version="1.0" encoding="utf-8"?>
<calcChain xmlns="http://schemas.openxmlformats.org/spreadsheetml/2006/main">
  <c r="D5" i="22" l="1"/>
  <c r="D6" i="22"/>
  <c r="D7" i="22"/>
  <c r="D8" i="22"/>
  <c r="D9" i="22"/>
  <c r="D10" i="22"/>
  <c r="D11" i="22"/>
  <c r="D4" i="22"/>
  <c r="D12" i="22" l="1"/>
  <c r="E5" i="11" l="1"/>
  <c r="E6" i="11"/>
  <c r="E7" i="11"/>
  <c r="E4" i="11"/>
  <c r="E8" i="11" s="1"/>
  <c r="D4" i="12" l="1"/>
</calcChain>
</file>

<file path=xl/comments1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2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3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4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5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6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7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sharedStrings.xml><?xml version="1.0" encoding="utf-8"?>
<sst xmlns="http://schemas.openxmlformats.org/spreadsheetml/2006/main" count="836" uniqueCount="470">
  <si>
    <t>MICROSOFT EXCEL CAÊN BAÛN</t>
  </si>
  <si>
    <t>Microsoft Excel '97.</t>
  </si>
  <si>
    <t>BAØI 3:</t>
  </si>
  <si>
    <t>Stt</t>
  </si>
  <si>
    <t>Radio</t>
  </si>
  <si>
    <t>?</t>
  </si>
  <si>
    <t>Tivi</t>
  </si>
  <si>
    <t>Dau may</t>
  </si>
  <si>
    <t>Xe cub</t>
  </si>
  <si>
    <t>Yeâu caàu tính toaùn :</t>
  </si>
  <si>
    <t>VÍ DUÏ VEÀ HAØM TRONG MICROSOFT EXCEL</t>
  </si>
  <si>
    <t>TTUSD</t>
  </si>
  <si>
    <t>TTVND</t>
  </si>
  <si>
    <t>TTVND = TTUSD * TIGIA</t>
  </si>
  <si>
    <t>Teân</t>
  </si>
  <si>
    <t>Toaùn</t>
  </si>
  <si>
    <t>Vaên</t>
  </si>
  <si>
    <t>DTB</t>
  </si>
  <si>
    <t>Haïng</t>
  </si>
  <si>
    <t>Minh</t>
  </si>
  <si>
    <t>Lan</t>
  </si>
  <si>
    <t>Dung</t>
  </si>
  <si>
    <t>Nam</t>
  </si>
  <si>
    <r>
      <t>Caâu 1 :</t>
    </r>
    <r>
      <rPr>
        <sz val="12"/>
        <color indexed="48"/>
        <rFont val="VNI-Helve-Condense"/>
      </rPr>
      <t xml:space="preserve"> Ñieàn soá thöù töï vaøo baûng tính.</t>
    </r>
  </si>
  <si>
    <r>
      <t>Caâu 2 :</t>
    </r>
    <r>
      <rPr>
        <sz val="12"/>
        <color indexed="48"/>
        <rFont val="VNI-Helve-Condense"/>
      </rPr>
      <t xml:space="preserve"> Tính DTB, cho bieát </t>
    </r>
    <r>
      <rPr>
        <b/>
        <sz val="12"/>
        <color indexed="48"/>
        <rFont val="VNI-Helve-Condense"/>
      </rPr>
      <t>Toan</t>
    </r>
    <r>
      <rPr>
        <sz val="12"/>
        <color indexed="48"/>
        <rFont val="VNI-Helve-Condense"/>
      </rPr>
      <t xml:space="preserve"> coù heä soá </t>
    </r>
    <r>
      <rPr>
        <b/>
        <sz val="12"/>
        <color indexed="48"/>
        <rFont val="VNI-Helve-Condense"/>
      </rPr>
      <t>2</t>
    </r>
    <r>
      <rPr>
        <sz val="12"/>
        <color indexed="48"/>
        <rFont val="VNI-Helve-Condense"/>
      </rPr>
      <t xml:space="preserve"> vaø </t>
    </r>
    <r>
      <rPr>
        <b/>
        <sz val="12"/>
        <color indexed="48"/>
        <rFont val="VNI-Helve-Condense"/>
      </rPr>
      <t>Van</t>
    </r>
    <r>
      <rPr>
        <sz val="12"/>
        <color indexed="48"/>
        <rFont val="VNI-Helve-Condense"/>
      </rPr>
      <t xml:space="preserve"> heä soá </t>
    </r>
    <r>
      <rPr>
        <b/>
        <sz val="12"/>
        <color indexed="48"/>
        <rFont val="VNI-Helve-Condense"/>
      </rPr>
      <t>1</t>
    </r>
    <r>
      <rPr>
        <sz val="12"/>
        <color indexed="48"/>
        <rFont val="VNI-Helve-Condense"/>
      </rPr>
      <t xml:space="preserve">, vaø laøm troøn </t>
    </r>
    <r>
      <rPr>
        <b/>
        <sz val="12"/>
        <color indexed="48"/>
        <rFont val="VNI-Helve-Condense"/>
      </rPr>
      <t>1</t>
    </r>
    <r>
      <rPr>
        <sz val="12"/>
        <color indexed="48"/>
        <rFont val="VNI-Helve-Condense"/>
      </rPr>
      <t xml:space="preserve"> soá leû</t>
    </r>
  </si>
  <si>
    <r>
      <t>Caâu 3 :</t>
    </r>
    <r>
      <rPr>
        <sz val="12"/>
        <color indexed="48"/>
        <rFont val="VNI-Helve-Condense"/>
      </rPr>
      <t xml:space="preserve"> Xeáp thöù haïng.</t>
    </r>
  </si>
  <si>
    <t>So tt</t>
  </si>
  <si>
    <t>A</t>
  </si>
  <si>
    <t>B</t>
  </si>
  <si>
    <t>Number</t>
  </si>
  <si>
    <t>num_digits</t>
  </si>
  <si>
    <t>Loan</t>
  </si>
  <si>
    <t>Nu</t>
  </si>
  <si>
    <t>KT</t>
  </si>
  <si>
    <t>GD</t>
  </si>
  <si>
    <t>BV</t>
  </si>
  <si>
    <t>Mai</t>
  </si>
  <si>
    <t>NV</t>
  </si>
  <si>
    <t>TP</t>
  </si>
  <si>
    <t>A + B</t>
  </si>
  <si>
    <t>A - B</t>
  </si>
  <si>
    <t>A * B</t>
  </si>
  <si>
    <t>A / B</t>
  </si>
  <si>
    <t>A0123</t>
  </si>
  <si>
    <t>A0234</t>
  </si>
  <si>
    <t>B0123</t>
  </si>
  <si>
    <t>C0202</t>
  </si>
  <si>
    <t>A0205</t>
  </si>
  <si>
    <t>C0203</t>
  </si>
  <si>
    <t>A0206</t>
  </si>
  <si>
    <t>A0307</t>
  </si>
  <si>
    <t>MAVT</t>
  </si>
  <si>
    <t>TENVATU</t>
  </si>
  <si>
    <t>DONGIA</t>
  </si>
  <si>
    <t>TENVT</t>
  </si>
  <si>
    <t>RADIO</t>
  </si>
  <si>
    <t>TIIVI</t>
  </si>
  <si>
    <t>C</t>
  </si>
  <si>
    <t>VIDEO</t>
  </si>
  <si>
    <t>A001</t>
  </si>
  <si>
    <t>DG1</t>
  </si>
  <si>
    <t>DG2</t>
  </si>
  <si>
    <t>B001</t>
  </si>
  <si>
    <t>C002</t>
  </si>
  <si>
    <t>B002</t>
  </si>
  <si>
    <t>A002</t>
  </si>
  <si>
    <t>C001</t>
  </si>
  <si>
    <t>XEPLOAI</t>
  </si>
  <si>
    <t>Trung Bình</t>
  </si>
  <si>
    <t>CAM</t>
  </si>
  <si>
    <t>XOAI</t>
  </si>
  <si>
    <t>A003</t>
  </si>
  <si>
    <t>QUIT</t>
  </si>
  <si>
    <t>A004</t>
  </si>
  <si>
    <t>COC</t>
  </si>
  <si>
    <t>A005</t>
  </si>
  <si>
    <t>CHANH</t>
  </si>
  <si>
    <t>A006</t>
  </si>
  <si>
    <t>A007</t>
  </si>
  <si>
    <t>A008</t>
  </si>
  <si>
    <t>A009</t>
  </si>
  <si>
    <t>A010</t>
  </si>
  <si>
    <t>A011</t>
  </si>
  <si>
    <t>A012</t>
  </si>
  <si>
    <t>1.Caùc pheùp toaùn cô baûn:</t>
  </si>
  <si>
    <t>+</t>
  </si>
  <si>
    <t>-</t>
  </si>
  <si>
    <t>*</t>
  </si>
  <si>
    <t>/</t>
  </si>
  <si>
    <t>&amp;</t>
  </si>
  <si>
    <t>&lt;,&gt;,&gt;=,&lt;=,&lt;&gt;</t>
  </si>
  <si>
    <t>: Pheùp coäng.</t>
  </si>
  <si>
    <t>: Pheùp nhaân.</t>
  </si>
  <si>
    <t>: Pheùp chia.</t>
  </si>
  <si>
    <t>: Pheùp tröø.</t>
  </si>
  <si>
    <t>: Pheùp noái chuoãi</t>
  </si>
  <si>
    <t>: Caùc pheùp so saùnh.</t>
  </si>
  <si>
    <t>2.Nhaäp döõ lieäu:</t>
  </si>
  <si>
    <t>&gt; Loaïi giaù trò:</t>
  </si>
  <si>
    <t>Goõ tröïc tieáp giaù trò töø baøn phím</t>
  </si>
  <si>
    <r>
      <t xml:space="preserve">&gt; Laáy döõ lieäu: Nhaán phím </t>
    </r>
    <r>
      <rPr>
        <b/>
        <sz val="12"/>
        <color indexed="48"/>
        <rFont val="VNI-Helve-Condense"/>
      </rPr>
      <t>Enter.</t>
    </r>
  </si>
  <si>
    <r>
      <t>&gt; Khoâng laáy döõ lieäu nhaán phím</t>
    </r>
    <r>
      <rPr>
        <b/>
        <sz val="12"/>
        <color indexed="48"/>
        <rFont val="VNI-Helve-Condense"/>
      </rPr>
      <t xml:space="preserve"> ESC.</t>
    </r>
  </si>
  <si>
    <t>&gt; Loaïi coâng thöùc:</t>
  </si>
  <si>
    <t>&gt; Nhaäp daáu baèng ( =) hoaëc nhaép vaøo nuùt coù bieåu töôïng laø daáu =</t>
  </si>
  <si>
    <t>&gt; Choïn caùc oâ ñòa chæ tham gia coâng thöùc. Ñeå keát thuùc nhaán phím Enter.</t>
  </si>
  <si>
    <t>3.Chænh söûa döõ lieäu:</t>
  </si>
  <si>
    <r>
      <t>&gt; Caùch 1:</t>
    </r>
    <r>
      <rPr>
        <sz val="12"/>
        <color indexed="48"/>
        <rFont val="VNI-Helve-Condense"/>
      </rPr>
      <t xml:space="preserve"> Neáu döõ lieäu sai nhieàu thì chuyeån con troû tôùi oâ ñòa chæ sai vaø nhaäp laïi döõ lieäu môùi.</t>
    </r>
  </si>
  <si>
    <r>
      <t>&gt; Caùch 2:</t>
    </r>
    <r>
      <rPr>
        <sz val="12"/>
        <color indexed="48"/>
        <rFont val="VNI-Helve-Condense"/>
      </rPr>
      <t xml:space="preserve"> Neáu döõ lieäu sai ít thì chuyeån con troû tôùi oâ ñòa chæ caàn chænh söûa vaø nhaán phím </t>
    </r>
    <r>
      <rPr>
        <b/>
        <sz val="12"/>
        <color indexed="48"/>
        <rFont val="VNI-Helve-Condense"/>
      </rPr>
      <t>F2</t>
    </r>
    <r>
      <rPr>
        <sz val="12"/>
        <color indexed="48"/>
        <rFont val="VNI-Helve-Condense"/>
      </rPr>
      <t>.</t>
    </r>
  </si>
  <si>
    <r>
      <t>&gt; Caùch 3:</t>
    </r>
    <r>
      <rPr>
        <sz val="12"/>
        <color indexed="48"/>
        <rFont val="VNI-Helve-Condense"/>
      </rPr>
      <t xml:space="preserve"> Neáu döõ lieäu sai ít thì chuyeån con troû tôùi oâ ñòa chæ caàn chænh söûa vaø nhaép </t>
    </r>
    <r>
      <rPr>
        <b/>
        <sz val="12"/>
        <color indexed="48"/>
        <rFont val="VNI-Helve-Condense"/>
      </rPr>
      <t>Double click chuoät.</t>
    </r>
  </si>
  <si>
    <t>4.Xoùa döõ lieäu:</t>
  </si>
  <si>
    <r>
      <t>&gt; Caùch 1:</t>
    </r>
    <r>
      <rPr>
        <sz val="12"/>
        <color indexed="48"/>
        <rFont val="VNI-Helve-Condense"/>
      </rPr>
      <t xml:space="preserve"> Ñaùnh daáu phaàn caàn xoùa, nhaán phím </t>
    </r>
    <r>
      <rPr>
        <b/>
        <sz val="12"/>
        <color indexed="48"/>
        <rFont val="VNI-Helve-Condense"/>
      </rPr>
      <t>Delete</t>
    </r>
    <r>
      <rPr>
        <sz val="12"/>
        <color indexed="48"/>
        <rFont val="VNI-Helve-Condense"/>
      </rPr>
      <t>.</t>
    </r>
  </si>
  <si>
    <r>
      <t>&gt; Caùch 2:</t>
    </r>
    <r>
      <rPr>
        <sz val="12"/>
        <color indexed="48"/>
        <rFont val="VNI-Helve-Condense"/>
      </rPr>
      <t xml:space="preserve"> Ñaùnh daáu phaàn caàn xoùa, choïn menu </t>
    </r>
    <r>
      <rPr>
        <b/>
        <sz val="12"/>
        <color indexed="48"/>
        <rFont val="VNI-Helve-Condense"/>
      </rPr>
      <t>Edit          Clear.</t>
    </r>
  </si>
  <si>
    <t>5.Cheøn theâm doøng - Row:</t>
  </si>
  <si>
    <r>
      <t>&gt; Caùch 2:</t>
    </r>
    <r>
      <rPr>
        <sz val="12"/>
        <color indexed="48"/>
        <rFont val="VNI-Helve-Condense"/>
      </rPr>
      <t xml:space="preserve"> Choïn vò trí doøng caàn theâm, nhaép phaûi chuoät choïn leänh </t>
    </r>
    <r>
      <rPr>
        <b/>
        <sz val="12"/>
        <color indexed="48"/>
        <rFont val="VNI-Helve-Condense"/>
      </rPr>
      <t>Insert</t>
    </r>
    <r>
      <rPr>
        <sz val="12"/>
        <color indexed="48"/>
        <rFont val="VNI-Helve-Condense"/>
      </rPr>
      <t>.</t>
    </r>
  </si>
  <si>
    <r>
      <t>&gt; Caùch 1:</t>
    </r>
    <r>
      <rPr>
        <sz val="12"/>
        <color indexed="48"/>
        <rFont val="VNI-Helve-Condense"/>
      </rPr>
      <t xml:space="preserve"> Choïn vò trí doøng caàn theâm, choïn menu </t>
    </r>
    <r>
      <rPr>
        <b/>
        <sz val="12"/>
        <color indexed="48"/>
        <rFont val="VNI-Helve-Condense"/>
      </rPr>
      <t>Insert            Rows</t>
    </r>
    <r>
      <rPr>
        <sz val="12"/>
        <color indexed="48"/>
        <rFont val="VNI-Helve-Condense"/>
      </rPr>
      <t>.</t>
    </r>
  </si>
  <si>
    <t>6.Cheøn theâm coät - Columns:</t>
  </si>
  <si>
    <r>
      <t>&gt; Caùch 1:</t>
    </r>
    <r>
      <rPr>
        <sz val="12"/>
        <color indexed="48"/>
        <rFont val="VNI-Helve-Condense"/>
      </rPr>
      <t xml:space="preserve"> Choïn vò trí coät caàn theâm, choïn menu </t>
    </r>
    <r>
      <rPr>
        <b/>
        <sz val="12"/>
        <color indexed="48"/>
        <rFont val="VNI-Helve-Condense"/>
      </rPr>
      <t>Insert            Columns</t>
    </r>
    <r>
      <rPr>
        <sz val="12"/>
        <color indexed="48"/>
        <rFont val="VNI-Helve-Condense"/>
      </rPr>
      <t>.</t>
    </r>
  </si>
  <si>
    <r>
      <t>&gt; Caùch 2:</t>
    </r>
    <r>
      <rPr>
        <sz val="12"/>
        <color indexed="48"/>
        <rFont val="VNI-Helve-Condense"/>
      </rPr>
      <t xml:space="preserve"> Choïn vò trí coät caàn theâm, nhaép phaûi chuoät choïn leänh </t>
    </r>
    <r>
      <rPr>
        <b/>
        <sz val="12"/>
        <color indexed="48"/>
        <rFont val="VNI-Helve-Condense"/>
      </rPr>
      <t>Insert</t>
    </r>
    <r>
      <rPr>
        <sz val="12"/>
        <color indexed="48"/>
        <rFont val="VNI-Helve-Condense"/>
      </rPr>
      <t>.</t>
    </r>
  </si>
  <si>
    <t>7.Xoùa doøng - Row:</t>
  </si>
  <si>
    <t>8.Xoùa coät - Columns:</t>
  </si>
  <si>
    <r>
      <t>&gt; Caùch 1:</t>
    </r>
    <r>
      <rPr>
        <sz val="12"/>
        <color indexed="48"/>
        <rFont val="VNI-Helve-Condense"/>
      </rPr>
      <t xml:space="preserve"> Choïn vò trí doøng caàn xoùa, choïn menu </t>
    </r>
    <r>
      <rPr>
        <b/>
        <sz val="12"/>
        <color indexed="48"/>
        <rFont val="VNI-Helve-Condense"/>
      </rPr>
      <t>Edit            Rows</t>
    </r>
    <r>
      <rPr>
        <sz val="12"/>
        <color indexed="48"/>
        <rFont val="VNI-Helve-Condense"/>
      </rPr>
      <t>.</t>
    </r>
  </si>
  <si>
    <r>
      <t>&gt; Caùch 2:</t>
    </r>
    <r>
      <rPr>
        <sz val="12"/>
        <color indexed="48"/>
        <rFont val="VNI-Helve-Condense"/>
      </rPr>
      <t xml:space="preserve"> Choïn vò trí doøng caàn xoùa, nhaép phaûi chuoät choïn leänh </t>
    </r>
    <r>
      <rPr>
        <b/>
        <sz val="12"/>
        <color indexed="48"/>
        <rFont val="VNI-Helve-Condense"/>
      </rPr>
      <t>Delete</t>
    </r>
    <r>
      <rPr>
        <sz val="12"/>
        <color indexed="48"/>
        <rFont val="VNI-Helve-Condense"/>
      </rPr>
      <t>.</t>
    </r>
  </si>
  <si>
    <r>
      <t>&gt; Caùch 1:</t>
    </r>
    <r>
      <rPr>
        <sz val="12"/>
        <color indexed="48"/>
        <rFont val="VNI-Helve-Condense"/>
      </rPr>
      <t xml:space="preserve"> Choïn vò trí coät caàn xoùa, choïn menu </t>
    </r>
    <r>
      <rPr>
        <b/>
        <sz val="12"/>
        <color indexed="48"/>
        <rFont val="VNI-Helve-Condense"/>
      </rPr>
      <t>Edit            Delete</t>
    </r>
    <r>
      <rPr>
        <sz val="12"/>
        <color indexed="48"/>
        <rFont val="VNI-Helve-Condense"/>
      </rPr>
      <t>.</t>
    </r>
  </si>
  <si>
    <r>
      <t>&gt; Caùch 2:</t>
    </r>
    <r>
      <rPr>
        <sz val="12"/>
        <color indexed="48"/>
        <rFont val="VNI-Helve-Condense"/>
      </rPr>
      <t xml:space="preserve"> Choïn vò trí coät caàn xoùa, nhaép phaûi chuoät choïn leänh </t>
    </r>
    <r>
      <rPr>
        <b/>
        <sz val="12"/>
        <color indexed="48"/>
        <rFont val="VNI-Helve-Condense"/>
      </rPr>
      <t>Delete</t>
    </r>
    <r>
      <rPr>
        <sz val="12"/>
        <color indexed="48"/>
        <rFont val="VNI-Helve-Condense"/>
      </rPr>
      <t>.</t>
    </r>
  </si>
  <si>
    <t>CAÙC PHEÙP TOAÙN CÔ BAÛN VAØ XÖÛ LYÙ DÖÕ LIEÄU</t>
  </si>
  <si>
    <t>&gt; None</t>
  </si>
  <si>
    <t>&gt; Outline</t>
  </si>
  <si>
    <t>&gt; Inside</t>
  </si>
  <si>
    <t>&gt; Style</t>
  </si>
  <si>
    <t>&gt; Color</t>
  </si>
  <si>
    <t>&gt; Font</t>
  </si>
  <si>
    <t>&gt; Font style</t>
  </si>
  <si>
    <t>&gt; Size</t>
  </si>
  <si>
    <t>&gt; Underline</t>
  </si>
  <si>
    <t>……………</t>
  </si>
  <si>
    <t>STT</t>
  </si>
  <si>
    <t>123A</t>
  </si>
  <si>
    <t>VP</t>
  </si>
  <si>
    <t>321B</t>
  </si>
  <si>
    <t>124B</t>
  </si>
  <si>
    <t>NT</t>
  </si>
  <si>
    <t>421C</t>
  </si>
  <si>
    <t>TT</t>
  </si>
  <si>
    <t>125A</t>
  </si>
  <si>
    <t>521C</t>
  </si>
  <si>
    <t>QL</t>
  </si>
  <si>
    <t>126A</t>
  </si>
  <si>
    <t>621C</t>
  </si>
  <si>
    <t>134B</t>
  </si>
  <si>
    <t>431C</t>
  </si>
  <si>
    <t>*A</t>
  </si>
  <si>
    <t>SNCT</t>
  </si>
  <si>
    <t>A4</t>
  </si>
  <si>
    <t>Thu</t>
  </si>
  <si>
    <t>C2</t>
  </si>
  <si>
    <t>Hoa</t>
  </si>
  <si>
    <t>D1</t>
  </si>
  <si>
    <t>B4</t>
  </si>
  <si>
    <t>Thanh</t>
  </si>
  <si>
    <t>B7</t>
  </si>
  <si>
    <t>Quang</t>
  </si>
  <si>
    <t>C5</t>
  </si>
  <si>
    <t>D</t>
  </si>
  <si>
    <t>B3</t>
  </si>
  <si>
    <t>Trung</t>
  </si>
  <si>
    <t>B5</t>
  </si>
  <si>
    <t>Khanh</t>
  </si>
  <si>
    <t>D5</t>
  </si>
  <si>
    <t>An Giang</t>
  </si>
  <si>
    <t>Tien Giang</t>
  </si>
  <si>
    <t>Dong Thap</t>
  </si>
  <si>
    <t>MICROSOFT EXCEL CĂN BẢN</t>
  </si>
  <si>
    <t>BÀI 1:</t>
  </si>
  <si>
    <t>TỔNG QUAN VỀ MICROSOFT EXCEL</t>
  </si>
  <si>
    <t>1.Công dụng:</t>
  </si>
  <si>
    <t xml:space="preserve">Microsoft Excel 2000 là một ứng dụng thuộc bộ chương trình xử lý bảng tính điện tử, chạy trong môi trường </t>
  </si>
  <si>
    <t>Windows, do Công ty Microsoft xây dựng và phát triển từ các phiên bản trước cửa nó như: Microsoft Excel 5.0</t>
  </si>
  <si>
    <t>2.Khởi động:</t>
  </si>
  <si>
    <t>Cách 1:</t>
  </si>
  <si>
    <t>Nhắp nút Start             Programs            Microsoft Excel.</t>
  </si>
  <si>
    <t>Cách 2:</t>
  </si>
  <si>
    <t>Double click vào Shortcut Microsoft Excel trên Desktop (màn hình Windows).</t>
  </si>
  <si>
    <t>3.Thoát khỏi chương trình</t>
  </si>
  <si>
    <t>Nhắp vào nút Close (ở góc trên bên phải của cửa sổ Microsoft Excel).</t>
  </si>
  <si>
    <t>Nhắp vào File           Exit.</t>
  </si>
  <si>
    <t>4.Cửa sổ chương trình:</t>
  </si>
  <si>
    <t>Cửa sổ chương trình Microsoft Excel cũng giống như các cửa sổ ứng dụng khác bao gồm các thành phần</t>
  </si>
  <si>
    <t>Title bar: Thanh tiêu đề.</t>
  </si>
  <si>
    <t>Menu bar: Thanh menu.</t>
  </si>
  <si>
    <t>Toolbar: Thanh công cụ.</t>
  </si>
  <si>
    <t>Sheet tabs: Dãy tên các Sheet trong 1 Workbook.</t>
  </si>
  <si>
    <t>Format bar: Là vùng cho phép nhập và chỉnh sửa dữ liệu trong Worksheet.</t>
  </si>
  <si>
    <t>5.Các khái niệm cơ bản về Workbook:</t>
  </si>
  <si>
    <t>&gt; Là tập tin bảng tính, mà trên đó có nhiều Worksheet(bảng tính).</t>
  </si>
  <si>
    <t>&gt; Trên 1 Workbook có tối đa là 255 Sheet.</t>
  </si>
  <si>
    <t>&gt; Khi khởi động Workbook mặc nhiên có tên là Book1.</t>
  </si>
  <si>
    <t>&gt; Mặc nhiên 1 Workbook có 3 Worksheet, với tên là Sheet1, Sheet2, Sheet3.</t>
  </si>
  <si>
    <t>&gt; Tập tin của 1 Workbook có dạng sau: *.XLS</t>
  </si>
  <si>
    <t>Ví dụ: Baitap.xls</t>
  </si>
  <si>
    <t>6.Cấu trúc của Worksheet:</t>
  </si>
  <si>
    <t>&gt; Worksheet Là bảng tính gồm nhiều cột (Columns), nhiều dòng (Rows) và nhiều ô (Cells).</t>
  </si>
  <si>
    <t>&gt; Dòng: Có 65536 dòng được đánh thứ tự dọc theo lề trái của bảng từ 1 đến 65536.</t>
  </si>
  <si>
    <t>&gt; Cột: Có 256 cột được được đặc từ A đến IV theo lề trên của bảng.</t>
  </si>
  <si>
    <t>&gt; Ô: Là một giao điểm của dòng và cột.</t>
  </si>
  <si>
    <t>BÀI 2:</t>
  </si>
  <si>
    <t>QUẢN LÝ WORKBOOK, WORKSHEET</t>
  </si>
  <si>
    <t>1.Tạo 1 Workbook mới:</t>
  </si>
  <si>
    <t>&gt; Cách 1: Chọn menu File            New             Ok</t>
  </si>
  <si>
    <t>&gt; Cách 2: Nhắp vào biểu tượng New.</t>
  </si>
  <si>
    <t>&gt; Cách 3: Dùng phím Ctrl + N.</t>
  </si>
  <si>
    <t>2.Mở 1 Workbook đã có trên đĩa:</t>
  </si>
  <si>
    <t>&gt; Cách 1: Chọn menu File            Open           Ok</t>
  </si>
  <si>
    <t>&gt; Cách 2: Nhắp vào biểu tượng Open.</t>
  </si>
  <si>
    <t>&gt; Cách 3: Dùng phím Ctrl + O.</t>
  </si>
  <si>
    <t>3.Lưu 1 Workbook:</t>
  </si>
  <si>
    <t>&gt; Cách 1: Chọn menu File            Save            Ok</t>
  </si>
  <si>
    <t>&gt; Cách 2: Nhắp vào biểu tượng Save.</t>
  </si>
  <si>
    <t>&gt; Cách 3: Dùng phím Ctrl + S.</t>
  </si>
  <si>
    <t>4.Lưu 1 Workbook với tên mới:</t>
  </si>
  <si>
    <t>&gt; Cách 1: Chọn menu File            Save As            Ok</t>
  </si>
  <si>
    <t>&gt; Cách 2: Dùng phím F12.</t>
  </si>
  <si>
    <t>5.Tạo thêm WorkSheet vào trong Workbook:</t>
  </si>
  <si>
    <t>&gt; Cách 1: Chọn menu Insert            Worksheet            Ok</t>
  </si>
  <si>
    <t>&gt; Cách 2: Nhắp phải chuột trên vùng Worksheet, chọn lệnh Insert.</t>
  </si>
  <si>
    <t>6.Xóa WorkSheet:</t>
  </si>
  <si>
    <t>&gt; Cách 1: Chọn menu Edit            Delete sheet            Ok</t>
  </si>
  <si>
    <t>&gt; Cách 2: Nhắp phải chuột trên vùng Worksheet, chọn lệnh Delete         Ok.</t>
  </si>
  <si>
    <t>7.Đồi tên WorkSheet trong Workbook:</t>
  </si>
  <si>
    <t>&gt; Cách 1: Chọn menu Format            Sheet            Rename</t>
  </si>
  <si>
    <t>&gt; Cách 2: Nhắp phải chuột trên vùng Worksheet, chọn lệnh Rename</t>
  </si>
  <si>
    <t>8.Di chuyển WorkSheet:</t>
  </si>
  <si>
    <t>BÀI 4:</t>
  </si>
  <si>
    <t>CÁCH LẬP CÔNG THỨC VÀ SỬ DỤNG ĐỊA CHỈ</t>
  </si>
  <si>
    <t>1.Cách lập công thức và gọi hàm trong Microsoft Excel:</t>
  </si>
  <si>
    <t>&gt; Bước 1: Có nhiều cách.</t>
  </si>
  <si>
    <t>&gt; Cách 1: Chọn menu Insert          Functions</t>
  </si>
  <si>
    <t>&gt; Cách 2: Chọn biểu tượng fx Trên thanh công cụ.</t>
  </si>
  <si>
    <t>&gt; Cách 3: Dùng phím Shift + F3.</t>
  </si>
  <si>
    <t>&gt; Bước 2: Gọi hàm và lập công thức</t>
  </si>
  <si>
    <t>&gt; Bước 3: Nếu sử dụng nhiều hàm trong cùng một công thức. Nhắp vào nút tam giác phía bên trái để gọi thêm hàm.</t>
  </si>
  <si>
    <t>&gt; Bước 4: Sau khi gọi hàm và kiểm tra kết quả, nhắp vào nút OK.</t>
  </si>
  <si>
    <t>2.Sử dụng địa chỉ:</t>
  </si>
  <si>
    <t>&gt; Địa chỉ tương đối:</t>
  </si>
  <si>
    <t>Ví dụ: A1, B2, C5</t>
  </si>
  <si>
    <t>&gt; Địa chỉ tuyệt đối:</t>
  </si>
  <si>
    <t>Ví dụ: &amp;C&amp;5</t>
  </si>
  <si>
    <t>&gt;Địa chỉ hỗn hợp:</t>
  </si>
  <si>
    <t>&gt; Dòng:</t>
  </si>
  <si>
    <t>Ví dụ: C&amp;5</t>
  </si>
  <si>
    <t>&gt; Cột:</t>
  </si>
  <si>
    <t>Ví dụ: &amp;C5</t>
  </si>
  <si>
    <t>Xem ví dụ 3 để hiểu thêm</t>
  </si>
  <si>
    <t>BÀI 3:</t>
  </si>
  <si>
    <t>ĐỊNH DẠNG DỮ LIỆU VÀ TRANG TRÍ BẢNG TÍNH</t>
  </si>
  <si>
    <t>1.Thao tác viền khung bảng tính - Border:</t>
  </si>
  <si>
    <t>&gt; Bước 1: Đánh dấu khối vùng cần viền khung.</t>
  </si>
  <si>
    <t>&gt; Bước 2: Chọn menu Format           Cells hoặc dùng phí Ctrl + 1.</t>
  </si>
  <si>
    <t>&gt; Bước 3: Chọn mục Border.</t>
  </si>
  <si>
    <t>&gt; Bước 4: Viền trong, chọn mục Inside.</t>
  </si>
  <si>
    <t>&gt; Bước 5: Viền ngoài, chọn mục Outline.</t>
  </si>
  <si>
    <t>&gt; Bước 6: Nhắp vào nút OK.</t>
  </si>
  <si>
    <t>&gt; Các chức năng trong mục Border:</t>
  </si>
  <si>
    <t>: Không chọn viền.</t>
  </si>
  <si>
    <t>: Viền trong.</t>
  </si>
  <si>
    <t>: Viền ngoại.</t>
  </si>
  <si>
    <t>: Kiể viền khung.</t>
  </si>
  <si>
    <t>2.Định dạng kiểu chữ - Font:</t>
  </si>
  <si>
    <t>: Chọn mày cho kiểu viền.</t>
  </si>
  <si>
    <t>&gt; Bước 1: Đánh dấu khối vùng cần định dạng.</t>
  </si>
  <si>
    <t>&gt; Bước 3: Chọn mục Font.</t>
  </si>
  <si>
    <t>&gt; Bước 4: Chọn các thuộc tính Font cần thiết.</t>
  </si>
  <si>
    <t>: Danh sách tên các Font.</t>
  </si>
  <si>
    <t>: Kiểu font.</t>
  </si>
  <si>
    <t>&gt; Normal, Regular: Kiểu chuẩn.</t>
  </si>
  <si>
    <t>&gt; Bold: Kiểu đậm.</t>
  </si>
  <si>
    <t>&gt; Italic: Kiểu nghiêng.</t>
  </si>
  <si>
    <t>&gt; Bold - Italic: Kiểu vửa đậm và vừa nghiêng.</t>
  </si>
  <si>
    <t>: Kích thước Font chữ.</t>
  </si>
  <si>
    <t xml:space="preserve">: Gạch dưới </t>
  </si>
  <si>
    <t>&gt; Bước 5:</t>
  </si>
  <si>
    <t>Nhắp vào nút OK.</t>
  </si>
  <si>
    <t>3.Định vị trí dữ liệu:</t>
  </si>
  <si>
    <t>&gt; Bước 3: Chọn mục Alignment.</t>
  </si>
  <si>
    <t>&gt; Bước 4: Chọn các thuộc tính cần thiết trong mục Alignment.</t>
  </si>
  <si>
    <t>&gt; Horizontal: Canh ký tự trong ô theo chiều ngang.</t>
  </si>
  <si>
    <t>&gt; Gerneral: Theo mặc định, văn bản canh trái, số canh phải.</t>
  </si>
  <si>
    <t>&gt; Left: Canh dữ liệu trong ô sang trái.</t>
  </si>
  <si>
    <t>&gt; Right: Canh dữ liệu trong ô sang phải.</t>
  </si>
  <si>
    <t>&gt; Fill: Điền đầy các ô được chọn.</t>
  </si>
  <si>
    <t>&gt; Center Across selection: Canh giữa nhóm ô đã chọn.</t>
  </si>
  <si>
    <t>&gt; Vertical: Canh ký tự trong ô theo chiều đứng.</t>
  </si>
  <si>
    <t>&gt; Top: Nội dung trong ô nằm sát vào phía đỉnh của ô.</t>
  </si>
  <si>
    <t>&gt; Center: Canh giữa theo chiều đứng.</t>
  </si>
  <si>
    <t>&gt; Bottom: Nội dung trong ô nằm sát vào phiá đáy của ô.</t>
  </si>
  <si>
    <t>&gt; Wrap text: Cắt ngắn các dòng chữ dài cho phù hợp với độ rộng cột.</t>
  </si>
  <si>
    <t>&gt; Shrink to fit: Làm thay đổi size của Font, co kéo chữ cho vừa ô.</t>
  </si>
  <si>
    <t>&gt; Merge cells: Ghép nhiều ô thành 1 ô.</t>
  </si>
  <si>
    <t>&gt; Orientation: Xoay văn bản trong ô.</t>
  </si>
  <si>
    <t>4.Định dạng số cho dữ liệu:</t>
  </si>
  <si>
    <t>&gt; Bước 3: Chọn mục Number.</t>
  </si>
  <si>
    <t>&gt; Bước 4: Chọn các kiểu cần định dạng trong mục Category.</t>
  </si>
  <si>
    <t>VÍ DỤ VỀ HÀM TRONG MICROSOFT EXCEL</t>
  </si>
  <si>
    <t>Tên hàng</t>
  </si>
  <si>
    <t>Đơn giá</t>
  </si>
  <si>
    <t>Số lượng</t>
  </si>
  <si>
    <t>Thành tiền</t>
  </si>
  <si>
    <t>Tổng cộng</t>
  </si>
  <si>
    <t>Yêu cầu tính toán :</t>
  </si>
  <si>
    <t>Câu 1: Điền số thứ tự vào bảng tính.</t>
  </si>
  <si>
    <t>Câu 2: Tính Thành tiền = Đơn giá * Số lượng.</t>
  </si>
  <si>
    <t>Câu 3: Tính Tổng cộng.</t>
  </si>
  <si>
    <t>Tính tổng cộng:</t>
  </si>
  <si>
    <t>Yêu cầu tính toán: Thực hiện các phép toán Cộng(+), Trừ(-), Nhân(*), Chia(/).</t>
  </si>
  <si>
    <t>Tháng 01</t>
  </si>
  <si>
    <t>Tháng 02</t>
  </si>
  <si>
    <t>Tỷ giá</t>
  </si>
  <si>
    <t>Yêu cầu : Quy ra tiền Việt Nam.</t>
  </si>
  <si>
    <t>BÁO CÁO BÁN HÀNG</t>
  </si>
  <si>
    <t>Trị giá</t>
  </si>
  <si>
    <t>Yêu cầu:</t>
  </si>
  <si>
    <t>#######</t>
  </si>
  <si>
    <t>1.Tính trị giá = Đơn giá x Số lượng.</t>
  </si>
  <si>
    <t>2.Tính tổng cộng.</t>
  </si>
  <si>
    <t>3.Trình bày bảng tính theo mẫu sau.</t>
  </si>
  <si>
    <t xml:space="preserve"> Tổng cộng : </t>
  </si>
  <si>
    <t>Tên hang</t>
  </si>
  <si>
    <t>BẢNG ĐIỂM CUỐI KHÓA</t>
  </si>
  <si>
    <t>Phái</t>
  </si>
  <si>
    <t>ĐIỂM</t>
  </si>
  <si>
    <t>Yêu cầu: Trình bày bảng tính theo mẫu sau.</t>
  </si>
  <si>
    <t>HẠNG</t>
  </si>
  <si>
    <t>Tổng điểm</t>
  </si>
  <si>
    <t>Kết quả</t>
  </si>
  <si>
    <t>Bình quân</t>
  </si>
  <si>
    <t>Cao nhất</t>
  </si>
  <si>
    <t>Thấp nhất</t>
  </si>
  <si>
    <t>1.Xếp hạng dựa vào cột điểm.</t>
  </si>
  <si>
    <t>2.Tính điểm bình quân, dựa vào cột điểm.</t>
  </si>
  <si>
    <t>3.Cho biết điểm cao nhất trong cột điểm.</t>
  </si>
  <si>
    <t>4.Cho biết điểm thấp nhất trong cột điểm.</t>
  </si>
  <si>
    <t>KẾTQUẢ</t>
  </si>
  <si>
    <t>XẾP LOẠI</t>
  </si>
  <si>
    <t>1.Lập công thức điền dữ liệu vào cột kết quả: Nếu DTB&gt;=5 Thì "Đậu", ngược lại "Rớt".</t>
  </si>
  <si>
    <t>2.Lập công thức điền dữ liệu vào cột xếp loại:</t>
  </si>
  <si>
    <t>Nếu DTB&gt;=8 Thì xếp loại "Giỏi", Nếu DTB&gt;=5 Thì xếp loại "Khá", các trường hợp còn lại là "Yếu".</t>
  </si>
  <si>
    <t>VÍ DỤ VỀ HM TRONG MICROSOFT EXCEL</t>
  </si>
  <si>
    <t>Tn</t>
  </si>
  <si>
    <t>Phi</t>
  </si>
  <si>
    <t>Tuổi</t>
  </si>
  <si>
    <t>Chức vụ</t>
  </si>
  <si>
    <t>Thưởng8/3</t>
  </si>
  <si>
    <t>Phụ cấp</t>
  </si>
  <si>
    <t>Mạnh</t>
  </si>
  <si>
    <t>Đức</t>
  </si>
  <si>
    <t>Huệ</t>
  </si>
  <si>
    <t>Qun</t>
  </si>
  <si>
    <t>Thảo</t>
  </si>
  <si>
    <t xml:space="preserve">Yu cầu : </t>
  </si>
  <si>
    <t>1.Tính thưởng 8/3 : Nếu phi Nữ v trn 18 tuổi thì 50000, ngược lại l 3000.</t>
  </si>
  <si>
    <t xml:space="preserve">2.Phụ cấp chức vụ : Nếu Chức vụ l GD thì phụ cấp 5000, </t>
  </si>
  <si>
    <t xml:space="preserve">Nếu chức vụ KT hoặc TP thì phụ cấp 3000, Nếu chức vụ BV v tuổi trn 30 </t>
  </si>
  <si>
    <t>thì phụ cấp 1500, tất cả cc trường hợp cịn lại thì khơng phụ cấp.</t>
  </si>
  <si>
    <t>Số ngày ở</t>
  </si>
  <si>
    <t>Số tuần</t>
  </si>
  <si>
    <t>Số ngày lẻ</t>
  </si>
  <si>
    <t>Yêu cầu tính :</t>
  </si>
  <si>
    <t>1.Tính số tuần, dựa vào số ngày ở</t>
  </si>
  <si>
    <t>2.Tính số ngày lẻ, dựa vào số ngày ở</t>
  </si>
  <si>
    <t>Mã HS</t>
  </si>
  <si>
    <t>Loại</t>
  </si>
  <si>
    <t>Sĩ số</t>
  </si>
  <si>
    <t>Ca học</t>
  </si>
  <si>
    <t>Học Phí</t>
  </si>
  <si>
    <t>Yêu cầu :</t>
  </si>
  <si>
    <t>1.Lập công thức điền vào cột loại, dựa vào ký tự đầu của mã số.</t>
  </si>
  <si>
    <t>2.Điền dữ liệu vào cột sĩ số, dựa vào 2 ký tự cuối của mã số và chuyển sang giá trị số.</t>
  </si>
  <si>
    <t>3.Lập công thức điền vào cột ca học, dựa vào ký tự thứ 3 và lấy 1 ký tự.</t>
  </si>
  <si>
    <t>4.Lập công thức điền vào cột học phí</t>
  </si>
  <si>
    <t>Nếu là A là học phí thì 10000, Nếu là B thì 8000, trường hợp còn lại là 7000.</t>
  </si>
  <si>
    <t>Cho biết :</t>
  </si>
  <si>
    <t>A là Lớp 12.</t>
  </si>
  <si>
    <t>B là Lớp 11.</t>
  </si>
  <si>
    <t>C là lớp 10.</t>
  </si>
  <si>
    <t>Họ HV</t>
  </si>
  <si>
    <t>Tên HV</t>
  </si>
  <si>
    <t>Họ và tên HV</t>
  </si>
  <si>
    <t>trần</t>
  </si>
  <si>
    <t>thảo</t>
  </si>
  <si>
    <t>ngô</t>
  </si>
  <si>
    <t>hồng</t>
  </si>
  <si>
    <t>bùi</t>
  </si>
  <si>
    <t>thuý</t>
  </si>
  <si>
    <t>nguyễn</t>
  </si>
  <si>
    <t>ngọc</t>
  </si>
  <si>
    <t>Trần Thảo</t>
  </si>
  <si>
    <t>Ngô Hồng</t>
  </si>
  <si>
    <t>Bùi Thuý</t>
  </si>
  <si>
    <t>Nguyễn Ngọc</t>
  </si>
  <si>
    <t>Cách dò tìm theo dạng 1 :</t>
  </si>
  <si>
    <t>Bảng chính</t>
  </si>
  <si>
    <t>Bảng phụ</t>
  </si>
  <si>
    <t>1. Điền tên vật tư, dựa vào bảng bên phải.</t>
  </si>
  <si>
    <t>Cách dò tìm theo dạng 2 :</t>
  </si>
  <si>
    <t>2. Điền đơn giá, dựa vào bảng bên phải.</t>
  </si>
  <si>
    <t>Cách dò tìm theo dạng 3 :</t>
  </si>
  <si>
    <t>Yếu Kém</t>
  </si>
  <si>
    <t>Giỏi</t>
  </si>
  <si>
    <t>Khá</t>
  </si>
  <si>
    <t>Yêu cầu : Dựa vào điểm trung bình để xếp loại.</t>
  </si>
  <si>
    <t>PHIẾU</t>
  </si>
  <si>
    <t>MẶT HÀNG</t>
  </si>
  <si>
    <t>TIỀN</t>
  </si>
  <si>
    <t>TỔNG SỐ PHIẾU</t>
  </si>
  <si>
    <t>TỔNG THU</t>
  </si>
  <si>
    <t>Câu 1: Tính tổng số phiếu, dựa vào mặt hàng.</t>
  </si>
  <si>
    <t>Câu 2: Tính tổng thu, dựa vào mặt hàng và tiền.</t>
  </si>
  <si>
    <t>Ngày nhập</t>
  </si>
  <si>
    <t>Học phí</t>
  </si>
  <si>
    <t>Thu tiền</t>
  </si>
  <si>
    <t>Ghi chú</t>
  </si>
  <si>
    <t>Ngày</t>
  </si>
  <si>
    <t>Tháng</t>
  </si>
  <si>
    <t>Năm</t>
  </si>
  <si>
    <t>Số Ngày</t>
  </si>
  <si>
    <t>Yêu cầu tính:</t>
  </si>
  <si>
    <t>Câu 1: Lập công thức tính cột thu tiền.</t>
  </si>
  <si>
    <t>Câu 2: Lập công thức điền dữ liệu vào cột ghi chú.</t>
  </si>
  <si>
    <t>Câu 3: Lập công thức điền dữ liệu vào cột ngày, dựa vào ngày nhập.</t>
  </si>
  <si>
    <t>Câu 4: Lập công thức điền dữ liệu vào cột tháng, dựa vào ngày nhập.</t>
  </si>
  <si>
    <t>Câu 5: Lập công thức điền dữ liệu vào cột năm, dựa vào ngày nhập.</t>
  </si>
  <si>
    <t>Câu 6: Số ngày = Ngày hiện hành - Ngày nhập.</t>
  </si>
  <si>
    <t>MÃ SV</t>
  </si>
  <si>
    <t>HỌ VÀ TÊN</t>
  </si>
  <si>
    <t>MÃ NGÀNH</t>
  </si>
  <si>
    <t>TÊN NGÀNH</t>
  </si>
  <si>
    <t>Nguyễn Văn Ớt</t>
  </si>
  <si>
    <t>Lê Thị Chanh</t>
  </si>
  <si>
    <t>Phạm Văn Cam</t>
  </si>
  <si>
    <t>Trần Văn Nho</t>
  </si>
  <si>
    <t>Huỳnh Thị Bưởi</t>
  </si>
  <si>
    <t>Lý Văn Táo</t>
  </si>
  <si>
    <t>Vũ Thị Xoài</t>
  </si>
  <si>
    <t>Câu 1: Trích lọc danh sách bao gồm các mã ngành VP.</t>
  </si>
  <si>
    <t>Hồ Văn Quít</t>
  </si>
  <si>
    <t>Câu 2: Trích lọc danh sách bao gồm các mã ngành NT.</t>
  </si>
  <si>
    <t>Phan Văn Mít</t>
  </si>
  <si>
    <t>Bùi Thị Me</t>
  </si>
  <si>
    <t>Câu 1 : Trích lọc danh sách bao gồm các mã ngành VP.</t>
  </si>
  <si>
    <t>Mã ngành</t>
  </si>
  <si>
    <t>Câu 2 : Trích lọc danh sách bao gồm các mã sinh viên có ký tự cuối là A</t>
  </si>
  <si>
    <t>Mã SV</t>
  </si>
  <si>
    <t>Câu 3 : Trích lọc danh sách bao gồm các mã ngành VP hoặc KT.</t>
  </si>
  <si>
    <t>Cách 3:</t>
  </si>
  <si>
    <t>Tên</t>
  </si>
  <si>
    <t>Mã số</t>
  </si>
  <si>
    <t>Mã loại</t>
  </si>
  <si>
    <t>Hệ số</t>
  </si>
  <si>
    <t>Bảng 1 : Hệ số</t>
  </si>
  <si>
    <t>Số năm công tác</t>
  </si>
  <si>
    <t>Đông</t>
  </si>
  <si>
    <t>Đoàn</t>
  </si>
  <si>
    <t>Câu 1 : Lập công thức điền dữ liệu vào cột mã loại, dựa vào ký tự đầu của mã số.</t>
  </si>
  <si>
    <t>Câu 2 : Điền dữ liệu vào cột năm công tác, dựa vào ký tự cuối của mã số và chuyên sang giá trị số.</t>
  </si>
  <si>
    <t>Câu 3 : Điền dữ liệu vào cột hệ số, dựa vào mã loại , năm công tác và bảng 1.</t>
  </si>
  <si>
    <t>Họ tên
Học viên</t>
  </si>
  <si>
    <t>Lý</t>
  </si>
  <si>
    <t>Hóa</t>
  </si>
  <si>
    <t>Nếu đóng học phí trước 15/08/2020 thì giảm 20% học phí, ngược lại không giảm.</t>
  </si>
  <si>
    <t>Nếu đóng học phí trước 15/08/2020 thì ghi "Giảm 20%", ngược lại bỏ trống.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</si>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</sst>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0"/>
    <numFmt numFmtId="166" formatCode="&quot;\&quot;#,##0;[Red]&quot;\&quot;\-#,##0"/>
    <numFmt numFmtId="167" formatCode="&quot;\&quot;#,##0.00;[Red]&quot;\&quot;\-#,##0.00"/>
    <numFmt numFmtId="168" formatCode="&quot;\&quot;#,##0;[Red]&quot;\&quot;&quot;\&quot;\-#,##0"/>
    <numFmt numFmtId="169" formatCode="&quot;\&quot;#,##0.00;[Red]&quot;\&quot;&quot;\&quot;&quot;\&quot;&quot;\&quot;&quot;\&quot;&quot;\&quot;\-#,##0.00"/>
  </numFmts>
  <fonts count="73">
    <font>
      <sz val="11"/>
      <name val="VNI-Helve-Condense"/>
    </font>
    <font>
      <sz val="11"/>
      <name val="VNI-Helve-Condense"/>
    </font>
    <font>
      <sz val="12"/>
      <name val="VNI-Helve-Condense"/>
    </font>
    <font>
      <sz val="12"/>
      <color indexed="56"/>
      <name val="VNI-Helve-Condense"/>
    </font>
    <font>
      <sz val="12"/>
      <color indexed="12"/>
      <name val="VNI-Helve-Condense"/>
    </font>
    <font>
      <b/>
      <sz val="12"/>
      <color indexed="14"/>
      <name val="VNI-Helve-Condense"/>
    </font>
    <font>
      <b/>
      <sz val="20"/>
      <color indexed="48"/>
      <name val="VNI-Swiss-Condense"/>
    </font>
    <font>
      <b/>
      <sz val="16"/>
      <color indexed="14"/>
      <name val="VNI-Helve-Condense"/>
    </font>
    <font>
      <b/>
      <sz val="16"/>
      <color indexed="12"/>
      <name val="VNI-Helve-Condense"/>
    </font>
    <font>
      <sz val="16"/>
      <color indexed="12"/>
      <name val="VNI-Helve-Condense"/>
    </font>
    <font>
      <sz val="10"/>
      <name val="VNI-Times"/>
    </font>
    <font>
      <b/>
      <sz val="12"/>
      <name val="VNI-Helve-Condense"/>
    </font>
    <font>
      <sz val="12"/>
      <color indexed="48"/>
      <name val="VNI-Helve-Condense"/>
    </font>
    <font>
      <b/>
      <sz val="12"/>
      <color indexed="48"/>
      <name val="VNI-Helve-Condense"/>
    </font>
    <font>
      <b/>
      <u/>
      <sz val="12"/>
      <color indexed="48"/>
      <name val="VNI-Helve-Condense"/>
    </font>
    <font>
      <sz val="11"/>
      <name val="VNI-Helve-Condense"/>
    </font>
    <font>
      <sz val="10"/>
      <name val="VNI-Helve"/>
    </font>
    <font>
      <sz val="10"/>
      <name val="VNI-Aptima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color indexed="81"/>
      <name val="Tahoma"/>
      <family val="2"/>
    </font>
    <font>
      <sz val="8"/>
      <name val="VNI-Helve-Condense"/>
    </font>
    <font>
      <b/>
      <sz val="20"/>
      <color indexed="48"/>
      <name val="Arial"/>
      <family val="2"/>
    </font>
    <font>
      <sz val="12"/>
      <color indexed="56"/>
      <name val="Arial"/>
      <family val="2"/>
    </font>
    <font>
      <b/>
      <sz val="16"/>
      <color indexed="14"/>
      <name val="Arial"/>
      <family val="2"/>
    </font>
    <font>
      <b/>
      <sz val="16"/>
      <color indexed="12"/>
      <name val="Arial"/>
      <family val="2"/>
    </font>
    <font>
      <sz val="16"/>
      <color indexed="12"/>
      <name val="Arial"/>
      <family val="2"/>
    </font>
    <font>
      <b/>
      <sz val="12"/>
      <color indexed="14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2"/>
      <color indexed="48"/>
      <name val="Arial"/>
      <family val="2"/>
    </font>
    <font>
      <b/>
      <sz val="12"/>
      <color indexed="48"/>
      <name val="Arial"/>
      <family val="2"/>
    </font>
    <font>
      <b/>
      <i/>
      <sz val="12"/>
      <color indexed="14"/>
      <name val="Arial"/>
      <family val="2"/>
    </font>
    <font>
      <b/>
      <sz val="20"/>
      <color indexed="48"/>
      <name val="Aải"/>
    </font>
    <font>
      <sz val="12"/>
      <color indexed="56"/>
      <name val="Aải"/>
    </font>
    <font>
      <sz val="12"/>
      <color indexed="48"/>
      <name val="Aải"/>
    </font>
    <font>
      <b/>
      <sz val="12"/>
      <color indexed="14"/>
      <name val="Aải"/>
    </font>
    <font>
      <b/>
      <sz val="12"/>
      <color indexed="48"/>
      <name val="Aải"/>
    </font>
    <font>
      <b/>
      <u/>
      <sz val="12"/>
      <color indexed="14"/>
      <name val="Aải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color indexed="48"/>
      <name val="Arial"/>
      <family val="2"/>
    </font>
    <font>
      <sz val="11"/>
      <color indexed="48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2"/>
      <color indexed="16"/>
      <name val="Arial"/>
      <family val="2"/>
    </font>
    <font>
      <sz val="12"/>
      <color indexed="15"/>
      <name val="Arial"/>
      <family val="2"/>
    </font>
    <font>
      <sz val="11"/>
      <color indexed="15"/>
      <name val="Arial"/>
      <family val="2"/>
    </font>
    <font>
      <b/>
      <u/>
      <sz val="12"/>
      <color indexed="10"/>
      <name val="Arial"/>
      <family val="2"/>
    </font>
    <font>
      <b/>
      <u/>
      <sz val="12"/>
      <color indexed="48"/>
      <name val="Arial"/>
      <family val="2"/>
    </font>
    <font>
      <sz val="12"/>
      <color indexed="14"/>
      <name val="Arial"/>
      <family val="2"/>
    </font>
    <font>
      <b/>
      <u/>
      <sz val="11"/>
      <color indexed="14"/>
      <name val="Arial"/>
      <family val="2"/>
    </font>
    <font>
      <sz val="11"/>
      <color indexed="14"/>
      <name val="Arial"/>
      <family val="2"/>
    </font>
    <font>
      <b/>
      <sz val="20"/>
      <color indexed="48"/>
      <name val="Times New Roman"/>
      <family val="1"/>
    </font>
    <font>
      <sz val="12"/>
      <color indexed="48"/>
      <name val="Times New Roman"/>
      <family val="1"/>
    </font>
    <font>
      <b/>
      <sz val="11"/>
      <color indexed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indexed="12"/>
      <name val="Times New Roman"/>
      <family val="1"/>
    </font>
    <font>
      <b/>
      <sz val="11"/>
      <color indexed="12"/>
      <name val="Times New Roman"/>
      <family val="1"/>
    </font>
    <font>
      <b/>
      <sz val="11"/>
      <name val="Times New Roman"/>
      <family val="1"/>
    </font>
    <font>
      <sz val="11"/>
      <color indexed="15"/>
      <name val="Times New Roman"/>
      <family val="1"/>
    </font>
    <font>
      <sz val="11"/>
      <color indexed="4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</fills>
  <borders count="95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48"/>
      </left>
      <right style="thin">
        <color indexed="48"/>
      </right>
      <top style="thin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thin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medium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medium">
        <color indexed="48"/>
      </right>
      <top style="thin">
        <color indexed="48"/>
      </top>
      <bottom style="medium">
        <color indexed="48"/>
      </bottom>
      <diagonal/>
    </border>
    <border>
      <left style="thin">
        <color indexed="48"/>
      </left>
      <right style="double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double">
        <color indexed="48"/>
      </bottom>
      <diagonal/>
    </border>
    <border>
      <left style="thin">
        <color indexed="48"/>
      </left>
      <right style="double">
        <color indexed="48"/>
      </right>
      <top style="thin">
        <color indexed="48"/>
      </top>
      <bottom style="double">
        <color indexed="48"/>
      </bottom>
      <diagonal/>
    </border>
    <border>
      <left style="double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48"/>
      </left>
      <right style="thin">
        <color indexed="48"/>
      </right>
      <top style="thin">
        <color indexed="48"/>
      </top>
      <bottom style="double">
        <color indexed="48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double">
        <color indexed="10"/>
      </right>
      <top/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48"/>
      </left>
      <right style="thin">
        <color indexed="48"/>
      </right>
      <top style="double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double">
        <color indexed="48"/>
      </top>
      <bottom style="thin">
        <color indexed="48"/>
      </bottom>
      <diagonal/>
    </border>
    <border>
      <left style="thin">
        <color indexed="48"/>
      </left>
      <right style="double">
        <color indexed="48"/>
      </right>
      <top style="double">
        <color indexed="48"/>
      </top>
      <bottom style="thin">
        <color indexed="4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10"/>
      </left>
      <right/>
      <top style="thin">
        <color indexed="10"/>
      </top>
      <bottom style="double">
        <color indexed="10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/>
      <diagonal/>
    </border>
    <border>
      <left style="thin">
        <color indexed="10"/>
      </left>
      <right/>
      <top style="double">
        <color indexed="10"/>
      </top>
      <bottom/>
      <diagonal/>
    </border>
    <border>
      <left style="thin">
        <color rgb="FFFF0000"/>
      </left>
      <right style="thin">
        <color rgb="FFFF0000"/>
      </right>
      <top style="double">
        <color indexed="10"/>
      </top>
      <bottom style="thin">
        <color rgb="FFFF0000"/>
      </bottom>
      <diagonal/>
    </border>
    <border>
      <left style="double">
        <color indexed="10"/>
      </left>
      <right style="thin">
        <color indexed="10"/>
      </right>
      <top/>
      <bottom style="double">
        <color indexed="10"/>
      </bottom>
      <diagonal/>
    </border>
    <border>
      <left style="thin">
        <color indexed="10"/>
      </left>
      <right/>
      <top/>
      <bottom style="double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double">
        <color indexed="10"/>
      </bottom>
      <diagonal/>
    </border>
    <border>
      <left style="thin">
        <color rgb="FFFF0000"/>
      </left>
      <right style="double">
        <color indexed="10"/>
      </right>
      <top style="thin">
        <color rgb="FFFF0000"/>
      </top>
      <bottom style="double">
        <color indexed="10"/>
      </bottom>
      <diagonal/>
    </border>
    <border>
      <left style="thin">
        <color rgb="FFFF0000"/>
      </left>
      <right/>
      <top style="double">
        <color indexed="10"/>
      </top>
      <bottom style="thin">
        <color rgb="FFFF0000"/>
      </bottom>
      <diagonal/>
    </border>
    <border>
      <left/>
      <right style="double">
        <color indexed="10"/>
      </right>
      <top style="double">
        <color indexed="10"/>
      </top>
      <bottom style="thin">
        <color rgb="FFFF0000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8" fillId="0" borderId="0"/>
    <xf numFmtId="0" fontId="16" fillId="0" borderId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3" fillId="0" borderId="0"/>
  </cellStyleXfs>
  <cellXfs count="472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Continuous"/>
    </xf>
    <xf numFmtId="0" fontId="3" fillId="0" borderId="0" xfId="0" applyFont="1"/>
    <xf numFmtId="0" fontId="6" fillId="2" borderId="0" xfId="0" applyFont="1" applyFill="1" applyAlignment="1">
      <alignment horizontal="centerContinuous"/>
    </xf>
    <xf numFmtId="0" fontId="4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2" fillId="3" borderId="0" xfId="0" applyFont="1" applyFill="1"/>
    <xf numFmtId="0" fontId="2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centerContinuous"/>
    </xf>
    <xf numFmtId="0" fontId="12" fillId="0" borderId="0" xfId="0" applyFont="1"/>
    <xf numFmtId="0" fontId="12" fillId="0" borderId="2" xfId="2" applyFont="1" applyFill="1" applyBorder="1"/>
    <xf numFmtId="0" fontId="12" fillId="3" borderId="0" xfId="0" applyFont="1" applyFill="1"/>
    <xf numFmtId="0" fontId="12" fillId="3" borderId="0" xfId="2" applyFont="1" applyFill="1"/>
    <xf numFmtId="0" fontId="11" fillId="5" borderId="2" xfId="2" applyNumberFormat="1" applyFont="1" applyFill="1" applyBorder="1" applyAlignment="1">
      <alignment horizontal="center"/>
    </xf>
    <xf numFmtId="0" fontId="2" fillId="5" borderId="12" xfId="2" applyFont="1" applyFill="1" applyBorder="1"/>
    <xf numFmtId="0" fontId="11" fillId="5" borderId="13" xfId="2" applyNumberFormat="1" applyFont="1" applyFill="1" applyBorder="1" applyAlignment="1">
      <alignment horizontal="center"/>
    </xf>
    <xf numFmtId="0" fontId="2" fillId="5" borderId="14" xfId="2" applyFont="1" applyFill="1" applyBorder="1"/>
    <xf numFmtId="0" fontId="5" fillId="5" borderId="2" xfId="2" applyNumberFormat="1" applyFont="1" applyFill="1" applyBorder="1" applyAlignment="1">
      <alignment horizontal="center"/>
    </xf>
    <xf numFmtId="0" fontId="5" fillId="5" borderId="12" xfId="2" applyFont="1" applyFill="1" applyBorder="1" applyAlignment="1">
      <alignment horizontal="center"/>
    </xf>
    <xf numFmtId="0" fontId="13" fillId="5" borderId="15" xfId="2" applyFont="1" applyFill="1" applyBorder="1" applyAlignment="1">
      <alignment horizontal="center"/>
    </xf>
    <xf numFmtId="0" fontId="12" fillId="0" borderId="15" xfId="2" applyFont="1" applyFill="1" applyBorder="1"/>
    <xf numFmtId="0" fontId="12" fillId="0" borderId="16" xfId="2" applyFont="1" applyFill="1" applyBorder="1"/>
    <xf numFmtId="0" fontId="12" fillId="0" borderId="13" xfId="2" applyFont="1" applyFill="1" applyBorder="1"/>
    <xf numFmtId="0" fontId="14" fillId="3" borderId="0" xfId="2" applyFont="1" applyFill="1" applyAlignment="1">
      <alignment horizontal="left"/>
    </xf>
    <xf numFmtId="0" fontId="13" fillId="3" borderId="0" xfId="2" applyFont="1" applyFill="1" applyAlignment="1">
      <alignment horizontal="left"/>
    </xf>
    <xf numFmtId="0" fontId="12" fillId="3" borderId="0" xfId="2" applyFont="1" applyFill="1" applyAlignment="1">
      <alignment horizontal="left"/>
    </xf>
    <xf numFmtId="0" fontId="12" fillId="3" borderId="0" xfId="2" applyFont="1" applyFill="1" applyAlignment="1">
      <alignment horizontal="centerContinuous"/>
    </xf>
    <xf numFmtId="0" fontId="12" fillId="2" borderId="0" xfId="2" applyFont="1" applyFill="1" applyAlignment="1">
      <alignment horizontal="centerContinuous"/>
    </xf>
    <xf numFmtId="0" fontId="5" fillId="4" borderId="44" xfId="2" applyFont="1" applyFill="1" applyBorder="1" applyAlignment="1">
      <alignment horizontal="center"/>
    </xf>
    <xf numFmtId="0" fontId="5" fillId="4" borderId="45" xfId="2" applyFont="1" applyFill="1" applyBorder="1" applyAlignment="1">
      <alignment horizontal="center"/>
    </xf>
    <xf numFmtId="0" fontId="5" fillId="4" borderId="46" xfId="2" applyFont="1" applyFill="1" applyBorder="1" applyAlignment="1">
      <alignment horizontal="center"/>
    </xf>
    <xf numFmtId="0" fontId="2" fillId="0" borderId="0" xfId="0" applyFont="1" applyFill="1"/>
    <xf numFmtId="0" fontId="15" fillId="3" borderId="0" xfId="0" applyFont="1" applyFill="1"/>
    <xf numFmtId="0" fontId="13" fillId="3" borderId="0" xfId="0" applyFont="1" applyFill="1" applyBorder="1" applyAlignment="1">
      <alignment horizontal="center"/>
    </xf>
    <xf numFmtId="0" fontId="12" fillId="3" borderId="0" xfId="0" applyFont="1" applyFill="1" applyBorder="1"/>
    <xf numFmtId="0" fontId="13" fillId="3" borderId="0" xfId="0" applyFont="1" applyFill="1" applyBorder="1"/>
    <xf numFmtId="0" fontId="13" fillId="3" borderId="0" xfId="0" applyFont="1" applyFill="1" applyAlignment="1">
      <alignment horizontal="center"/>
    </xf>
    <xf numFmtId="0" fontId="13" fillId="3" borderId="0" xfId="0" applyFont="1" applyFill="1"/>
    <xf numFmtId="0" fontId="26" fillId="2" borderId="0" xfId="0" applyFont="1" applyFill="1" applyAlignment="1">
      <alignment horizontal="centerContinuous"/>
    </xf>
    <xf numFmtId="0" fontId="27" fillId="2" borderId="0" xfId="0" applyFont="1" applyFill="1" applyAlignment="1">
      <alignment horizontal="centerContinuous"/>
    </xf>
    <xf numFmtId="0" fontId="27" fillId="2" borderId="0" xfId="0" applyFont="1" applyFill="1"/>
    <xf numFmtId="0" fontId="26" fillId="3" borderId="0" xfId="0" applyFont="1" applyFill="1" applyAlignment="1">
      <alignment horizontal="centerContinuous"/>
    </xf>
    <xf numFmtId="0" fontId="27" fillId="3" borderId="0" xfId="0" applyFont="1" applyFill="1" applyAlignment="1">
      <alignment horizontal="centerContinuous"/>
    </xf>
    <xf numFmtId="0" fontId="27" fillId="3" borderId="0" xfId="0" applyFont="1" applyFill="1"/>
    <xf numFmtId="0" fontId="28" fillId="3" borderId="0" xfId="0" applyFont="1" applyFill="1"/>
    <xf numFmtId="0" fontId="29" fillId="3" borderId="0" xfId="0" applyFont="1" applyFill="1"/>
    <xf numFmtId="0" fontId="30" fillId="3" borderId="0" xfId="0" applyFont="1" applyFill="1"/>
    <xf numFmtId="0" fontId="31" fillId="3" borderId="0" xfId="0" applyFont="1" applyFill="1"/>
    <xf numFmtId="0" fontId="32" fillId="3" borderId="0" xfId="0" applyFont="1" applyFill="1"/>
    <xf numFmtId="0" fontId="32" fillId="3" borderId="0" xfId="0" applyFont="1" applyFill="1" applyAlignment="1">
      <alignment horizontal="left" indent="1"/>
    </xf>
    <xf numFmtId="0" fontId="31" fillId="3" borderId="0" xfId="0" applyFont="1" applyFill="1" applyAlignment="1">
      <alignment horizontal="left" indent="1"/>
    </xf>
    <xf numFmtId="0" fontId="33" fillId="3" borderId="0" xfId="0" applyFont="1" applyFill="1"/>
    <xf numFmtId="0" fontId="34" fillId="3" borderId="0" xfId="0" applyFont="1" applyFill="1"/>
    <xf numFmtId="0" fontId="33" fillId="3" borderId="0" xfId="0" applyFont="1" applyFill="1" applyAlignment="1">
      <alignment horizontal="left" indent="2"/>
    </xf>
    <xf numFmtId="0" fontId="32" fillId="0" borderId="0" xfId="0" applyFont="1"/>
    <xf numFmtId="0" fontId="34" fillId="0" borderId="0" xfId="0" applyFont="1"/>
    <xf numFmtId="0" fontId="35" fillId="3" borderId="0" xfId="0" applyFont="1" applyFill="1"/>
    <xf numFmtId="0" fontId="36" fillId="3" borderId="0" xfId="0" applyFont="1" applyFill="1"/>
    <xf numFmtId="0" fontId="36" fillId="3" borderId="0" xfId="0" applyFont="1" applyFill="1" applyAlignment="1">
      <alignment horizontal="left" indent="3"/>
    </xf>
    <xf numFmtId="0" fontId="37" fillId="3" borderId="0" xfId="0" applyFont="1" applyFill="1"/>
    <xf numFmtId="0" fontId="38" fillId="2" borderId="0" xfId="0" applyFont="1" applyFill="1" applyAlignment="1">
      <alignment horizontal="centerContinuous"/>
    </xf>
    <xf numFmtId="0" fontId="39" fillId="2" borderId="0" xfId="0" applyFont="1" applyFill="1" applyAlignment="1">
      <alignment horizontal="centerContinuous"/>
    </xf>
    <xf numFmtId="0" fontId="39" fillId="2" borderId="0" xfId="0" applyFont="1" applyFill="1"/>
    <xf numFmtId="0" fontId="40" fillId="3" borderId="0" xfId="0" applyFont="1" applyFill="1"/>
    <xf numFmtId="0" fontId="40" fillId="0" borderId="0" xfId="0" applyFont="1"/>
    <xf numFmtId="0" fontId="41" fillId="4" borderId="5" xfId="2" applyFont="1" applyFill="1" applyBorder="1" applyAlignment="1">
      <alignment horizontal="center"/>
    </xf>
    <xf numFmtId="0" fontId="41" fillId="4" borderId="6" xfId="2" applyFont="1" applyFill="1" applyBorder="1" applyAlignment="1">
      <alignment horizontal="center"/>
    </xf>
    <xf numFmtId="0" fontId="41" fillId="4" borderId="7" xfId="2" applyFont="1" applyFill="1" applyBorder="1" applyAlignment="1">
      <alignment horizontal="center"/>
    </xf>
    <xf numFmtId="0" fontId="42" fillId="0" borderId="1" xfId="2" applyFont="1" applyFill="1" applyBorder="1" applyAlignment="1">
      <alignment horizontal="center"/>
    </xf>
    <xf numFmtId="0" fontId="40" fillId="0" borderId="2" xfId="2" applyFont="1" applyFill="1" applyBorder="1"/>
    <xf numFmtId="0" fontId="42" fillId="0" borderId="10" xfId="2" applyFont="1" applyFill="1" applyBorder="1" applyAlignment="1">
      <alignment horizontal="left"/>
    </xf>
    <xf numFmtId="0" fontId="40" fillId="0" borderId="3" xfId="2" applyFont="1" applyFill="1" applyBorder="1" applyAlignment="1">
      <alignment horizontal="centerContinuous"/>
    </xf>
    <xf numFmtId="0" fontId="40" fillId="0" borderId="4" xfId="2" applyFont="1" applyFill="1" applyBorder="1" applyAlignment="1">
      <alignment horizontal="centerContinuous"/>
    </xf>
    <xf numFmtId="0" fontId="40" fillId="0" borderId="4" xfId="2" applyFont="1" applyFill="1" applyBorder="1"/>
    <xf numFmtId="0" fontId="43" fillId="3" borderId="0" xfId="2" applyFont="1" applyFill="1"/>
    <xf numFmtId="0" fontId="42" fillId="3" borderId="0" xfId="2" applyFont="1" applyFill="1"/>
    <xf numFmtId="0" fontId="40" fillId="3" borderId="0" xfId="2" applyFont="1" applyFill="1"/>
    <xf numFmtId="0" fontId="31" fillId="5" borderId="28" xfId="0" applyFont="1" applyFill="1" applyBorder="1" applyAlignment="1">
      <alignment horizontal="center"/>
    </xf>
    <xf numFmtId="0" fontId="31" fillId="5" borderId="25" xfId="0" applyFont="1" applyFill="1" applyBorder="1" applyAlignment="1">
      <alignment horizontal="center"/>
    </xf>
    <xf numFmtId="0" fontId="31" fillId="5" borderId="26" xfId="0" applyFont="1" applyFill="1" applyBorder="1" applyAlignment="1">
      <alignment horizontal="center"/>
    </xf>
    <xf numFmtId="0" fontId="35" fillId="0" borderId="0" xfId="0" applyFont="1"/>
    <xf numFmtId="0" fontId="35" fillId="0" borderId="23" xfId="0" applyFont="1" applyBorder="1"/>
    <xf numFmtId="0" fontId="35" fillId="0" borderId="24" xfId="0" applyFont="1" applyBorder="1"/>
    <xf numFmtId="0" fontId="31" fillId="0" borderId="24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5" fillId="0" borderId="17" xfId="0" applyFont="1" applyBorder="1"/>
    <xf numFmtId="0" fontId="35" fillId="0" borderId="18" xfId="0" applyFont="1" applyBorder="1"/>
    <xf numFmtId="0" fontId="35" fillId="0" borderId="19" xfId="0" applyFont="1" applyBorder="1"/>
    <xf numFmtId="0" fontId="35" fillId="0" borderId="20" xfId="0" applyFont="1" applyBorder="1"/>
    <xf numFmtId="0" fontId="35" fillId="0" borderId="21" xfId="0" applyFont="1" applyBorder="1"/>
    <xf numFmtId="0" fontId="35" fillId="0" borderId="22" xfId="0" applyFont="1" applyBorder="1"/>
    <xf numFmtId="0" fontId="35" fillId="0" borderId="28" xfId="0" applyFont="1" applyBorder="1"/>
    <xf numFmtId="0" fontId="35" fillId="0" borderId="25" xfId="0" applyFont="1" applyBorder="1"/>
    <xf numFmtId="0" fontId="36" fillId="0" borderId="25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1" fillId="0" borderId="0" xfId="0" applyFont="1"/>
    <xf numFmtId="0" fontId="35" fillId="2" borderId="0" xfId="0" applyFont="1" applyFill="1" applyAlignment="1">
      <alignment horizontal="centerContinuous"/>
    </xf>
    <xf numFmtId="0" fontId="35" fillId="2" borderId="0" xfId="0" applyFont="1" applyFill="1"/>
    <xf numFmtId="0" fontId="35" fillId="0" borderId="0" xfId="3" applyFont="1"/>
    <xf numFmtId="0" fontId="31" fillId="5" borderId="5" xfId="3" applyFont="1" applyFill="1" applyBorder="1" applyAlignment="1">
      <alignment horizontal="centerContinuous"/>
    </xf>
    <xf numFmtId="0" fontId="31" fillId="5" borderId="7" xfId="3" applyFont="1" applyFill="1" applyBorder="1" applyAlignment="1">
      <alignment horizontal="centerContinuous"/>
    </xf>
    <xf numFmtId="0" fontId="35" fillId="0" borderId="0" xfId="3" applyFont="1" applyFill="1" applyBorder="1"/>
    <xf numFmtId="0" fontId="35" fillId="3" borderId="0" xfId="3" applyFont="1" applyFill="1"/>
    <xf numFmtId="0" fontId="31" fillId="5" borderId="8" xfId="3" applyFont="1" applyFill="1" applyBorder="1" applyAlignment="1">
      <alignment horizontal="center"/>
    </xf>
    <xf numFmtId="0" fontId="31" fillId="5" borderId="9" xfId="3" applyFont="1" applyFill="1" applyBorder="1" applyAlignment="1">
      <alignment horizontal="center"/>
    </xf>
    <xf numFmtId="0" fontId="31" fillId="4" borderId="1" xfId="3" applyFont="1" applyFill="1" applyBorder="1" applyAlignment="1">
      <alignment horizontal="center"/>
    </xf>
    <xf numFmtId="0" fontId="31" fillId="4" borderId="10" xfId="3" applyFont="1" applyFill="1" applyBorder="1" applyAlignment="1">
      <alignment horizontal="center"/>
    </xf>
    <xf numFmtId="0" fontId="35" fillId="3" borderId="0" xfId="3" applyFont="1" applyFill="1" applyBorder="1"/>
    <xf numFmtId="0" fontId="36" fillId="0" borderId="1" xfId="3" applyFont="1" applyFill="1" applyBorder="1" applyAlignment="1">
      <alignment horizontal="center"/>
    </xf>
    <xf numFmtId="0" fontId="36" fillId="0" borderId="10" xfId="3" applyFont="1" applyFill="1" applyBorder="1" applyAlignment="1">
      <alignment horizontal="center"/>
    </xf>
    <xf numFmtId="0" fontId="36" fillId="0" borderId="3" xfId="3" applyFont="1" applyFill="1" applyBorder="1" applyAlignment="1">
      <alignment horizontal="center"/>
    </xf>
    <xf numFmtId="0" fontId="36" fillId="0" borderId="11" xfId="3" applyFont="1" applyFill="1" applyBorder="1" applyAlignment="1">
      <alignment horizontal="center"/>
    </xf>
    <xf numFmtId="0" fontId="36" fillId="3" borderId="0" xfId="3" applyFont="1" applyFill="1" applyAlignment="1">
      <alignment horizontal="left"/>
    </xf>
    <xf numFmtId="0" fontId="34" fillId="2" borderId="0" xfId="0" applyFont="1" applyFill="1"/>
    <xf numFmtId="0" fontId="35" fillId="2" borderId="0" xfId="3" applyFont="1" applyFill="1"/>
    <xf numFmtId="0" fontId="26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4" fillId="0" borderId="0" xfId="0" applyFont="1" applyFill="1"/>
    <xf numFmtId="0" fontId="31" fillId="0" borderId="0" xfId="0" applyFont="1" applyFill="1"/>
    <xf numFmtId="0" fontId="29" fillId="0" borderId="85" xfId="4" applyFont="1" applyFill="1" applyBorder="1" applyAlignment="1">
      <alignment horizontal="center"/>
    </xf>
    <xf numFmtId="0" fontId="33" fillId="0" borderId="41" xfId="4" applyFont="1" applyFill="1" applyBorder="1" applyAlignment="1">
      <alignment horizontal="center"/>
    </xf>
    <xf numFmtId="0" fontId="33" fillId="0" borderId="42" xfId="4" applyFont="1" applyFill="1" applyBorder="1" applyAlignment="1">
      <alignment horizontal="center"/>
    </xf>
    <xf numFmtId="0" fontId="33" fillId="0" borderId="43" xfId="4" applyFont="1" applyFill="1" applyBorder="1" applyAlignment="1">
      <alignment horizontal="center"/>
    </xf>
    <xf numFmtId="0" fontId="31" fillId="0" borderId="0" xfId="0" applyFont="1" applyFill="1" applyAlignment="1">
      <alignment horizontal="left" indent="2"/>
    </xf>
    <xf numFmtId="0" fontId="35" fillId="0" borderId="0" xfId="0" applyFont="1" applyFill="1"/>
    <xf numFmtId="0" fontId="34" fillId="0" borderId="38" xfId="4" applyFont="1" applyFill="1" applyBorder="1" applyAlignment="1">
      <alignment horizontal="center"/>
    </xf>
    <xf numFmtId="0" fontId="34" fillId="0" borderId="39" xfId="4" applyFont="1" applyFill="1" applyBorder="1"/>
    <xf numFmtId="164" fontId="34" fillId="0" borderId="39" xfId="1" applyNumberFormat="1" applyFont="1" applyFill="1" applyBorder="1"/>
    <xf numFmtId="164" fontId="34" fillId="0" borderId="40" xfId="1" applyNumberFormat="1" applyFont="1" applyFill="1" applyBorder="1"/>
    <xf numFmtId="0" fontId="35" fillId="0" borderId="0" xfId="0" applyFont="1" applyFill="1" applyAlignment="1">
      <alignment horizontal="left" indent="2"/>
    </xf>
    <xf numFmtId="0" fontId="34" fillId="0" borderId="31" xfId="4" applyFont="1" applyFill="1" applyBorder="1" applyAlignment="1">
      <alignment horizontal="center"/>
    </xf>
    <xf numFmtId="0" fontId="34" fillId="0" borderId="32" xfId="4" applyFont="1" applyFill="1" applyBorder="1"/>
    <xf numFmtId="164" fontId="34" fillId="0" borderId="32" xfId="1" applyNumberFormat="1" applyFont="1" applyFill="1" applyBorder="1"/>
    <xf numFmtId="164" fontId="34" fillId="0" borderId="33" xfId="1" applyNumberFormat="1" applyFont="1" applyFill="1" applyBorder="1"/>
    <xf numFmtId="164" fontId="33" fillId="0" borderId="63" xfId="1" applyNumberFormat="1" applyFont="1" applyFill="1" applyBorder="1" applyAlignment="1">
      <alignment horizontal="center"/>
    </xf>
    <xf numFmtId="164" fontId="33" fillId="0" borderId="64" xfId="1" applyNumberFormat="1" applyFont="1" applyFill="1" applyBorder="1" applyAlignment="1">
      <alignment horizontal="center"/>
    </xf>
    <xf numFmtId="164" fontId="33" fillId="0" borderId="65" xfId="1" applyNumberFormat="1" applyFont="1" applyFill="1" applyBorder="1" applyAlignment="1">
      <alignment horizontal="center"/>
    </xf>
    <xf numFmtId="164" fontId="44" fillId="0" borderId="36" xfId="1" applyNumberFormat="1" applyFont="1" applyFill="1" applyBorder="1"/>
    <xf numFmtId="0" fontId="34" fillId="0" borderId="0" xfId="4" applyFont="1" applyFill="1"/>
    <xf numFmtId="0" fontId="45" fillId="0" borderId="0" xfId="4" applyFont="1" applyBorder="1" applyAlignment="1">
      <alignment horizontal="center"/>
    </xf>
    <xf numFmtId="0" fontId="46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4" fillId="0" borderId="0" xfId="4" applyFont="1" applyBorder="1"/>
    <xf numFmtId="0" fontId="44" fillId="0" borderId="0" xfId="4" applyFont="1" applyBorder="1" applyAlignment="1">
      <alignment horizontal="center"/>
    </xf>
    <xf numFmtId="164" fontId="44" fillId="0" borderId="0" xfId="1" applyNumberFormat="1" applyFont="1" applyBorder="1"/>
    <xf numFmtId="0" fontId="34" fillId="0" borderId="0" xfId="4" applyFont="1"/>
    <xf numFmtId="0" fontId="34" fillId="2" borderId="0" xfId="4" applyFont="1" applyFill="1"/>
    <xf numFmtId="165" fontId="44" fillId="0" borderId="31" xfId="4" applyNumberFormat="1" applyFont="1" applyBorder="1" applyAlignment="1">
      <alignment horizontal="center"/>
    </xf>
    <xf numFmtId="0" fontId="34" fillId="0" borderId="32" xfId="4" applyFont="1" applyBorder="1"/>
    <xf numFmtId="164" fontId="34" fillId="0" borderId="32" xfId="1" applyNumberFormat="1" applyFont="1" applyBorder="1"/>
    <xf numFmtId="164" fontId="34" fillId="0" borderId="33" xfId="1" applyNumberFormat="1" applyFont="1" applyBorder="1"/>
    <xf numFmtId="0" fontId="36" fillId="0" borderId="0" xfId="0" applyFont="1" applyAlignment="1">
      <alignment horizontal="left" indent="2"/>
    </xf>
    <xf numFmtId="165" fontId="44" fillId="0" borderId="34" xfId="4" applyNumberFormat="1" applyFont="1" applyBorder="1" applyAlignment="1">
      <alignment horizontal="center"/>
    </xf>
    <xf numFmtId="0" fontId="34" fillId="0" borderId="35" xfId="4" applyFont="1" applyBorder="1"/>
    <xf numFmtId="164" fontId="34" fillId="0" borderId="35" xfId="1" applyNumberFormat="1" applyFont="1" applyBorder="1"/>
    <xf numFmtId="0" fontId="47" fillId="0" borderId="0" xfId="4" applyFont="1"/>
    <xf numFmtId="0" fontId="47" fillId="0" borderId="0" xfId="4" applyFont="1" applyAlignment="1">
      <alignment horizontal="fill"/>
    </xf>
    <xf numFmtId="0" fontId="31" fillId="6" borderId="29" xfId="5" applyFont="1" applyFill="1" applyBorder="1" applyAlignment="1">
      <alignment horizontal="center"/>
    </xf>
    <xf numFmtId="0" fontId="31" fillId="6" borderId="37" xfId="5" applyFont="1" applyFill="1" applyBorder="1" applyAlignment="1">
      <alignment horizontal="center"/>
    </xf>
    <xf numFmtId="0" fontId="34" fillId="0" borderId="0" xfId="5" applyFont="1"/>
    <xf numFmtId="0" fontId="35" fillId="0" borderId="31" xfId="5" applyFont="1" applyFill="1" applyBorder="1" applyAlignment="1">
      <alignment horizontal="center"/>
    </xf>
    <xf numFmtId="0" fontId="36" fillId="0" borderId="33" xfId="5" applyFont="1" applyFill="1" applyBorder="1" applyAlignment="1">
      <alignment horizontal="center"/>
    </xf>
    <xf numFmtId="0" fontId="34" fillId="3" borderId="0" xfId="5" applyFont="1" applyFill="1"/>
    <xf numFmtId="0" fontId="36" fillId="0" borderId="31" xfId="5" applyFont="1" applyFill="1" applyBorder="1" applyAlignment="1">
      <alignment horizontal="left"/>
    </xf>
    <xf numFmtId="0" fontId="31" fillId="0" borderId="33" xfId="5" applyFont="1" applyFill="1" applyBorder="1" applyAlignment="1">
      <alignment horizontal="center"/>
    </xf>
    <xf numFmtId="0" fontId="35" fillId="0" borderId="33" xfId="5" applyFont="1" applyFill="1" applyBorder="1" applyAlignment="1">
      <alignment horizontal="right"/>
    </xf>
    <xf numFmtId="164" fontId="34" fillId="3" borderId="0" xfId="1" applyNumberFormat="1" applyFont="1" applyFill="1" applyBorder="1"/>
    <xf numFmtId="0" fontId="36" fillId="0" borderId="34" xfId="5" applyFont="1" applyFill="1" applyBorder="1" applyAlignment="1">
      <alignment horizontal="left"/>
    </xf>
    <xf numFmtId="0" fontId="31" fillId="0" borderId="36" xfId="5" applyFont="1" applyFill="1" applyBorder="1" applyAlignment="1">
      <alignment horizontal="center"/>
    </xf>
    <xf numFmtId="0" fontId="31" fillId="3" borderId="0" xfId="5" applyFont="1" applyFill="1"/>
    <xf numFmtId="0" fontId="35" fillId="3" borderId="0" xfId="5" applyFont="1" applyFill="1" applyAlignment="1">
      <alignment horizontal="left" indent="2"/>
    </xf>
    <xf numFmtId="0" fontId="35" fillId="0" borderId="34" xfId="5" applyFont="1" applyFill="1" applyBorder="1" applyAlignment="1">
      <alignment horizontal="center"/>
    </xf>
    <xf numFmtId="0" fontId="35" fillId="0" borderId="36" xfId="5" applyFont="1" applyFill="1" applyBorder="1" applyAlignment="1">
      <alignment horizontal="right"/>
    </xf>
    <xf numFmtId="0" fontId="35" fillId="3" borderId="0" xfId="0" applyFont="1" applyFill="1" applyAlignment="1">
      <alignment horizontal="left" indent="2"/>
    </xf>
    <xf numFmtId="0" fontId="31" fillId="3" borderId="29" xfId="5" applyFont="1" applyFill="1" applyBorder="1" applyAlignment="1">
      <alignment horizontal="center"/>
    </xf>
    <xf numFmtId="0" fontId="31" fillId="3" borderId="30" xfId="5" applyFont="1" applyFill="1" applyBorder="1" applyAlignment="1">
      <alignment horizontal="center"/>
    </xf>
    <xf numFmtId="0" fontId="31" fillId="3" borderId="37" xfId="5" applyFont="1" applyFill="1" applyBorder="1" applyAlignment="1">
      <alignment horizontal="center"/>
    </xf>
    <xf numFmtId="0" fontId="35" fillId="3" borderId="31" xfId="5" applyFont="1" applyFill="1" applyBorder="1" applyAlignment="1">
      <alignment horizontal="center"/>
    </xf>
    <xf numFmtId="0" fontId="35" fillId="3" borderId="32" xfId="5" applyFont="1" applyFill="1" applyBorder="1" applyAlignment="1">
      <alignment horizontal="center"/>
    </xf>
    <xf numFmtId="0" fontId="36" fillId="3" borderId="33" xfId="5" applyFont="1" applyFill="1" applyBorder="1" applyAlignment="1">
      <alignment horizontal="center"/>
    </xf>
    <xf numFmtId="0" fontId="35" fillId="3" borderId="33" xfId="5" applyFont="1" applyFill="1" applyBorder="1" applyAlignment="1">
      <alignment horizontal="center"/>
    </xf>
    <xf numFmtId="0" fontId="35" fillId="3" borderId="34" xfId="5" applyFont="1" applyFill="1" applyBorder="1" applyAlignment="1">
      <alignment horizontal="center"/>
    </xf>
    <xf numFmtId="0" fontId="35" fillId="3" borderId="35" xfId="5" applyFont="1" applyFill="1" applyBorder="1" applyAlignment="1">
      <alignment horizontal="center"/>
    </xf>
    <xf numFmtId="0" fontId="35" fillId="3" borderId="36" xfId="5" applyFont="1" applyFill="1" applyBorder="1" applyAlignment="1">
      <alignment horizontal="center"/>
    </xf>
    <xf numFmtId="0" fontId="48" fillId="3" borderId="29" xfId="5" applyFont="1" applyFill="1" applyBorder="1" applyAlignment="1">
      <alignment horizontal="center"/>
    </xf>
    <xf numFmtId="0" fontId="48" fillId="3" borderId="30" xfId="5" applyFont="1" applyFill="1" applyBorder="1" applyAlignment="1">
      <alignment horizontal="center"/>
    </xf>
    <xf numFmtId="0" fontId="48" fillId="3" borderId="37" xfId="5" applyFont="1" applyFill="1" applyBorder="1" applyAlignment="1">
      <alignment horizontal="center"/>
    </xf>
    <xf numFmtId="0" fontId="49" fillId="3" borderId="31" xfId="5" applyFont="1" applyFill="1" applyBorder="1" applyAlignment="1">
      <alignment horizontal="center"/>
    </xf>
    <xf numFmtId="0" fontId="48" fillId="3" borderId="32" xfId="5" applyFont="1" applyFill="1" applyBorder="1" applyAlignment="1">
      <alignment horizontal="center"/>
    </xf>
    <xf numFmtId="0" fontId="48" fillId="3" borderId="33" xfId="5" applyFont="1" applyFill="1" applyBorder="1" applyAlignment="1">
      <alignment horizontal="center"/>
    </xf>
    <xf numFmtId="0" fontId="49" fillId="3" borderId="34" xfId="5" applyFont="1" applyFill="1" applyBorder="1" applyAlignment="1">
      <alignment horizontal="center"/>
    </xf>
    <xf numFmtId="0" fontId="47" fillId="3" borderId="0" xfId="0" applyFont="1" applyFill="1"/>
    <xf numFmtId="0" fontId="48" fillId="3" borderId="0" xfId="0" applyFont="1" applyFill="1"/>
    <xf numFmtId="0" fontId="49" fillId="3" borderId="0" xfId="0" applyFont="1" applyFill="1" applyAlignment="1">
      <alignment horizontal="left" indent="1"/>
    </xf>
    <xf numFmtId="0" fontId="49" fillId="3" borderId="0" xfId="0" applyFont="1" applyFill="1" applyAlignment="1">
      <alignment horizontal="left" indent="3"/>
    </xf>
    <xf numFmtId="0" fontId="50" fillId="6" borderId="41" xfId="5" applyFont="1" applyFill="1" applyBorder="1" applyAlignment="1">
      <alignment horizontal="center"/>
    </xf>
    <xf numFmtId="0" fontId="50" fillId="6" borderId="42" xfId="5" applyFont="1" applyFill="1" applyBorder="1" applyAlignment="1">
      <alignment horizontal="center"/>
    </xf>
    <xf numFmtId="0" fontId="50" fillId="6" borderId="43" xfId="5" applyFont="1" applyFill="1" applyBorder="1" applyAlignment="1">
      <alignment horizontal="center"/>
    </xf>
    <xf numFmtId="0" fontId="49" fillId="0" borderId="38" xfId="5" applyFont="1" applyBorder="1"/>
    <xf numFmtId="0" fontId="49" fillId="0" borderId="39" xfId="5" applyFont="1" applyFill="1" applyBorder="1" applyAlignment="1">
      <alignment horizontal="left"/>
    </xf>
    <xf numFmtId="0" fontId="49" fillId="0" borderId="39" xfId="5" applyFont="1" applyFill="1" applyBorder="1" applyAlignment="1">
      <alignment horizontal="center"/>
    </xf>
    <xf numFmtId="0" fontId="48" fillId="0" borderId="39" xfId="5" applyFont="1" applyFill="1" applyBorder="1" applyAlignment="1">
      <alignment horizontal="center"/>
    </xf>
    <xf numFmtId="0" fontId="48" fillId="0" borderId="40" xfId="5" applyFont="1" applyFill="1" applyBorder="1" applyAlignment="1">
      <alignment horizontal="center"/>
    </xf>
    <xf numFmtId="0" fontId="49" fillId="0" borderId="31" xfId="5" applyFont="1" applyBorder="1"/>
    <xf numFmtId="0" fontId="49" fillId="0" borderId="32" xfId="5" applyFont="1" applyFill="1" applyBorder="1" applyAlignment="1">
      <alignment horizontal="left"/>
    </xf>
    <xf numFmtId="0" fontId="49" fillId="0" borderId="32" xfId="5" applyFont="1" applyFill="1" applyBorder="1" applyAlignment="1">
      <alignment horizontal="center"/>
    </xf>
    <xf numFmtId="0" fontId="49" fillId="0" borderId="34" xfId="5" applyFont="1" applyBorder="1"/>
    <xf numFmtId="0" fontId="49" fillId="0" borderId="35" xfId="5" applyFont="1" applyFill="1" applyBorder="1" applyAlignment="1">
      <alignment horizontal="left"/>
    </xf>
    <xf numFmtId="0" fontId="49" fillId="0" borderId="35" xfId="5" applyFont="1" applyFill="1" applyBorder="1" applyAlignment="1">
      <alignment horizontal="center"/>
    </xf>
    <xf numFmtId="0" fontId="50" fillId="3" borderId="0" xfId="5" applyFont="1" applyFill="1"/>
    <xf numFmtId="0" fontId="47" fillId="3" borderId="0" xfId="5" applyFont="1" applyFill="1"/>
    <xf numFmtId="0" fontId="47" fillId="3" borderId="0" xfId="5" quotePrefix="1" applyFont="1" applyFill="1"/>
    <xf numFmtId="0" fontId="48" fillId="3" borderId="0" xfId="5" applyFont="1" applyFill="1"/>
    <xf numFmtId="0" fontId="49" fillId="3" borderId="0" xfId="5" applyFont="1" applyFill="1"/>
    <xf numFmtId="0" fontId="48" fillId="3" borderId="0" xfId="5" applyFont="1" applyFill="1" applyAlignment="1">
      <alignment horizontal="left"/>
    </xf>
    <xf numFmtId="0" fontId="49" fillId="3" borderId="0" xfId="5" applyFont="1" applyFill="1" applyAlignment="1">
      <alignment horizontal="centerContinuous"/>
    </xf>
    <xf numFmtId="0" fontId="49" fillId="3" borderId="0" xfId="5" applyFont="1" applyFill="1" applyAlignment="1">
      <alignment horizontal="left" indent="1"/>
    </xf>
    <xf numFmtId="0" fontId="49" fillId="3" borderId="0" xfId="5" applyFont="1" applyFill="1" applyAlignment="1">
      <alignment horizontal="left"/>
    </xf>
    <xf numFmtId="0" fontId="47" fillId="2" borderId="0" xfId="5" applyFont="1" applyFill="1"/>
    <xf numFmtId="0" fontId="31" fillId="6" borderId="30" xfId="5" applyFont="1" applyFill="1" applyBorder="1" applyAlignment="1">
      <alignment horizontal="center"/>
    </xf>
    <xf numFmtId="0" fontId="36" fillId="0" borderId="31" xfId="5" applyFont="1" applyFill="1" applyBorder="1" applyAlignment="1">
      <alignment horizontal="center"/>
    </xf>
    <xf numFmtId="0" fontId="36" fillId="0" borderId="32" xfId="5" applyFont="1" applyFill="1" applyBorder="1" applyAlignment="1">
      <alignment horizontal="center"/>
    </xf>
    <xf numFmtId="0" fontId="35" fillId="0" borderId="32" xfId="5" applyFont="1" applyFill="1" applyBorder="1" applyAlignment="1">
      <alignment horizontal="left"/>
    </xf>
    <xf numFmtId="0" fontId="35" fillId="0" borderId="33" xfId="5" applyFont="1" applyFill="1" applyBorder="1" applyAlignment="1">
      <alignment horizontal="left"/>
    </xf>
    <xf numFmtId="0" fontId="36" fillId="0" borderId="34" xfId="5" applyFont="1" applyFill="1" applyBorder="1" applyAlignment="1">
      <alignment horizontal="center"/>
    </xf>
    <xf numFmtId="0" fontId="35" fillId="0" borderId="35" xfId="5" applyFont="1" applyFill="1" applyBorder="1" applyAlignment="1">
      <alignment horizontal="left"/>
    </xf>
    <xf numFmtId="0" fontId="35" fillId="0" borderId="36" xfId="5" applyFont="1" applyFill="1" applyBorder="1" applyAlignment="1">
      <alignment horizontal="left"/>
    </xf>
    <xf numFmtId="0" fontId="31" fillId="3" borderId="0" xfId="5" applyFont="1" applyFill="1" applyAlignment="1">
      <alignment horizontal="left" indent="1"/>
    </xf>
    <xf numFmtId="0" fontId="36" fillId="3" borderId="0" xfId="5" applyFont="1" applyFill="1" applyAlignment="1">
      <alignment horizontal="left" indent="1"/>
    </xf>
    <xf numFmtId="0" fontId="31" fillId="6" borderId="44" xfId="5" applyFont="1" applyFill="1" applyBorder="1" applyAlignment="1">
      <alignment horizontal="center"/>
    </xf>
    <xf numFmtId="0" fontId="31" fillId="6" borderId="45" xfId="5" applyFont="1" applyFill="1" applyBorder="1" applyAlignment="1">
      <alignment horizontal="center"/>
    </xf>
    <xf numFmtId="0" fontId="31" fillId="6" borderId="46" xfId="5" applyFont="1" applyFill="1" applyBorder="1" applyAlignment="1">
      <alignment horizontal="center"/>
    </xf>
    <xf numFmtId="0" fontId="36" fillId="0" borderId="15" xfId="5" applyFont="1" applyFill="1" applyBorder="1" applyAlignment="1">
      <alignment horizontal="center"/>
    </xf>
    <xf numFmtId="0" fontId="36" fillId="0" borderId="2" xfId="5" applyFont="1" applyFill="1" applyBorder="1" applyAlignment="1">
      <alignment horizontal="center"/>
    </xf>
    <xf numFmtId="0" fontId="36" fillId="0" borderId="12" xfId="5" applyFont="1" applyFill="1" applyBorder="1" applyAlignment="1">
      <alignment horizontal="center"/>
    </xf>
    <xf numFmtId="0" fontId="35" fillId="0" borderId="2" xfId="5" applyFont="1" applyFill="1" applyBorder="1" applyAlignment="1">
      <alignment horizontal="center"/>
    </xf>
    <xf numFmtId="0" fontId="35" fillId="0" borderId="12" xfId="5" applyFont="1" applyFill="1" applyBorder="1" applyAlignment="1"/>
    <xf numFmtId="0" fontId="36" fillId="0" borderId="16" xfId="5" applyFont="1" applyFill="1" applyBorder="1" applyAlignment="1">
      <alignment horizontal="center"/>
    </xf>
    <xf numFmtId="0" fontId="35" fillId="0" borderId="13" xfId="5" applyFont="1" applyFill="1" applyBorder="1" applyAlignment="1">
      <alignment horizontal="center"/>
    </xf>
    <xf numFmtId="0" fontId="35" fillId="0" borderId="14" xfId="5" applyFont="1" applyFill="1" applyBorder="1" applyAlignment="1"/>
    <xf numFmtId="0" fontId="51" fillId="0" borderId="0" xfId="5" applyFont="1"/>
    <xf numFmtId="0" fontId="47" fillId="0" borderId="0" xfId="0" applyFont="1"/>
    <xf numFmtId="0" fontId="52" fillId="0" borderId="0" xfId="5" applyFont="1" applyAlignment="1"/>
    <xf numFmtId="0" fontId="52" fillId="0" borderId="0" xfId="5" applyFont="1"/>
    <xf numFmtId="0" fontId="53" fillId="0" borderId="0" xfId="5" applyFont="1"/>
    <xf numFmtId="0" fontId="47" fillId="0" borderId="0" xfId="5" applyFont="1"/>
    <xf numFmtId="0" fontId="47" fillId="0" borderId="0" xfId="5" applyFont="1" applyAlignment="1">
      <alignment horizontal="left" indent="3"/>
    </xf>
    <xf numFmtId="0" fontId="51" fillId="0" borderId="0" xfId="5" applyFont="1" applyAlignment="1"/>
    <xf numFmtId="0" fontId="52" fillId="0" borderId="0" xfId="5" applyFont="1" applyAlignment="1">
      <alignment horizontal="left" indent="2"/>
    </xf>
    <xf numFmtId="0" fontId="54" fillId="6" borderId="47" xfId="0" applyFont="1" applyFill="1" applyBorder="1" applyAlignment="1">
      <alignment horizontal="center"/>
    </xf>
    <xf numFmtId="0" fontId="54" fillId="6" borderId="48" xfId="0" applyFont="1" applyFill="1" applyBorder="1" applyAlignment="1">
      <alignment horizontal="center"/>
    </xf>
    <xf numFmtId="0" fontId="54" fillId="6" borderId="49" xfId="0" applyFont="1" applyFill="1" applyBorder="1" applyAlignment="1">
      <alignment horizontal="center"/>
    </xf>
    <xf numFmtId="0" fontId="49" fillId="0" borderId="50" xfId="0" applyFont="1" applyBorder="1"/>
    <xf numFmtId="0" fontId="49" fillId="0" borderId="51" xfId="0" applyFont="1" applyBorder="1"/>
    <xf numFmtId="0" fontId="48" fillId="0" borderId="52" xfId="0" applyFont="1" applyBorder="1" applyAlignment="1">
      <alignment horizontal="center"/>
    </xf>
    <xf numFmtId="0" fontId="49" fillId="0" borderId="53" xfId="0" applyFont="1" applyBorder="1"/>
    <xf numFmtId="0" fontId="49" fillId="0" borderId="54" xfId="0" applyFont="1" applyBorder="1"/>
    <xf numFmtId="0" fontId="48" fillId="0" borderId="55" xfId="0" applyFont="1" applyBorder="1" applyAlignment="1">
      <alignment horizontal="center"/>
    </xf>
    <xf numFmtId="0" fontId="51" fillId="0" borderId="0" xfId="0" applyFont="1" applyAlignment="1">
      <alignment horizontal="centerContinuous"/>
    </xf>
    <xf numFmtId="0" fontId="53" fillId="0" borderId="0" xfId="0" applyFont="1" applyAlignment="1">
      <alignment horizontal="centerContinuous"/>
    </xf>
    <xf numFmtId="0" fontId="49" fillId="0" borderId="52" xfId="0" applyFont="1" applyBorder="1" applyAlignment="1">
      <alignment horizontal="left"/>
    </xf>
    <xf numFmtId="0" fontId="49" fillId="0" borderId="55" xfId="0" applyFont="1" applyBorder="1" applyAlignment="1">
      <alignment horizontal="left"/>
    </xf>
    <xf numFmtId="0" fontId="31" fillId="0" borderId="0" xfId="6" applyFont="1"/>
    <xf numFmtId="0" fontId="34" fillId="0" borderId="0" xfId="6" applyFont="1"/>
    <xf numFmtId="0" fontId="55" fillId="0" borderId="0" xfId="6" applyFont="1" applyBorder="1"/>
    <xf numFmtId="0" fontId="34" fillId="0" borderId="0" xfId="6" applyFont="1" applyBorder="1"/>
    <xf numFmtId="0" fontId="32" fillId="0" borderId="0" xfId="6" applyFont="1"/>
    <xf numFmtId="0" fontId="44" fillId="7" borderId="29" xfId="6" applyFont="1" applyFill="1" applyBorder="1" applyAlignment="1">
      <alignment horizontal="center"/>
    </xf>
    <xf numFmtId="0" fontId="44" fillId="7" borderId="30" xfId="6" applyFont="1" applyFill="1" applyBorder="1" applyAlignment="1">
      <alignment horizontal="center"/>
    </xf>
    <xf numFmtId="0" fontId="44" fillId="7" borderId="37" xfId="6" applyFont="1" applyFill="1" applyBorder="1" applyAlignment="1">
      <alignment horizontal="center"/>
    </xf>
    <xf numFmtId="0" fontId="44" fillId="0" borderId="47" xfId="6" applyFont="1" applyFill="1" applyBorder="1" applyAlignment="1">
      <alignment horizontal="center"/>
    </xf>
    <xf numFmtId="0" fontId="44" fillId="4" borderId="48" xfId="6" applyFont="1" applyFill="1" applyBorder="1" applyAlignment="1">
      <alignment horizontal="center"/>
    </xf>
    <xf numFmtId="0" fontId="44" fillId="4" borderId="49" xfId="6" applyFont="1" applyFill="1" applyBorder="1" applyAlignment="1">
      <alignment horizontal="center"/>
    </xf>
    <xf numFmtId="0" fontId="44" fillId="0" borderId="31" xfId="6" applyFont="1" applyFill="1" applyBorder="1" applyAlignment="1">
      <alignment horizontal="center"/>
    </xf>
    <xf numFmtId="0" fontId="44" fillId="0" borderId="32" xfId="6" applyFont="1" applyBorder="1" applyAlignment="1">
      <alignment horizontal="center"/>
    </xf>
    <xf numFmtId="0" fontId="44" fillId="0" borderId="33" xfId="6" applyFont="1" applyBorder="1" applyAlignment="1">
      <alignment horizontal="center"/>
    </xf>
    <xf numFmtId="0" fontId="34" fillId="0" borderId="50" xfId="6" applyFont="1" applyFill="1" applyBorder="1"/>
    <xf numFmtId="0" fontId="34" fillId="6" borderId="51" xfId="6" applyFont="1" applyFill="1" applyBorder="1" applyAlignment="1">
      <alignment horizontal="right"/>
    </xf>
    <xf numFmtId="0" fontId="34" fillId="6" borderId="52" xfId="6" applyFont="1" applyFill="1" applyBorder="1" applyAlignment="1">
      <alignment horizontal="right"/>
    </xf>
    <xf numFmtId="0" fontId="34" fillId="0" borderId="33" xfId="6" applyFont="1" applyBorder="1"/>
    <xf numFmtId="0" fontId="34" fillId="0" borderId="53" xfId="6" applyFont="1" applyFill="1" applyBorder="1"/>
    <xf numFmtId="0" fontId="34" fillId="6" borderId="54" xfId="6" applyFont="1" applyFill="1" applyBorder="1" applyAlignment="1">
      <alignment horizontal="right"/>
    </xf>
    <xf numFmtId="0" fontId="34" fillId="6" borderId="55" xfId="6" applyFont="1" applyFill="1" applyBorder="1" applyAlignment="1">
      <alignment horizontal="right"/>
    </xf>
    <xf numFmtId="0" fontId="34" fillId="0" borderId="0" xfId="6" applyFont="1" applyFill="1"/>
    <xf numFmtId="0" fontId="31" fillId="0" borderId="0" xfId="6" applyFont="1" applyFill="1"/>
    <xf numFmtId="0" fontId="56" fillId="0" borderId="0" xfId="6" applyFont="1" applyFill="1"/>
    <xf numFmtId="0" fontId="35" fillId="0" borderId="0" xfId="6" applyFont="1" applyFill="1"/>
    <xf numFmtId="0" fontId="44" fillId="0" borderId="34" xfId="6" applyFont="1" applyFill="1" applyBorder="1" applyAlignment="1">
      <alignment horizontal="center"/>
    </xf>
    <xf numFmtId="0" fontId="34" fillId="0" borderId="36" xfId="6" applyFont="1" applyBorder="1"/>
    <xf numFmtId="0" fontId="34" fillId="7" borderId="29" xfId="6" applyFont="1" applyFill="1" applyBorder="1"/>
    <xf numFmtId="0" fontId="34" fillId="7" borderId="30" xfId="6" applyFont="1" applyFill="1" applyBorder="1"/>
    <xf numFmtId="0" fontId="34" fillId="7" borderId="37" xfId="6" applyFont="1" applyFill="1" applyBorder="1"/>
    <xf numFmtId="0" fontId="34" fillId="0" borderId="32" xfId="6" applyFont="1" applyBorder="1"/>
    <xf numFmtId="0" fontId="34" fillId="0" borderId="35" xfId="6" applyFont="1" applyBorder="1"/>
    <xf numFmtId="0" fontId="34" fillId="2" borderId="0" xfId="6" applyFont="1" applyFill="1"/>
    <xf numFmtId="0" fontId="48" fillId="5" borderId="29" xfId="7" applyFont="1" applyFill="1" applyBorder="1" applyAlignment="1">
      <alignment horizontal="center"/>
    </xf>
    <xf numFmtId="0" fontId="48" fillId="5" borderId="30" xfId="7" applyFont="1" applyFill="1" applyBorder="1" applyAlignment="1">
      <alignment horizontal="center"/>
    </xf>
    <xf numFmtId="0" fontId="48" fillId="5" borderId="37" xfId="7" applyFont="1" applyFill="1" applyBorder="1" applyAlignment="1">
      <alignment horizontal="center"/>
    </xf>
    <xf numFmtId="0" fontId="47" fillId="0" borderId="0" xfId="7" applyFont="1" applyAlignment="1">
      <alignment horizontal="center"/>
    </xf>
    <xf numFmtId="0" fontId="51" fillId="0" borderId="31" xfId="7" applyFont="1" applyFill="1" applyBorder="1" applyAlignment="1">
      <alignment horizontal="center"/>
    </xf>
    <xf numFmtId="0" fontId="47" fillId="0" borderId="32" xfId="7" applyFont="1" applyFill="1" applyBorder="1"/>
    <xf numFmtId="3" fontId="47" fillId="0" borderId="33" xfId="7" applyNumberFormat="1" applyFont="1" applyFill="1" applyBorder="1"/>
    <xf numFmtId="0" fontId="47" fillId="0" borderId="0" xfId="7" applyFont="1"/>
    <xf numFmtId="0" fontId="47" fillId="0" borderId="31" xfId="7" applyFont="1" applyFill="1" applyBorder="1"/>
    <xf numFmtId="0" fontId="53" fillId="0" borderId="33" xfId="7" applyFont="1" applyFill="1" applyBorder="1" applyAlignment="1">
      <alignment horizontal="center"/>
    </xf>
    <xf numFmtId="0" fontId="47" fillId="0" borderId="34" xfId="7" applyFont="1" applyFill="1" applyBorder="1"/>
    <xf numFmtId="0" fontId="50" fillId="0" borderId="0" xfId="7" applyFont="1" applyFill="1"/>
    <xf numFmtId="0" fontId="57" fillId="0" borderId="0" xfId="7" applyFont="1" applyFill="1"/>
    <xf numFmtId="0" fontId="48" fillId="0" borderId="0" xfId="7" applyFont="1" applyFill="1"/>
    <xf numFmtId="0" fontId="51" fillId="0" borderId="34" xfId="7" applyFont="1" applyFill="1" applyBorder="1" applyAlignment="1">
      <alignment horizontal="center"/>
    </xf>
    <xf numFmtId="0" fontId="47" fillId="0" borderId="35" xfId="7" applyFont="1" applyFill="1" applyBorder="1"/>
    <xf numFmtId="3" fontId="47" fillId="0" borderId="36" xfId="7" applyNumberFormat="1" applyFont="1" applyFill="1" applyBorder="1"/>
    <xf numFmtId="0" fontId="36" fillId="7" borderId="71" xfId="10" applyFont="1" applyFill="1" applyBorder="1" applyAlignment="1">
      <alignment horizontal="center"/>
    </xf>
    <xf numFmtId="0" fontId="36" fillId="7" borderId="69" xfId="10" applyFont="1" applyFill="1" applyBorder="1" applyAlignment="1">
      <alignment horizontal="center"/>
    </xf>
    <xf numFmtId="0" fontId="36" fillId="7" borderId="69" xfId="0" applyFont="1" applyFill="1" applyBorder="1" applyAlignment="1">
      <alignment horizontal="center"/>
    </xf>
    <xf numFmtId="0" fontId="36" fillId="7" borderId="70" xfId="0" applyFont="1" applyFill="1" applyBorder="1" applyAlignment="1">
      <alignment horizontal="center"/>
    </xf>
    <xf numFmtId="14" fontId="35" fillId="0" borderId="72" xfId="10" applyNumberFormat="1" applyFont="1" applyBorder="1"/>
    <xf numFmtId="3" fontId="35" fillId="0" borderId="51" xfId="10" applyNumberFormat="1" applyFont="1" applyBorder="1"/>
    <xf numFmtId="0" fontId="31" fillId="0" borderId="51" xfId="1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5" fillId="0" borderId="51" xfId="10" applyFont="1" applyBorder="1"/>
    <xf numFmtId="0" fontId="35" fillId="0" borderId="51" xfId="0" applyFont="1" applyBorder="1"/>
    <xf numFmtId="14" fontId="35" fillId="0" borderId="73" xfId="10" applyNumberFormat="1" applyFont="1" applyBorder="1"/>
    <xf numFmtId="3" fontId="35" fillId="0" borderId="67" xfId="10" applyNumberFormat="1" applyFont="1" applyBorder="1"/>
    <xf numFmtId="0" fontId="35" fillId="0" borderId="67" xfId="10" applyFont="1" applyBorder="1"/>
    <xf numFmtId="0" fontId="35" fillId="0" borderId="67" xfId="0" applyFont="1" applyBorder="1"/>
    <xf numFmtId="0" fontId="35" fillId="0" borderId="0" xfId="10" applyFont="1"/>
    <xf numFmtId="0" fontId="31" fillId="0" borderId="0" xfId="10" applyFont="1"/>
    <xf numFmtId="0" fontId="36" fillId="0" borderId="0" xfId="10" applyFont="1"/>
    <xf numFmtId="0" fontId="35" fillId="0" borderId="0" xfId="10" applyFont="1" applyAlignment="1">
      <alignment horizontal="left" indent="2"/>
    </xf>
    <xf numFmtId="14" fontId="35" fillId="0" borderId="0" xfId="10" applyNumberFormat="1" applyFont="1"/>
    <xf numFmtId="0" fontId="36" fillId="4" borderId="71" xfId="8" applyFont="1" applyFill="1" applyBorder="1" applyAlignment="1">
      <alignment horizontal="center"/>
    </xf>
    <xf numFmtId="0" fontId="36" fillId="4" borderId="69" xfId="8" applyFont="1" applyFill="1" applyBorder="1" applyAlignment="1">
      <alignment horizontal="center"/>
    </xf>
    <xf numFmtId="0" fontId="36" fillId="4" borderId="70" xfId="8" applyFont="1" applyFill="1" applyBorder="1" applyAlignment="1">
      <alignment horizontal="center"/>
    </xf>
    <xf numFmtId="0" fontId="35" fillId="0" borderId="72" xfId="8" applyFont="1" applyBorder="1" applyAlignment="1">
      <alignment horizontal="center"/>
    </xf>
    <xf numFmtId="0" fontId="35" fillId="0" borderId="51" xfId="8" applyFont="1" applyBorder="1" applyAlignment="1">
      <alignment horizontal="center"/>
    </xf>
    <xf numFmtId="0" fontId="35" fillId="0" borderId="51" xfId="8" applyFont="1" applyBorder="1"/>
    <xf numFmtId="0" fontId="36" fillId="0" borderId="66" xfId="8" applyFont="1" applyBorder="1" applyAlignment="1">
      <alignment horizontal="center"/>
    </xf>
    <xf numFmtId="0" fontId="35" fillId="0" borderId="66" xfId="8" applyFont="1" applyBorder="1"/>
    <xf numFmtId="0" fontId="58" fillId="0" borderId="0" xfId="0" applyFont="1"/>
    <xf numFmtId="0" fontId="36" fillId="0" borderId="0" xfId="8" applyFont="1"/>
    <xf numFmtId="0" fontId="35" fillId="0" borderId="73" xfId="8" applyFont="1" applyBorder="1" applyAlignment="1">
      <alignment horizontal="center"/>
    </xf>
    <xf numFmtId="0" fontId="35" fillId="0" borderId="67" xfId="8" applyFont="1" applyBorder="1" applyAlignment="1">
      <alignment horizontal="center"/>
    </xf>
    <xf numFmtId="0" fontId="35" fillId="0" borderId="67" xfId="8" applyFont="1" applyBorder="1"/>
    <xf numFmtId="0" fontId="35" fillId="0" borderId="68" xfId="8" applyFont="1" applyBorder="1"/>
    <xf numFmtId="0" fontId="34" fillId="0" borderId="0" xfId="8" applyFont="1"/>
    <xf numFmtId="0" fontId="59" fillId="0" borderId="0" xfId="8" applyFont="1"/>
    <xf numFmtId="0" fontId="35" fillId="0" borderId="0" xfId="8" applyFont="1"/>
    <xf numFmtId="0" fontId="36" fillId="8" borderId="57" xfId="8" applyFont="1" applyFill="1" applyBorder="1" applyAlignment="1">
      <alignment horizontal="center"/>
    </xf>
    <xf numFmtId="0" fontId="35" fillId="0" borderId="0" xfId="8" applyFont="1" applyAlignment="1">
      <alignment horizontal="center"/>
    </xf>
    <xf numFmtId="0" fontId="36" fillId="8" borderId="56" xfId="8" applyFont="1" applyFill="1" applyBorder="1" applyAlignment="1">
      <alignment horizontal="center"/>
    </xf>
    <xf numFmtId="0" fontId="60" fillId="0" borderId="0" xfId="8" applyFont="1" applyAlignment="1">
      <alignment horizontal="left" indent="1"/>
    </xf>
    <xf numFmtId="0" fontId="60" fillId="0" borderId="0" xfId="0" applyFont="1" applyAlignment="1">
      <alignment horizontal="left" indent="2"/>
    </xf>
    <xf numFmtId="0" fontId="60" fillId="0" borderId="0" xfId="0" applyFont="1" applyAlignment="1">
      <alignment horizontal="left" indent="1"/>
    </xf>
    <xf numFmtId="0" fontId="53" fillId="8" borderId="8" xfId="0" applyFont="1" applyFill="1" applyBorder="1" applyAlignment="1">
      <alignment horizontal="center"/>
    </xf>
    <xf numFmtId="0" fontId="53" fillId="8" borderId="74" xfId="0" applyFont="1" applyFill="1" applyBorder="1" applyAlignment="1">
      <alignment horizontal="center"/>
    </xf>
    <xf numFmtId="0" fontId="53" fillId="8" borderId="9" xfId="0" applyFont="1" applyFill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47" fillId="0" borderId="75" xfId="0" applyFont="1" applyBorder="1"/>
    <xf numFmtId="0" fontId="53" fillId="0" borderId="60" xfId="0" applyFont="1" applyBorder="1" applyAlignment="1">
      <alignment horizontal="center"/>
    </xf>
    <xf numFmtId="0" fontId="53" fillId="0" borderId="70" xfId="0" applyFont="1" applyBorder="1" applyAlignment="1">
      <alignment horizontal="center"/>
    </xf>
    <xf numFmtId="0" fontId="53" fillId="8" borderId="71" xfId="0" applyFont="1" applyFill="1" applyBorder="1" applyAlignment="1">
      <alignment horizontal="center" vertical="center"/>
    </xf>
    <xf numFmtId="0" fontId="53" fillId="0" borderId="69" xfId="0" applyFont="1" applyBorder="1" applyAlignment="1">
      <alignment horizontal="center"/>
    </xf>
    <xf numFmtId="0" fontId="47" fillId="0" borderId="72" xfId="0" applyFont="1" applyBorder="1"/>
    <xf numFmtId="0" fontId="53" fillId="0" borderId="51" xfId="0" applyFont="1" applyBorder="1" applyAlignment="1">
      <alignment horizontal="center"/>
    </xf>
    <xf numFmtId="0" fontId="53" fillId="0" borderId="76" xfId="0" applyFont="1" applyBorder="1" applyAlignment="1">
      <alignment horizontal="center"/>
    </xf>
    <xf numFmtId="0" fontId="53" fillId="8" borderId="73" xfId="0" applyFont="1" applyFill="1" applyBorder="1" applyAlignment="1">
      <alignment horizontal="center" vertical="center"/>
    </xf>
    <xf numFmtId="0" fontId="53" fillId="0" borderId="67" xfId="0" applyFont="1" applyBorder="1" applyAlignment="1">
      <alignment horizontal="center"/>
    </xf>
    <xf numFmtId="0" fontId="53" fillId="0" borderId="68" xfId="0" applyFont="1" applyBorder="1" applyAlignment="1">
      <alignment horizontal="center"/>
    </xf>
    <xf numFmtId="0" fontId="53" fillId="0" borderId="75" xfId="0" applyFont="1" applyBorder="1" applyAlignment="1">
      <alignment horizontal="center"/>
    </xf>
    <xf numFmtId="0" fontId="47" fillId="0" borderId="60" xfId="0" applyFont="1" applyBorder="1"/>
    <xf numFmtId="0" fontId="47" fillId="0" borderId="76" xfId="0" applyFont="1" applyBorder="1"/>
    <xf numFmtId="0" fontId="53" fillId="0" borderId="72" xfId="0" applyFont="1" applyBorder="1" applyAlignment="1">
      <alignment horizontal="center"/>
    </xf>
    <xf numFmtId="0" fontId="47" fillId="0" borderId="51" xfId="0" applyFont="1" applyBorder="1"/>
    <xf numFmtId="0" fontId="47" fillId="0" borderId="66" xfId="0" applyFont="1" applyBorder="1"/>
    <xf numFmtId="0" fontId="53" fillId="0" borderId="73" xfId="0" applyFont="1" applyBorder="1" applyAlignment="1">
      <alignment horizontal="center"/>
    </xf>
    <xf numFmtId="0" fontId="47" fillId="0" borderId="67" xfId="0" applyFont="1" applyBorder="1"/>
    <xf numFmtId="0" fontId="47" fillId="0" borderId="68" xfId="0" applyFont="1" applyBorder="1"/>
    <xf numFmtId="0" fontId="47" fillId="0" borderId="73" xfId="0" applyFont="1" applyBorder="1"/>
    <xf numFmtId="0" fontId="61" fillId="0" borderId="0" xfId="0" applyFont="1"/>
    <xf numFmtId="0" fontId="62" fillId="0" borderId="0" xfId="0" applyFont="1"/>
    <xf numFmtId="0" fontId="50" fillId="0" borderId="0" xfId="0" applyFont="1" applyAlignment="1">
      <alignment horizontal="center"/>
    </xf>
    <xf numFmtId="0" fontId="50" fillId="0" borderId="0" xfId="0" applyFont="1"/>
    <xf numFmtId="0" fontId="62" fillId="0" borderId="0" xfId="0" applyFont="1" applyBorder="1" applyAlignment="1">
      <alignment horizontal="center"/>
    </xf>
    <xf numFmtId="0" fontId="62" fillId="0" borderId="0" xfId="0" applyFont="1" applyBorder="1"/>
    <xf numFmtId="0" fontId="47" fillId="9" borderId="77" xfId="9" applyFont="1" applyFill="1" applyBorder="1"/>
    <xf numFmtId="0" fontId="54" fillId="6" borderId="78" xfId="9" applyFont="1" applyFill="1" applyBorder="1" applyAlignment="1">
      <alignment horizontal="center"/>
    </xf>
    <xf numFmtId="0" fontId="54" fillId="6" borderId="74" xfId="9" applyFont="1" applyFill="1" applyBorder="1" applyAlignment="1">
      <alignment horizontal="center"/>
    </xf>
    <xf numFmtId="0" fontId="54" fillId="6" borderId="9" xfId="9" applyFont="1" applyFill="1" applyBorder="1" applyAlignment="1">
      <alignment horizontal="center"/>
    </xf>
    <xf numFmtId="0" fontId="54" fillId="6" borderId="79" xfId="9" applyFont="1" applyFill="1" applyBorder="1"/>
    <xf numFmtId="3" fontId="47" fillId="0" borderId="80" xfId="9" applyNumberFormat="1" applyFont="1" applyBorder="1"/>
    <xf numFmtId="3" fontId="47" fillId="0" borderId="60" xfId="9" applyNumberFormat="1" applyFont="1" applyBorder="1"/>
    <xf numFmtId="3" fontId="47" fillId="0" borderId="76" xfId="9" applyNumberFormat="1" applyFont="1" applyBorder="1"/>
    <xf numFmtId="0" fontId="54" fillId="6" borderId="81" xfId="9" applyFont="1" applyFill="1" applyBorder="1"/>
    <xf numFmtId="3" fontId="47" fillId="0" borderId="82" xfId="9" applyNumberFormat="1" applyFont="1" applyBorder="1"/>
    <xf numFmtId="3" fontId="47" fillId="0" borderId="51" xfId="9" applyNumberFormat="1" applyFont="1" applyBorder="1"/>
    <xf numFmtId="3" fontId="47" fillId="0" borderId="66" xfId="9" applyNumberFormat="1" applyFont="1" applyBorder="1"/>
    <xf numFmtId="0" fontId="54" fillId="6" borderId="83" xfId="9" applyFont="1" applyFill="1" applyBorder="1"/>
    <xf numFmtId="3" fontId="47" fillId="0" borderId="84" xfId="9" applyNumberFormat="1" applyFont="1" applyBorder="1"/>
    <xf numFmtId="3" fontId="47" fillId="0" borderId="67" xfId="9" applyNumberFormat="1" applyFont="1" applyBorder="1"/>
    <xf numFmtId="3" fontId="47" fillId="0" borderId="68" xfId="9" applyNumberFormat="1" applyFont="1" applyBorder="1"/>
    <xf numFmtId="164" fontId="34" fillId="0" borderId="39" xfId="1" applyNumberFormat="1" applyFont="1" applyBorder="1"/>
    <xf numFmtId="0" fontId="33" fillId="0" borderId="0" xfId="4" applyFont="1" applyBorder="1" applyAlignment="1">
      <alignment horizontal="center"/>
    </xf>
    <xf numFmtId="164" fontId="34" fillId="0" borderId="40" xfId="1" applyNumberFormat="1" applyFont="1" applyBorder="1"/>
    <xf numFmtId="0" fontId="2" fillId="0" borderId="0" xfId="0" applyFont="1" applyBorder="1"/>
    <xf numFmtId="165" fontId="44" fillId="0" borderId="38" xfId="4" applyNumberFormat="1" applyFont="1" applyBorder="1" applyAlignment="1">
      <alignment horizontal="center"/>
    </xf>
    <xf numFmtId="0" fontId="33" fillId="6" borderId="91" xfId="4" applyFont="1" applyFill="1" applyBorder="1" applyAlignment="1">
      <alignment horizontal="center" vertical="center"/>
    </xf>
    <xf numFmtId="0" fontId="33" fillId="6" borderId="92" xfId="4" applyFont="1" applyFill="1" applyBorder="1" applyAlignment="1">
      <alignment horizontal="center" vertical="center"/>
    </xf>
    <xf numFmtId="0" fontId="36" fillId="0" borderId="10" xfId="3" applyFont="1" applyFill="1" applyBorder="1" applyAlignment="1">
      <alignment horizontal="left"/>
    </xf>
    <xf numFmtId="0" fontId="48" fillId="0" borderId="39" xfId="5" applyFont="1" applyFill="1" applyBorder="1" applyAlignment="1">
      <alignment horizontal="left"/>
    </xf>
    <xf numFmtId="0" fontId="63" fillId="2" borderId="0" xfId="0" applyFont="1" applyFill="1" applyAlignment="1">
      <alignment horizontal="centerContinuous"/>
    </xf>
    <xf numFmtId="0" fontId="64" fillId="2" borderId="0" xfId="0" applyFont="1" applyFill="1" applyAlignment="1">
      <alignment horizontal="centerContinuous"/>
    </xf>
    <xf numFmtId="0" fontId="64" fillId="2" borderId="0" xfId="0" applyFont="1" applyFill="1"/>
    <xf numFmtId="0" fontId="65" fillId="0" borderId="0" xfId="6" applyFont="1"/>
    <xf numFmtId="0" fontId="66" fillId="0" borderId="0" xfId="6" applyFont="1"/>
    <xf numFmtId="0" fontId="66" fillId="0" borderId="0" xfId="6" applyFont="1" applyBorder="1"/>
    <xf numFmtId="0" fontId="67" fillId="0" borderId="0" xfId="0" applyFont="1"/>
    <xf numFmtId="0" fontId="68" fillId="0" borderId="0" xfId="6" applyFont="1"/>
    <xf numFmtId="0" fontId="69" fillId="6" borderId="29" xfId="6" applyFont="1" applyFill="1" applyBorder="1" applyAlignment="1">
      <alignment horizontal="center"/>
    </xf>
    <xf numFmtId="0" fontId="69" fillId="6" borderId="30" xfId="6" applyFont="1" applyFill="1" applyBorder="1" applyAlignment="1">
      <alignment horizontal="center"/>
    </xf>
    <xf numFmtId="0" fontId="69" fillId="6" borderId="37" xfId="6" applyFont="1" applyFill="1" applyBorder="1" applyAlignment="1">
      <alignment horizontal="center"/>
    </xf>
    <xf numFmtId="0" fontId="69" fillId="6" borderId="56" xfId="6" applyFont="1" applyFill="1" applyBorder="1" applyAlignment="1">
      <alignment horizontal="center"/>
    </xf>
    <xf numFmtId="0" fontId="69" fillId="6" borderId="57" xfId="6" applyFont="1" applyFill="1" applyBorder="1" applyAlignment="1">
      <alignment horizontal="center"/>
    </xf>
    <xf numFmtId="0" fontId="69" fillId="6" borderId="58" xfId="6" applyFont="1" applyFill="1" applyBorder="1" applyAlignment="1">
      <alignment horizontal="center"/>
    </xf>
    <xf numFmtId="0" fontId="70" fillId="0" borderId="31" xfId="6" applyFont="1" applyFill="1" applyBorder="1" applyAlignment="1">
      <alignment horizontal="center"/>
    </xf>
    <xf numFmtId="0" fontId="70" fillId="0" borderId="59" xfId="6" applyFont="1" applyFill="1" applyBorder="1" applyAlignment="1">
      <alignment horizontal="center"/>
    </xf>
    <xf numFmtId="0" fontId="66" fillId="0" borderId="60" xfId="6" applyFont="1" applyFill="1" applyBorder="1"/>
    <xf numFmtId="0" fontId="66" fillId="0" borderId="61" xfId="6" applyFont="1" applyFill="1" applyBorder="1"/>
    <xf numFmtId="0" fontId="70" fillId="0" borderId="50" xfId="6" applyFont="1" applyFill="1" applyBorder="1" applyAlignment="1">
      <alignment horizontal="center"/>
    </xf>
    <xf numFmtId="0" fontId="66" fillId="0" borderId="51" xfId="6" applyFont="1" applyFill="1" applyBorder="1"/>
    <xf numFmtId="0" fontId="66" fillId="0" borderId="52" xfId="6" applyFont="1" applyFill="1" applyBorder="1"/>
    <xf numFmtId="0" fontId="70" fillId="0" borderId="53" xfId="6" applyFont="1" applyFill="1" applyBorder="1" applyAlignment="1">
      <alignment horizontal="center"/>
    </xf>
    <xf numFmtId="0" fontId="66" fillId="0" borderId="54" xfId="6" applyFont="1" applyFill="1" applyBorder="1"/>
    <xf numFmtId="0" fontId="66" fillId="0" borderId="55" xfId="6" applyFont="1" applyFill="1" applyBorder="1"/>
    <xf numFmtId="0" fontId="65" fillId="0" borderId="0" xfId="6" applyFont="1" applyFill="1"/>
    <xf numFmtId="0" fontId="71" fillId="0" borderId="0" xfId="6" applyFont="1" applyFill="1"/>
    <xf numFmtId="0" fontId="66" fillId="0" borderId="0" xfId="6" applyFont="1" applyFill="1"/>
    <xf numFmtId="0" fontId="70" fillId="0" borderId="34" xfId="6" applyFont="1" applyFill="1" applyBorder="1" applyAlignment="1">
      <alignment horizontal="center"/>
    </xf>
    <xf numFmtId="0" fontId="72" fillId="0" borderId="0" xfId="6" applyFont="1" applyFill="1"/>
    <xf numFmtId="0" fontId="70" fillId="7" borderId="56" xfId="6" applyFont="1" applyFill="1" applyBorder="1" applyAlignment="1">
      <alignment horizontal="center"/>
    </xf>
    <xf numFmtId="0" fontId="70" fillId="7" borderId="58" xfId="6" applyFont="1" applyFill="1" applyBorder="1" applyAlignment="1">
      <alignment horizontal="center"/>
    </xf>
    <xf numFmtId="0" fontId="70" fillId="6" borderId="56" xfId="6" applyFont="1" applyFill="1" applyBorder="1" applyAlignment="1">
      <alignment horizontal="center"/>
    </xf>
    <xf numFmtId="0" fontId="70" fillId="6" borderId="58" xfId="6" applyFont="1" applyFill="1" applyBorder="1" applyAlignment="1">
      <alignment horizontal="center"/>
    </xf>
    <xf numFmtId="0" fontId="70" fillId="0" borderId="59" xfId="6" applyFont="1" applyBorder="1" applyAlignment="1">
      <alignment horizontal="center"/>
    </xf>
    <xf numFmtId="0" fontId="70" fillId="0" borderId="50" xfId="6" applyFont="1" applyBorder="1" applyAlignment="1">
      <alignment horizontal="center"/>
    </xf>
    <xf numFmtId="0" fontId="70" fillId="0" borderId="0" xfId="6" applyFont="1"/>
    <xf numFmtId="0" fontId="70" fillId="0" borderId="53" xfId="6" applyFont="1" applyBorder="1" applyAlignment="1">
      <alignment horizontal="center"/>
    </xf>
    <xf numFmtId="0" fontId="70" fillId="0" borderId="62" xfId="6" applyFont="1" applyBorder="1" applyAlignment="1">
      <alignment horizontal="center"/>
    </xf>
    <xf numFmtId="0" fontId="66" fillId="2" borderId="0" xfId="6" applyFont="1" applyFill="1"/>
    <xf numFmtId="0" fontId="67" fillId="2" borderId="0" xfId="0" applyFont="1" applyFill="1"/>
    <xf numFmtId="0" fontId="70" fillId="0" borderId="32" xfId="6" applyFont="1" applyBorder="1" applyAlignment="1">
      <alignment horizontal="left"/>
    </xf>
    <xf numFmtId="0" fontId="70" fillId="0" borderId="33" xfId="6" applyFont="1" applyBorder="1" applyAlignment="1">
      <alignment horizontal="left"/>
    </xf>
    <xf numFmtId="0" fontId="70" fillId="0" borderId="61" xfId="6" applyFont="1" applyBorder="1" applyAlignment="1">
      <alignment horizontal="left"/>
    </xf>
    <xf numFmtId="0" fontId="53" fillId="0" borderId="32" xfId="7" applyFont="1" applyFill="1" applyBorder="1" applyAlignment="1">
      <alignment horizontal="left"/>
    </xf>
    <xf numFmtId="2" fontId="31" fillId="0" borderId="66" xfId="0" applyNumberFormat="1" applyFont="1" applyBorder="1" applyAlignment="1">
      <alignment horizontal="center"/>
    </xf>
    <xf numFmtId="2" fontId="35" fillId="0" borderId="66" xfId="0" applyNumberFormat="1" applyFont="1" applyBorder="1"/>
    <xf numFmtId="2" fontId="35" fillId="0" borderId="68" xfId="0" applyNumberFormat="1" applyFont="1" applyBorder="1"/>
    <xf numFmtId="0" fontId="33" fillId="6" borderId="86" xfId="4" applyFont="1" applyFill="1" applyBorder="1" applyAlignment="1">
      <alignment horizontal="center" vertical="center"/>
    </xf>
    <xf numFmtId="0" fontId="33" fillId="6" borderId="89" xfId="4" applyFont="1" applyFill="1" applyBorder="1" applyAlignment="1">
      <alignment horizontal="center" vertical="center"/>
    </xf>
    <xf numFmtId="0" fontId="33" fillId="6" borderId="87" xfId="4" applyFont="1" applyFill="1" applyBorder="1" applyAlignment="1">
      <alignment horizontal="center" vertical="center" wrapText="1"/>
    </xf>
    <xf numFmtId="0" fontId="33" fillId="6" borderId="90" xfId="4" applyFont="1" applyFill="1" applyBorder="1" applyAlignment="1">
      <alignment horizontal="center" vertical="center" wrapText="1"/>
    </xf>
    <xf numFmtId="0" fontId="33" fillId="6" borderId="93" xfId="4" applyFont="1" applyFill="1" applyBorder="1" applyAlignment="1">
      <alignment horizontal="center" vertical="center"/>
    </xf>
    <xf numFmtId="0" fontId="33" fillId="6" borderId="94" xfId="4" applyFont="1" applyFill="1" applyBorder="1" applyAlignment="1">
      <alignment horizontal="center" vertical="center"/>
    </xf>
    <xf numFmtId="0" fontId="33" fillId="6" borderId="88" xfId="4" applyFont="1" applyFill="1" applyBorder="1" applyAlignment="1">
      <alignment horizontal="center" vertical="center" wrapText="1"/>
    </xf>
    <xf numFmtId="0" fontId="33" fillId="6" borderId="91" xfId="4" applyFont="1" applyFill="1" applyBorder="1" applyAlignment="1">
      <alignment horizontal="center" vertical="center" wrapText="1"/>
    </xf>
  </cellXfs>
  <cellStyles count="21">
    <cellStyle name="Comma" xfId="1" builtinId="3"/>
    <cellStyle name="Normal" xfId="0" builtinId="0"/>
    <cellStyle name="Normal_BAITAP1" xfId="2"/>
    <cellStyle name="Normal_BAITAP2" xfId="3"/>
    <cellStyle name="Normal_BAITAP3" xfId="4"/>
    <cellStyle name="Normal_BAITAP4" xfId="5"/>
    <cellStyle name="Normal_BAITAP5" xfId="6"/>
    <cellStyle name="Normal_BAITAP6" xfId="7"/>
    <cellStyle name="Normal_Bt1" xfId="8"/>
    <cellStyle name="Normal_Chart1" xfId="9"/>
    <cellStyle name="Normal_Viduham" xfId="10"/>
    <cellStyle name="똿뗦먛귟 [0.00]_PRODUCT DETAIL Q1" xfId="11"/>
    <cellStyle name="똿뗦먛귟_PRODUCT DETAIL Q1" xfId="12"/>
    <cellStyle name="믅됞 [0.00]_PRODUCT DETAIL Q1" xfId="13"/>
    <cellStyle name="믅됞_PRODUCT DETAIL Q1" xfId="14"/>
    <cellStyle name="뷭?_BOOKSHIP" xfId="15"/>
    <cellStyle name="콤마 [0]_1202" xfId="16"/>
    <cellStyle name="콤마_1202" xfId="17"/>
    <cellStyle name="통화 [0]_1202" xfId="18"/>
    <cellStyle name="통화_1202" xfId="19"/>
    <cellStyle name="표준_(정보부문)월별인원계획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Phieu hang</a:t>
            </a:r>
          </a:p>
        </c:rich>
      </c:tx>
      <c:layout>
        <c:manualLayout>
          <c:xMode val="edge"/>
          <c:yMode val="edge"/>
          <c:x val="0.38326884658169552"/>
          <c:y val="3.2608695652173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8835438612824"/>
          <c:y val="0.36956521739130432"/>
          <c:w val="0.2898835438612824"/>
          <c:h val="0.4048913043478261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7587-40A2-A8B5-F257D3ABB3A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587-40A2-A8B5-F257D3ABB3A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587-40A2-A8B5-F257D3ABB3A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587-40A2-A8B5-F257D3ABB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 du 16'!$B$3:$B$6</c:f>
              <c:strCache>
                <c:ptCount val="4"/>
                <c:pt idx="0">
                  <c:v>CAM</c:v>
                </c:pt>
                <c:pt idx="1">
                  <c:v>XOAI</c:v>
                </c:pt>
                <c:pt idx="2">
                  <c:v>QUIT</c:v>
                </c:pt>
                <c:pt idx="3">
                  <c:v>COC</c:v>
                </c:pt>
              </c:strCache>
            </c:strRef>
          </c:cat>
          <c:val>
            <c:numRef>
              <c:f>'Vi du 16'!$C$3:$C$6</c:f>
              <c:numCache>
                <c:formatCode>#,##0</c:formatCode>
                <c:ptCount val="4"/>
                <c:pt idx="0">
                  <c:v>1200</c:v>
                </c:pt>
                <c:pt idx="1">
                  <c:v>1500</c:v>
                </c:pt>
                <c:pt idx="2">
                  <c:v>1300</c:v>
                </c:pt>
                <c:pt idx="3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587-40A2-A8B5-F257D3ABB3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186852302381278"/>
          <c:y val="0.44021739130434784"/>
          <c:w val="0.12256820982054221"/>
          <c:h val="0.263586956521739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2606412335870407"/>
          <c:y val="0.11282107782991702"/>
          <c:w val="0.4760644480142121"/>
          <c:h val="0.630772389685445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'Vi du 21'!$A$4</c:f>
              <c:strCache>
                <c:ptCount val="1"/>
                <c:pt idx="0">
                  <c:v>An Giang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21'!$B$4:$D$4</c:f>
              <c:numCache>
                <c:formatCode>#,##0</c:formatCode>
                <c:ptCount val="3"/>
                <c:pt idx="0">
                  <c:v>2500000</c:v>
                </c:pt>
                <c:pt idx="1">
                  <c:v>1600000</c:v>
                </c:pt>
                <c:pt idx="2">
                  <c:v>1800000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88-428C-AFB1-B5B5C9F5DEB2}"/>
            </c:ext>
          </c:extLst>
        </c:ser>
        <c:ser>
          <c:idx val="1"/>
          <c:order val="1"/>
          <c:tx>
            <c:strRef>
              <c:f>'Vi du 21'!$A$5</c:f>
              <c:strCache>
                <c:ptCount val="1"/>
                <c:pt idx="0">
                  <c:v>Tien Giang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21'!$B$5:$D$5</c:f>
              <c:numCache>
                <c:formatCode>#,##0</c:formatCode>
                <c:ptCount val="3"/>
                <c:pt idx="0">
                  <c:v>1500000</c:v>
                </c:pt>
                <c:pt idx="1">
                  <c:v>1200000</c:v>
                </c:pt>
                <c:pt idx="2">
                  <c:v>1000000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88-428C-AFB1-B5B5C9F5DEB2}"/>
            </c:ext>
          </c:extLst>
        </c:ser>
        <c:ser>
          <c:idx val="2"/>
          <c:order val="2"/>
          <c:tx>
            <c:strRef>
              <c:f>'Vi du 21'!$A$6</c:f>
              <c:strCache>
                <c:ptCount val="1"/>
                <c:pt idx="0">
                  <c:v>Dong Thap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21'!$B$6:$D$6</c:f>
              <c:numCache>
                <c:formatCode>#,##0</c:formatCode>
                <c:ptCount val="3"/>
                <c:pt idx="0">
                  <c:v>1400000</c:v>
                </c:pt>
                <c:pt idx="1">
                  <c:v>1800000</c:v>
                </c:pt>
                <c:pt idx="2">
                  <c:v>1700000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88-428C-AFB1-B5B5C9F5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2470648"/>
        <c:axId val="312471040"/>
        <c:axId val="0"/>
      </c:bar3DChart>
      <c:catAx>
        <c:axId val="31247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NI-Helve-Condense"/>
                <a:ea typeface="VNI-Helve-Condense"/>
                <a:cs typeface="VNI-Helve-Condense"/>
              </a:defRPr>
            </a:pPr>
            <a:endParaRPr lang="en-US"/>
          </a:p>
        </c:txPr>
        <c:crossAx val="31247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247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NI-Helve-Condense"/>
                <a:ea typeface="VNI-Helve-Condense"/>
                <a:cs typeface="VNI-Helve-Condense"/>
              </a:defRPr>
            </a:pPr>
            <a:endParaRPr lang="en-US"/>
          </a:p>
        </c:txPr>
        <c:crossAx val="312470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38392851345435"/>
          <c:y val="0.30256561781659563"/>
          <c:w val="0.24734074673364093"/>
          <c:h val="0.40513023402561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VNI-Helve-Condense"/>
              <a:ea typeface="VNI-Helve-Condense"/>
              <a:cs typeface="VNI-Helve-Condens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NI-Helve-Condense"/>
          <a:ea typeface="VNI-Helve-Condense"/>
          <a:cs typeface="VNI-Helve-Condense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`</a:t>
            </a:r>
          </a:p>
        </c:rich>
      </c:tx>
      <c:layout>
        <c:manualLayout>
          <c:xMode val="edge"/>
          <c:yMode val="edge"/>
          <c:x val="0.5010570824524313"/>
          <c:y val="6.034499692718695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346723044397463"/>
          <c:y val="0.19540284719279585"/>
          <c:w val="0.41860465116279072"/>
          <c:h val="0.589082112860634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'Vi du 21'!$A$4</c:f>
              <c:strCache>
                <c:ptCount val="1"/>
                <c:pt idx="0">
                  <c:v>An Giang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21'!$B$4:$D$4</c:f>
              <c:numCache>
                <c:formatCode>#,##0</c:formatCode>
                <c:ptCount val="3"/>
                <c:pt idx="0">
                  <c:v>2500000</c:v>
                </c:pt>
                <c:pt idx="1">
                  <c:v>1600000</c:v>
                </c:pt>
                <c:pt idx="2">
                  <c:v>1800000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74-4032-9088-50AF4F2F5CB0}"/>
            </c:ext>
          </c:extLst>
        </c:ser>
        <c:ser>
          <c:idx val="1"/>
          <c:order val="1"/>
          <c:tx>
            <c:strRef>
              <c:f>'Vi du 21'!$A$5</c:f>
              <c:strCache>
                <c:ptCount val="1"/>
                <c:pt idx="0">
                  <c:v>Tien Giang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21'!$B$5:$D$5</c:f>
              <c:numCache>
                <c:formatCode>#,##0</c:formatCode>
                <c:ptCount val="3"/>
                <c:pt idx="0">
                  <c:v>1500000</c:v>
                </c:pt>
                <c:pt idx="1">
                  <c:v>1200000</c:v>
                </c:pt>
                <c:pt idx="2">
                  <c:v>1000000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74-4032-9088-50AF4F2F5CB0}"/>
            </c:ext>
          </c:extLst>
        </c:ser>
        <c:ser>
          <c:idx val="2"/>
          <c:order val="2"/>
          <c:tx>
            <c:strRef>
              <c:f>'Vi du 21'!$A$6</c:f>
              <c:strCache>
                <c:ptCount val="1"/>
                <c:pt idx="0">
                  <c:v>Dong Thap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21'!$B$6:$D$6</c:f>
              <c:numCache>
                <c:formatCode>#,##0</c:formatCode>
                <c:ptCount val="3"/>
                <c:pt idx="0">
                  <c:v>1400000</c:v>
                </c:pt>
                <c:pt idx="1">
                  <c:v>1800000</c:v>
                </c:pt>
                <c:pt idx="2">
                  <c:v>1700000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74-4032-9088-50AF4F2F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2471824"/>
        <c:axId val="315724216"/>
        <c:axId val="0"/>
      </c:bar3DChart>
      <c:catAx>
        <c:axId val="31247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Nam</a:t>
                </a:r>
              </a:p>
            </c:rich>
          </c:tx>
          <c:layout>
            <c:manualLayout>
              <c:xMode val="edge"/>
              <c:yMode val="edge"/>
              <c:x val="0.47991543340380549"/>
              <c:y val="0.79885281646466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72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572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Luong</a:t>
                </a:r>
              </a:p>
            </c:rich>
          </c:tx>
          <c:layout>
            <c:manualLayout>
              <c:xMode val="edge"/>
              <c:yMode val="edge"/>
              <c:x val="3.382663847780127E-2"/>
              <c:y val="0.462644976441766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247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32769556025371"/>
          <c:y val="0.46264497644176666"/>
          <c:w val="0.21775898520084566"/>
          <c:h val="0.209770703604030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9</xdr:row>
      <xdr:rowOff>142875</xdr:rowOff>
    </xdr:from>
    <xdr:to>
      <xdr:col>3</xdr:col>
      <xdr:colOff>76200</xdr:colOff>
      <xdr:row>9</xdr:row>
      <xdr:rowOff>142875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1752600" y="2371725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171450</xdr:colOff>
      <xdr:row>9</xdr:row>
      <xdr:rowOff>142875</xdr:rowOff>
    </xdr:from>
    <xdr:to>
      <xdr:col>4</xdr:col>
      <xdr:colOff>600075</xdr:colOff>
      <xdr:row>9</xdr:row>
      <xdr:rowOff>142875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2914650" y="2371725"/>
          <a:ext cx="428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13</xdr:row>
      <xdr:rowOff>142875</xdr:rowOff>
    </xdr:from>
    <xdr:to>
      <xdr:col>2</xdr:col>
      <xdr:colOff>561975</xdr:colOff>
      <xdr:row>13</xdr:row>
      <xdr:rowOff>142875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695450" y="3400425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0</xdr:rowOff>
    </xdr:from>
    <xdr:to>
      <xdr:col>11</xdr:col>
      <xdr:colOff>533400</xdr:colOff>
      <xdr:row>9</xdr:row>
      <xdr:rowOff>165100</xdr:rowOff>
    </xdr:to>
    <xdr:sp macro="" textlink="">
      <xdr:nvSpPr>
        <xdr:cNvPr id="6146" name="AutoShape 2"/>
        <xdr:cNvSpPr>
          <a:spLocks noChangeArrowheads="1"/>
        </xdr:cNvSpPr>
      </xdr:nvSpPr>
      <xdr:spPr bwMode="auto">
        <a:xfrm>
          <a:off x="2533650" y="450850"/>
          <a:ext cx="4686300" cy="177165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có điều kiện: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IF(logical_test,value_if_true,value_if_false)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Nếu thỏa mãn điều thì trả về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giá trị đúng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, ngược lại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giá trị sai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=IF(B4&gt;=5,"Đậu","Rớt")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 =IF(B4&gt;=8,"Giỏi", IF(B4&gt;=5,"Khá","Yếu"))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19050</xdr:rowOff>
    </xdr:from>
    <xdr:to>
      <xdr:col>14</xdr:col>
      <xdr:colOff>419100</xdr:colOff>
      <xdr:row>10</xdr:row>
      <xdr:rowOff>215900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>
          <a:off x="3463925" y="571500"/>
          <a:ext cx="4448175" cy="2051050"/>
        </a:xfrm>
        <a:prstGeom prst="bevel">
          <a:avLst>
            <a:gd name="adj" fmla="val 13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có điều kiện: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IF(logical_test,value_if_true,value_if_false)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Nếu thỏa mãn điều thì trả về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giá trị đúng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, ngược lại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giá trị sai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* Hàm điều kiện kết hợp : AND(đk1,đk2,...) : và.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* Hàm điều kiện hoặc : OR(đk1,đk2,...) : hoặc.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=IF(AND(C4="NU",D4&gt;=18),50000,3000).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=IF(E4="GD",5000,IF(OR(E4="KT",E4="TP"),4000,...............))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190500</xdr:rowOff>
    </xdr:from>
    <xdr:to>
      <xdr:col>10</xdr:col>
      <xdr:colOff>371475</xdr:colOff>
      <xdr:row>7</xdr:row>
      <xdr:rowOff>171450</xdr:rowOff>
    </xdr:to>
    <xdr:sp macro="" textlink="">
      <xdr:nvSpPr>
        <xdr:cNvPr id="8193" name="Text 1"/>
        <xdr:cNvSpPr>
          <a:spLocks noChangeArrowheads="1"/>
        </xdr:cNvSpPr>
      </xdr:nvSpPr>
      <xdr:spPr bwMode="auto">
        <a:xfrm>
          <a:off x="3429000" y="590550"/>
          <a:ext cx="3648075" cy="1524000"/>
        </a:xfrm>
        <a:prstGeom prst="roundRect">
          <a:avLst>
            <a:gd name="adj" fmla="val 61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rtl="0"/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Công dụng các hàm: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=INT(Number) :Lấy phần nguyên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=MOD(Number, Divisor) : Lấy phần dư.</a:t>
          </a:r>
        </a:p>
        <a:p>
          <a:pPr rtl="0"/>
          <a:r>
            <a:rPr lang="en-US" sz="1100" b="0" i="0" u="sng" strike="noStrike" baseline="0" smtClean="0">
              <a:latin typeface="+mn-lt"/>
              <a:ea typeface="+mn-ea"/>
              <a:cs typeface="+mn-cs"/>
            </a:rPr>
            <a:t>Ví dụ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: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=INT(16/7) ----&gt; 2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=MOD(16,7) ----&gt; 2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107950</xdr:rowOff>
    </xdr:from>
    <xdr:to>
      <xdr:col>17</xdr:col>
      <xdr:colOff>215900</xdr:colOff>
      <xdr:row>23</xdr:row>
      <xdr:rowOff>101600</xdr:rowOff>
    </xdr:to>
    <xdr:sp macro="" textlink="">
      <xdr:nvSpPr>
        <xdr:cNvPr id="9217" name="Text 1"/>
        <xdr:cNvSpPr>
          <a:spLocks noChangeArrowheads="1"/>
        </xdr:cNvSpPr>
      </xdr:nvSpPr>
      <xdr:spPr bwMode="auto">
        <a:xfrm>
          <a:off x="5873750" y="425450"/>
          <a:ext cx="5029200" cy="4159250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hàm về chuỗi: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1.Hàm Left():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Cú pháp: LEFT(Text,num_charts)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Công dụng: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Lấy num_chars ký tự tính từ bên trái qua.</a:t>
          </a:r>
          <a:endParaRPr lang="en-US" sz="1100" b="1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Ví dụ: =Left("ABCDE",3) -----&gt; "ABC"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2.Hàm Right():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Cú pháp: RIGHT(Text,num_charts)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Công dụng: 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Lấy num_chars ký tự tính từ bên phải qua.</a:t>
          </a:r>
          <a:endParaRPr lang="en-US" sz="1100" b="1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Ví dụ: =Right("ABCDE",2) -----&gt; "DE"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3.Hàm Mid():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Cú pháp: Mid(Text,Start_num,num_charts)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Công dụng: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Lấy từ vị trí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Start_num 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và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num_chars 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ký tự cần lấy tính từ bên trái qua.</a:t>
          </a:r>
          <a:endParaRPr lang="en-US" sz="1100" b="1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Ví dụ: =Mid("ABCDE",3,2) -----&gt; "CD"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4.Hàm Value():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pháp: Value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(Text)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Đổi một chuỗi số thành giá trị số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=Value("123",3,2) -----&gt; 123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=Value(Left("75DE",2)) -----&gt; "75" 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=Value(Right("DE35",2)) -----&gt; "35"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=Value(Mid("ABC75DE",4,2)) -----&gt; "75" 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endParaRPr lang="en-US" sz="1100" b="0" i="0" u="none" strike="noStrike" baseline="0" smtClean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101600</xdr:rowOff>
    </xdr:from>
    <xdr:to>
      <xdr:col>11</xdr:col>
      <xdr:colOff>41275</xdr:colOff>
      <xdr:row>23</xdr:row>
      <xdr:rowOff>92075</xdr:rowOff>
    </xdr:to>
    <xdr:sp macro="" textlink="">
      <xdr:nvSpPr>
        <xdr:cNvPr id="10241" name="AutoShape 1"/>
        <xdr:cNvSpPr>
          <a:spLocks noChangeArrowheads="1"/>
        </xdr:cNvSpPr>
      </xdr:nvSpPr>
      <xdr:spPr bwMode="auto">
        <a:xfrm>
          <a:off x="3121025" y="501650"/>
          <a:ext cx="3784600" cy="5114925"/>
        </a:xfrm>
        <a:prstGeom prst="bevel">
          <a:avLst>
            <a:gd name="adj" fmla="val 694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Các hàm về chuỗi: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1.Hàm Concatenate():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CONCATENATE (text1,text2,...)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để ghép chuỗi.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 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=CONCATENATE("Total ", "Value") Kết quả là  "Total Value".</a:t>
          </a: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2.Hàm Upper():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UPPER(text) </a:t>
          </a:r>
        </a:p>
        <a:p>
          <a:pPr rtl="0"/>
          <a:r>
            <a:rPr lang="vi-VN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chuyễn đổi chữ thường sang chữ IN.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 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=UPPER("total") Kết quả là  "TOTAL"</a:t>
          </a: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3.Hàm Lower():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LOWER(text)</a:t>
          </a:r>
        </a:p>
        <a:p>
          <a:pPr rtl="0"/>
          <a:r>
            <a:rPr lang="vi-VN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chuyễn đổi chữ IN sang chữ thường.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=LOWER("TOTAL") Kết quả là "total".</a:t>
          </a: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4.Hàm Proper():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PROPER(text1,text2,...)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để chuyễn mỗi ký tự đầu trong câu của từ thành IN.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 =PROPER("total ", "value") Kết quả là  "Total Value".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228600</xdr:rowOff>
    </xdr:from>
    <xdr:to>
      <xdr:col>15</xdr:col>
      <xdr:colOff>342900</xdr:colOff>
      <xdr:row>13</xdr:row>
      <xdr:rowOff>228600</xdr:rowOff>
    </xdr:to>
    <xdr:sp macro="" textlink="">
      <xdr:nvSpPr>
        <xdr:cNvPr id="11265" name="AutoShape 1"/>
        <xdr:cNvSpPr>
          <a:spLocks noChangeArrowheads="1"/>
        </xdr:cNvSpPr>
      </xdr:nvSpPr>
      <xdr:spPr bwMode="auto">
        <a:xfrm>
          <a:off x="5362575" y="628650"/>
          <a:ext cx="5000625" cy="2981325"/>
        </a:xfrm>
        <a:prstGeom prst="bevel">
          <a:avLst>
            <a:gd name="adj" fmla="val 91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VLOOKUP: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VLOOKUP(lookup_value,table_array,row_index_num,range_lookup)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cột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=Vlookup(A5,$E$5:$G$7,2,0)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=Vlookup(Left(A13,1),$E$14:$H$16,2,0)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=Vlookup(Left(A13,1),$E$14:$H$16,If(Right(A13,1)="1",3,4),0)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0</xdr:rowOff>
    </xdr:from>
    <xdr:to>
      <xdr:col>16</xdr:col>
      <xdr:colOff>561975</xdr:colOff>
      <xdr:row>16</xdr:row>
      <xdr:rowOff>66675</xdr:rowOff>
    </xdr:to>
    <xdr:sp macro="" textlink="">
      <xdr:nvSpPr>
        <xdr:cNvPr id="12289" name="AutoShape 1"/>
        <xdr:cNvSpPr>
          <a:spLocks noChangeArrowheads="1"/>
        </xdr:cNvSpPr>
      </xdr:nvSpPr>
      <xdr:spPr bwMode="auto">
        <a:xfrm>
          <a:off x="6591300" y="657225"/>
          <a:ext cx="4943475" cy="3714750"/>
        </a:xfrm>
        <a:prstGeom prst="bevel">
          <a:avLst>
            <a:gd name="adj" fmla="val 769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HLOOKUP: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HLOOKUP(lookup_value,table_array,row_index_num,range_lookup)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Đánh dấu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dòng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dòng.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15</xdr:col>
      <xdr:colOff>171450</xdr:colOff>
      <xdr:row>15</xdr:row>
      <xdr:rowOff>209550</xdr:rowOff>
    </xdr:to>
    <xdr:sp macro="" textlink="">
      <xdr:nvSpPr>
        <xdr:cNvPr id="13313" name="Text 1"/>
        <xdr:cNvSpPr>
          <a:spLocks noChangeArrowheads="1"/>
        </xdr:cNvSpPr>
      </xdr:nvSpPr>
      <xdr:spPr bwMode="auto">
        <a:xfrm>
          <a:off x="5695950" y="419100"/>
          <a:ext cx="4953000" cy="3581400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Countif 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COUNTIF(Range,Creteria)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danh sách.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Điều kiện để đếm.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Đếm số lượng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Countif($B$3:$B$14,E3)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Sumif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SUMIF(Range,Creteria,Sum_Range)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Range : Phạm vi danh sách.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Creteria : Điều kiện để cộng.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Sum_Range : Danh sách cần cộng.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Tính tổng các ô chứa giá trị số trong phạm vi tính tổng tương ứng với các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Sumif($B$3:$B$14,E3,$C$3:$C$14)</a:t>
          </a:r>
        </a:p>
      </xdr:txBody>
    </xdr:sp>
    <xdr:clientData/>
  </xdr:twoCellAnchor>
  <xdr:twoCellAnchor>
    <xdr:from>
      <xdr:col>0</xdr:col>
      <xdr:colOff>171450</xdr:colOff>
      <xdr:row>15</xdr:row>
      <xdr:rowOff>9525</xdr:rowOff>
    </xdr:from>
    <xdr:to>
      <xdr:col>7</xdr:col>
      <xdr:colOff>76200</xdr:colOff>
      <xdr:row>29</xdr:row>
      <xdr:rowOff>152400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19050</xdr:rowOff>
    </xdr:from>
    <xdr:to>
      <xdr:col>15</xdr:col>
      <xdr:colOff>352425</xdr:colOff>
      <xdr:row>23</xdr:row>
      <xdr:rowOff>9525</xdr:rowOff>
    </xdr:to>
    <xdr:sp macro="" textlink="">
      <xdr:nvSpPr>
        <xdr:cNvPr id="20481" name="AutoShape 1"/>
        <xdr:cNvSpPr>
          <a:spLocks noChangeArrowheads="1"/>
        </xdr:cNvSpPr>
      </xdr:nvSpPr>
      <xdr:spPr bwMode="auto">
        <a:xfrm>
          <a:off x="5534025" y="666750"/>
          <a:ext cx="3771900" cy="5172075"/>
        </a:xfrm>
        <a:prstGeom prst="bevel">
          <a:avLst>
            <a:gd name="adj" fmla="val 694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cú pháp về hàm thời gian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DATE 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Date(Year,month,day)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Năm, tháng,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= IF(A4&lt;DATE(2002,08,15),20%*B4,B4)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YEAR()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Year(Serial_number) 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năm.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=Year(Date(2002,10,15)) kết quả là 2002      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MONTH()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Month(Serial_number)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tháng.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Month(Date(2002,10,15)) kết quả là 10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Day(Serial_number)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Day(Date(2002,10,15)) kết quả là 15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TODAY()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Today()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ngày, tháng, năm hiện tại.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Today() kết quả là ngày hiện tại.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</xdr:row>
      <xdr:rowOff>0</xdr:rowOff>
    </xdr:from>
    <xdr:to>
      <xdr:col>12</xdr:col>
      <xdr:colOff>85725</xdr:colOff>
      <xdr:row>6</xdr:row>
      <xdr:rowOff>123825</xdr:rowOff>
    </xdr:to>
    <xdr:sp macro="" textlink="">
      <xdr:nvSpPr>
        <xdr:cNvPr id="24582" name="AutoShape 6"/>
        <xdr:cNvSpPr>
          <a:spLocks noChangeArrowheads="1"/>
        </xdr:cNvSpPr>
      </xdr:nvSpPr>
      <xdr:spPr bwMode="auto">
        <a:xfrm>
          <a:off x="4362450" y="647700"/>
          <a:ext cx="4219575" cy="514350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Trích lọc danh sách bằng chức năng Auto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Đặt con trỏ vào trong bảng cần trích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Data ------&gt; Filter -------&gt; Auto Filter.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Dựa theo điều kiện, sau đó chọn cột cần trích lọc.</a:t>
          </a:r>
        </a:p>
        <a:p>
          <a:pPr rtl="0"/>
          <a:endParaRPr lang="en-US" sz="1100" b="0" i="0" u="none" strike="noStrike" baseline="0" smtClean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4</xdr:row>
      <xdr:rowOff>142875</xdr:rowOff>
    </xdr:from>
    <xdr:to>
      <xdr:col>3</xdr:col>
      <xdr:colOff>419100</xdr:colOff>
      <xdr:row>4</xdr:row>
      <xdr:rowOff>142875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009775" y="1285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133350</xdr:colOff>
      <xdr:row>4</xdr:row>
      <xdr:rowOff>142875</xdr:rowOff>
    </xdr:from>
    <xdr:to>
      <xdr:col>4</xdr:col>
      <xdr:colOff>600075</xdr:colOff>
      <xdr:row>4</xdr:row>
      <xdr:rowOff>142875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>
          <a:off x="2876550" y="1285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460375</xdr:colOff>
      <xdr:row>9</xdr:row>
      <xdr:rowOff>142875</xdr:rowOff>
    </xdr:from>
    <xdr:to>
      <xdr:col>4</xdr:col>
      <xdr:colOff>254000</xdr:colOff>
      <xdr:row>9</xdr:row>
      <xdr:rowOff>142875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2346325" y="2047875"/>
          <a:ext cx="42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</xdr:colOff>
      <xdr:row>9</xdr:row>
      <xdr:rowOff>142875</xdr:rowOff>
    </xdr:from>
    <xdr:to>
      <xdr:col>5</xdr:col>
      <xdr:colOff>492125</xdr:colOff>
      <xdr:row>9</xdr:row>
      <xdr:rowOff>142875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>
          <a:off x="3168650" y="2047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13</xdr:row>
      <xdr:rowOff>133350</xdr:rowOff>
    </xdr:from>
    <xdr:to>
      <xdr:col>3</xdr:col>
      <xdr:colOff>428625</xdr:colOff>
      <xdr:row>13</xdr:row>
      <xdr:rowOff>133350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2019300" y="3571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13</xdr:row>
      <xdr:rowOff>133350</xdr:rowOff>
    </xdr:from>
    <xdr:to>
      <xdr:col>4</xdr:col>
      <xdr:colOff>619125</xdr:colOff>
      <xdr:row>13</xdr:row>
      <xdr:rowOff>133350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2895600" y="3571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17</xdr:row>
      <xdr:rowOff>142875</xdr:rowOff>
    </xdr:from>
    <xdr:to>
      <xdr:col>5</xdr:col>
      <xdr:colOff>123825</xdr:colOff>
      <xdr:row>17</xdr:row>
      <xdr:rowOff>142875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>
          <a:off x="3086100" y="461010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152400</xdr:rowOff>
    </xdr:from>
    <xdr:to>
      <xdr:col>3</xdr:col>
      <xdr:colOff>419100</xdr:colOff>
      <xdr:row>17</xdr:row>
      <xdr:rowOff>152400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2009775" y="461962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628650</xdr:colOff>
      <xdr:row>20</xdr:row>
      <xdr:rowOff>133350</xdr:rowOff>
    </xdr:from>
    <xdr:to>
      <xdr:col>5</xdr:col>
      <xdr:colOff>409575</xdr:colOff>
      <xdr:row>20</xdr:row>
      <xdr:rowOff>133350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371850" y="537210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85725</xdr:colOff>
      <xdr:row>20</xdr:row>
      <xdr:rowOff>133350</xdr:rowOff>
    </xdr:from>
    <xdr:to>
      <xdr:col>3</xdr:col>
      <xdr:colOff>552450</xdr:colOff>
      <xdr:row>20</xdr:row>
      <xdr:rowOff>133350</xdr:rowOff>
    </xdr:to>
    <xdr:sp macro="" textlink="">
      <xdr:nvSpPr>
        <xdr:cNvPr id="14346" name="Line 10"/>
        <xdr:cNvSpPr>
          <a:spLocks noChangeShapeType="1"/>
        </xdr:cNvSpPr>
      </xdr:nvSpPr>
      <xdr:spPr bwMode="auto">
        <a:xfrm>
          <a:off x="2143125" y="537210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23</xdr:row>
      <xdr:rowOff>133350</xdr:rowOff>
    </xdr:from>
    <xdr:to>
      <xdr:col>5</xdr:col>
      <xdr:colOff>447675</xdr:colOff>
      <xdr:row>23</xdr:row>
      <xdr:rowOff>133350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>
          <a:off x="3409950" y="614362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657225</xdr:colOff>
      <xdr:row>23</xdr:row>
      <xdr:rowOff>133350</xdr:rowOff>
    </xdr:from>
    <xdr:to>
      <xdr:col>3</xdr:col>
      <xdr:colOff>438150</xdr:colOff>
      <xdr:row>23</xdr:row>
      <xdr:rowOff>133350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2028825" y="614362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466725</xdr:colOff>
      <xdr:row>24</xdr:row>
      <xdr:rowOff>142875</xdr:rowOff>
    </xdr:from>
    <xdr:to>
      <xdr:col>7</xdr:col>
      <xdr:colOff>47625</xdr:colOff>
      <xdr:row>24</xdr:row>
      <xdr:rowOff>142875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4581525" y="641032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26</xdr:row>
      <xdr:rowOff>142875</xdr:rowOff>
    </xdr:from>
    <xdr:to>
      <xdr:col>5</xdr:col>
      <xdr:colOff>190500</xdr:colOff>
      <xdr:row>26</xdr:row>
      <xdr:rowOff>142875</xdr:rowOff>
    </xdr:to>
    <xdr:sp macro="" textlink="">
      <xdr:nvSpPr>
        <xdr:cNvPr id="14350" name="Line 14"/>
        <xdr:cNvSpPr>
          <a:spLocks noChangeShapeType="1"/>
        </xdr:cNvSpPr>
      </xdr:nvSpPr>
      <xdr:spPr bwMode="auto">
        <a:xfrm>
          <a:off x="3152775" y="69246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26</xdr:row>
      <xdr:rowOff>142875</xdr:rowOff>
    </xdr:from>
    <xdr:to>
      <xdr:col>3</xdr:col>
      <xdr:colOff>628650</xdr:colOff>
      <xdr:row>26</xdr:row>
      <xdr:rowOff>142875</xdr:rowOff>
    </xdr:to>
    <xdr:sp macro="" textlink="">
      <xdr:nvSpPr>
        <xdr:cNvPr id="14351" name="Line 15"/>
        <xdr:cNvSpPr>
          <a:spLocks noChangeShapeType="1"/>
        </xdr:cNvSpPr>
      </xdr:nvSpPr>
      <xdr:spPr bwMode="auto">
        <a:xfrm>
          <a:off x="2219325" y="69246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666750</xdr:colOff>
      <xdr:row>11</xdr:row>
      <xdr:rowOff>190500</xdr:rowOff>
    </xdr:to>
    <xdr:sp macro="" textlink="">
      <xdr:nvSpPr>
        <xdr:cNvPr id="21505" name="AutoShape 1"/>
        <xdr:cNvSpPr>
          <a:spLocks noChangeArrowheads="1"/>
        </xdr:cNvSpPr>
      </xdr:nvSpPr>
      <xdr:spPr bwMode="auto">
        <a:xfrm>
          <a:off x="5753100" y="638175"/>
          <a:ext cx="4219575" cy="2381250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*Trích lọc danh sách bằng chức năng Advanced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Tạo bảng điều kiện.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Data -&gt; Filter -&gt; Advanced filter.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Copy to another location.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4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khối vào 3 ô sau.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List 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tính.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điều kiện.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Copy to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vị trí mới phù hợp, để đưa danh sách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5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Nhắp vào nút </a:t>
          </a:r>
          <a:r>
            <a:rPr lang="vi-VN" sz="1100" b="1" i="0" u="sng" strike="noStrike" baseline="0" smtClean="0">
              <a:latin typeface="+mn-lt"/>
              <a:ea typeface="+mn-ea"/>
              <a:cs typeface="+mn-cs"/>
            </a:rPr>
            <a:t>O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K.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9525</xdr:rowOff>
    </xdr:from>
    <xdr:to>
      <xdr:col>17</xdr:col>
      <xdr:colOff>476250</xdr:colOff>
      <xdr:row>7</xdr:row>
      <xdr:rowOff>209550</xdr:rowOff>
    </xdr:to>
    <xdr:sp macro="" textlink="">
      <xdr:nvSpPr>
        <xdr:cNvPr id="22530" name="AutoShape 2"/>
        <xdr:cNvSpPr>
          <a:spLocks noChangeArrowheads="1"/>
        </xdr:cNvSpPr>
      </xdr:nvSpPr>
      <xdr:spPr bwMode="auto">
        <a:xfrm>
          <a:off x="7953375" y="657225"/>
          <a:ext cx="3905250" cy="1409700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INDEX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:INDEX(array,row_num,column_num).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bảng dò tìm.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dòng.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Column_num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 và dòng.</a:t>
          </a:r>
        </a:p>
      </xdr:txBody>
    </xdr:sp>
    <xdr:clientData/>
  </xdr:twoCellAnchor>
  <xdr:twoCellAnchor>
    <xdr:from>
      <xdr:col>11</xdr:col>
      <xdr:colOff>0</xdr:colOff>
      <xdr:row>8</xdr:row>
      <xdr:rowOff>19050</xdr:rowOff>
    </xdr:from>
    <xdr:to>
      <xdr:col>16</xdr:col>
      <xdr:colOff>466725</xdr:colOff>
      <xdr:row>13</xdr:row>
      <xdr:rowOff>209550</xdr:rowOff>
    </xdr:to>
    <xdr:sp macro="" textlink="">
      <xdr:nvSpPr>
        <xdr:cNvPr id="22531" name="AutoShape 3"/>
        <xdr:cNvSpPr>
          <a:spLocks noChangeArrowheads="1"/>
        </xdr:cNvSpPr>
      </xdr:nvSpPr>
      <xdr:spPr bwMode="auto">
        <a:xfrm>
          <a:off x="7953375" y="2114550"/>
          <a:ext cx="3895725" cy="1400175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MATCH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:MATCH(lookup_value,lookup_array,match_type)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Match_type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Cách dò tìm ( 0 hoặc 1 ).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Cho vị trí cần tìm.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1</xdr:row>
      <xdr:rowOff>88900</xdr:rowOff>
    </xdr:from>
    <xdr:to>
      <xdr:col>10</xdr:col>
      <xdr:colOff>269875</xdr:colOff>
      <xdr:row>6</xdr:row>
      <xdr:rowOff>168275</xdr:rowOff>
    </xdr:to>
    <xdr:sp macro="" textlink="">
      <xdr:nvSpPr>
        <xdr:cNvPr id="23553" name="AutoShape 1"/>
        <xdr:cNvSpPr>
          <a:spLocks noChangeArrowheads="1"/>
        </xdr:cNvSpPr>
      </xdr:nvSpPr>
      <xdr:spPr bwMode="auto">
        <a:xfrm>
          <a:off x="3324225" y="406400"/>
          <a:ext cx="3276600" cy="1177925"/>
        </a:xfrm>
        <a:prstGeom prst="bevel">
          <a:avLst>
            <a:gd name="adj" fmla="val 279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thao tác biểu diễn đồ thị: 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khối bảng.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Insert ------------&gt; Chart.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mẫu đồ thị, bấn vào nút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Next.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4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nút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Finish. </a:t>
          </a:r>
        </a:p>
      </xdr:txBody>
    </xdr:sp>
    <xdr:clientData/>
  </xdr:twoCellAnchor>
  <xdr:twoCellAnchor>
    <xdr:from>
      <xdr:col>2</xdr:col>
      <xdr:colOff>428625</xdr:colOff>
      <xdr:row>8</xdr:row>
      <xdr:rowOff>28575</xdr:rowOff>
    </xdr:from>
    <xdr:to>
      <xdr:col>7</xdr:col>
      <xdr:colOff>581025</xdr:colOff>
      <xdr:row>16</xdr:row>
      <xdr:rowOff>133350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17</xdr:row>
      <xdr:rowOff>95250</xdr:rowOff>
    </xdr:from>
    <xdr:to>
      <xdr:col>9</xdr:col>
      <xdr:colOff>85725</xdr:colOff>
      <xdr:row>32</xdr:row>
      <xdr:rowOff>123825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>
          <a:off x="3886200" y="63722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5362" name="Line 2"/>
        <xdr:cNvSpPr>
          <a:spLocks noChangeShapeType="1"/>
        </xdr:cNvSpPr>
      </xdr:nvSpPr>
      <xdr:spPr bwMode="auto">
        <a:xfrm>
          <a:off x="4238625" y="688657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5363" name="Line 3"/>
        <xdr:cNvSpPr>
          <a:spLocks noChangeShapeType="1"/>
        </xdr:cNvSpPr>
      </xdr:nvSpPr>
      <xdr:spPr bwMode="auto">
        <a:xfrm>
          <a:off x="4238625" y="76676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5364" name="Line 4"/>
        <xdr:cNvSpPr>
          <a:spLocks noChangeShapeType="1"/>
        </xdr:cNvSpPr>
      </xdr:nvSpPr>
      <xdr:spPr bwMode="auto">
        <a:xfrm>
          <a:off x="3962400" y="84296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5365" name="Line 5"/>
        <xdr:cNvSpPr>
          <a:spLocks noChangeShapeType="1"/>
        </xdr:cNvSpPr>
      </xdr:nvSpPr>
      <xdr:spPr bwMode="auto">
        <a:xfrm>
          <a:off x="3876675" y="9201150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6</xdr:row>
      <xdr:rowOff>123825</xdr:rowOff>
    </xdr:from>
    <xdr:to>
      <xdr:col>5</xdr:col>
      <xdr:colOff>133350</xdr:colOff>
      <xdr:row>6</xdr:row>
      <xdr:rowOff>123825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3209925" y="1457325"/>
          <a:ext cx="352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6</xdr:row>
      <xdr:rowOff>133350</xdr:rowOff>
    </xdr:from>
    <xdr:to>
      <xdr:col>4</xdr:col>
      <xdr:colOff>590550</xdr:colOff>
      <xdr:row>6</xdr:row>
      <xdr:rowOff>133350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>
          <a:off x="2921000" y="144780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285750</xdr:colOff>
      <xdr:row>16</xdr:row>
      <xdr:rowOff>130175</xdr:rowOff>
    </xdr:from>
    <xdr:to>
      <xdr:col>4</xdr:col>
      <xdr:colOff>552450</xdr:colOff>
      <xdr:row>16</xdr:row>
      <xdr:rowOff>130175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2921000" y="341312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29</xdr:row>
      <xdr:rowOff>142875</xdr:rowOff>
    </xdr:from>
    <xdr:to>
      <xdr:col>4</xdr:col>
      <xdr:colOff>142875</xdr:colOff>
      <xdr:row>29</xdr:row>
      <xdr:rowOff>142875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>
          <a:off x="2676525" y="7677150"/>
          <a:ext cx="34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49</xdr:row>
      <xdr:rowOff>142875</xdr:rowOff>
    </xdr:from>
    <xdr:to>
      <xdr:col>4</xdr:col>
      <xdr:colOff>133350</xdr:colOff>
      <xdr:row>49</xdr:row>
      <xdr:rowOff>142875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>
          <a:off x="2647950" y="12820650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200025</xdr:rowOff>
    </xdr:from>
    <xdr:to>
      <xdr:col>10</xdr:col>
      <xdr:colOff>485775</xdr:colOff>
      <xdr:row>14</xdr:row>
      <xdr:rowOff>0</xdr:rowOff>
    </xdr:to>
    <xdr:grpSp>
      <xdr:nvGrpSpPr>
        <xdr:cNvPr id="2053" name="Group 5"/>
        <xdr:cNvGrpSpPr>
          <a:grpSpLocks/>
        </xdr:cNvGrpSpPr>
      </xdr:nvGrpSpPr>
      <xdr:grpSpPr bwMode="auto">
        <a:xfrm>
          <a:off x="4000500" y="533400"/>
          <a:ext cx="3228975" cy="2286000"/>
          <a:chOff x="420" y="67"/>
          <a:chExt cx="339" cy="227"/>
        </a:xfrm>
      </xdr:grpSpPr>
      <xdr:sp macro="" textlink="">
        <xdr:nvSpPr>
          <xdr:cNvPr id="2050" name="AutoShape 2"/>
          <xdr:cNvSpPr>
            <a:spLocks noChangeArrowheads="1"/>
          </xdr:cNvSpPr>
        </xdr:nvSpPr>
        <xdr:spPr bwMode="auto">
          <a:xfrm>
            <a:off x="420" y="67"/>
            <a:ext cx="339" cy="112"/>
          </a:xfrm>
          <a:prstGeom prst="bevel">
            <a:avLst>
              <a:gd name="adj" fmla="val 2532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41148" rIns="0" bIns="0" anchor="t" upright="1"/>
          <a:lstStyle/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* Hàm : PRODUCT():</a:t>
            </a:r>
            <a:endParaRPr lang="en-US" sz="1100" b="0" i="0" u="none" strike="noStrike" baseline="0" smtClean="0">
              <a:latin typeface="+mn-lt"/>
              <a:ea typeface="+mn-ea"/>
              <a:cs typeface="+mn-cs"/>
            </a:endParaRP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Cú pháp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PRODUCT(number1,number2, ...)</a:t>
            </a: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Công dụng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Phép tính </a:t>
            </a:r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Nhân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.</a:t>
            </a: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Ví dụ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=PRODUCT(C4, D4) </a:t>
            </a:r>
          </a:p>
        </xdr:txBody>
      </xdr:sp>
      <xdr:sp macro="" textlink="">
        <xdr:nvSpPr>
          <xdr:cNvPr id="2051" name="AutoShape 3"/>
          <xdr:cNvSpPr>
            <a:spLocks noChangeArrowheads="1"/>
          </xdr:cNvSpPr>
        </xdr:nvSpPr>
        <xdr:spPr bwMode="auto">
          <a:xfrm>
            <a:off x="420" y="179"/>
            <a:ext cx="339" cy="115"/>
          </a:xfrm>
          <a:prstGeom prst="bevel">
            <a:avLst>
              <a:gd name="adj" fmla="val 2532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41148" rIns="0" bIns="0" anchor="t" upright="1"/>
          <a:lstStyle/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* Hàm : SUM():</a:t>
            </a:r>
            <a:endParaRPr lang="en-US" sz="1100" b="0" i="0" u="none" strike="noStrike" baseline="0" smtClean="0">
              <a:latin typeface="+mn-lt"/>
              <a:ea typeface="+mn-ea"/>
              <a:cs typeface="+mn-cs"/>
            </a:endParaRP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Cú pháp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SUM(number1,number2, ...)</a:t>
            </a: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Công dụng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Phép tính </a:t>
            </a:r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Cộng.</a:t>
            </a:r>
            <a:endParaRPr lang="en-US" sz="1100" b="0" i="0" u="none" strike="noStrike" baseline="0" smtClean="0">
              <a:latin typeface="+mn-lt"/>
              <a:ea typeface="+mn-ea"/>
              <a:cs typeface="+mn-cs"/>
            </a:endParaRP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Ví dụ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=SUM(E4:E7) 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200" b="0" i="0" u="none" strike="noStrike" baseline="0">
              <a:solidFill>
                <a:srgbClr val="3366FF"/>
              </a:solidFill>
              <a:latin typeface="VNI-Helve-Condense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228600</xdr:rowOff>
    </xdr:from>
    <xdr:to>
      <xdr:col>11</xdr:col>
      <xdr:colOff>152400</xdr:colOff>
      <xdr:row>6</xdr:row>
      <xdr:rowOff>28575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4133850" y="628650"/>
          <a:ext cx="2895600" cy="112395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 Haøm : ROUND():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Cuù phaùp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ROUND(number,num_digits)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Coâng duïng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Laøm troøn soá.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Ví duï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=ROUND(SUM(C4*2,D4)/3, 1)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  <xdr:twoCellAnchor>
    <xdr:from>
      <xdr:col>7</xdr:col>
      <xdr:colOff>0</xdr:colOff>
      <xdr:row>6</xdr:row>
      <xdr:rowOff>19050</xdr:rowOff>
    </xdr:from>
    <xdr:to>
      <xdr:col>11</xdr:col>
      <xdr:colOff>152400</xdr:colOff>
      <xdr:row>9</xdr:row>
      <xdr:rowOff>361950</xdr:rowOff>
    </xdr:to>
    <xdr:sp macro="" textlink="">
      <xdr:nvSpPr>
        <xdr:cNvPr id="3075" name="AutoShape 3"/>
        <xdr:cNvSpPr>
          <a:spLocks noChangeArrowheads="1"/>
        </xdr:cNvSpPr>
      </xdr:nvSpPr>
      <xdr:spPr bwMode="auto">
        <a:xfrm>
          <a:off x="4133850" y="1743075"/>
          <a:ext cx="2895600" cy="1114425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 Haøm : RANK():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Cuù phaùp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RANK(number,ref,order)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Coâng duïng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Xeáp thöù haïng.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Ví duï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=RANK(E4, $E$4:$E$7,0)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9525</xdr:rowOff>
    </xdr:from>
    <xdr:to>
      <xdr:col>10</xdr:col>
      <xdr:colOff>285750</xdr:colOff>
      <xdr:row>6</xdr:row>
      <xdr:rowOff>104775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4295775" y="657225"/>
          <a:ext cx="2695575" cy="114300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Coâng duïng cuûa caùc haøm: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=AVERAGE(danh saùch):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Tính bình quaân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=MAX(danh saùch):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Tìm giaù trò lôùn nhaát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=MIN(danh saùch):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Tìm giaù trò nhoû nhaát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9525</xdr:rowOff>
    </xdr:from>
    <xdr:to>
      <xdr:col>10</xdr:col>
      <xdr:colOff>495300</xdr:colOff>
      <xdr:row>7</xdr:row>
      <xdr:rowOff>104775</xdr:rowOff>
    </xdr:to>
    <xdr:sp macro="" textlink="">
      <xdr:nvSpPr>
        <xdr:cNvPr id="5121" name="AutoShape 1"/>
        <xdr:cNvSpPr>
          <a:spLocks noChangeArrowheads="1"/>
        </xdr:cNvSpPr>
      </xdr:nvSpPr>
      <xdr:spPr bwMode="auto">
        <a:xfrm>
          <a:off x="2790825" y="657225"/>
          <a:ext cx="4410075" cy="133350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ROUND():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ROUND(number,num_digits)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Làm tròn biểu thức số X với n số lẻ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Nếu  num_digits &gt; 0 : Làm tròn phần thập phân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Nếu  num_digits &lt;= 0: Làm tròn ở hàng đơn vị , chục, trăm, ngàn ....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3"/>
  <sheetViews>
    <sheetView workbookViewId="0">
      <selection activeCell="D5" sqref="D5"/>
    </sheetView>
  </sheetViews>
  <sheetFormatPr defaultColWidth="9" defaultRowHeight="18.75"/>
  <cols>
    <col min="1" max="16384" width="9" style="4"/>
  </cols>
  <sheetData>
    <row r="1" spans="1:12" s="2" customFormat="1" ht="26.25">
      <c r="A1" s="45" t="s">
        <v>171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7"/>
    </row>
    <row r="2" spans="1:12" s="8" customFormat="1" ht="12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1:12" s="11" customFormat="1" ht="24.75">
      <c r="A3" s="51" t="s">
        <v>172</v>
      </c>
      <c r="B3" s="52" t="s">
        <v>173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1" customFormat="1" ht="9" customHeight="1">
      <c r="A4" s="51"/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6" customFormat="1">
      <c r="A5" s="54" t="s">
        <v>174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1:12" s="6" customFormat="1">
      <c r="A6" s="56" t="s">
        <v>175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 s="6" customFormat="1">
      <c r="A7" s="56" t="s">
        <v>176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s="6" customFormat="1">
      <c r="A8" s="56" t="s">
        <v>1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</row>
    <row r="9" spans="1:12" s="6" customFormat="1">
      <c r="A9" s="54" t="s">
        <v>177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2" s="6" customFormat="1">
      <c r="A10" s="57" t="s">
        <v>178</v>
      </c>
      <c r="B10" s="55" t="s">
        <v>179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1:12" s="6" customFormat="1">
      <c r="A11" s="57" t="s">
        <v>180</v>
      </c>
      <c r="B11" s="55" t="s">
        <v>181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</row>
    <row r="12" spans="1:12" s="6" customFormat="1">
      <c r="A12" s="54" t="s">
        <v>182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 s="6" customFormat="1">
      <c r="A13" s="57" t="s">
        <v>178</v>
      </c>
      <c r="B13" s="55" t="s">
        <v>183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1:12" s="6" customFormat="1">
      <c r="A14" s="57" t="s">
        <v>180</v>
      </c>
      <c r="B14" s="55" t="s">
        <v>184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1:12" s="6" customFormat="1">
      <c r="A15" s="54" t="s">
        <v>185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1:12" s="6" customFormat="1">
      <c r="A16" s="55"/>
      <c r="B16" s="55" t="s">
        <v>186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s="6" customFormat="1">
      <c r="A17" s="55"/>
      <c r="B17" s="58" t="s">
        <v>187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s="6" customFormat="1">
      <c r="A18" s="55"/>
      <c r="B18" s="58" t="s">
        <v>188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s="6" customFormat="1">
      <c r="A19" s="55"/>
      <c r="B19" s="58" t="s">
        <v>189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s="6" customFormat="1">
      <c r="A20" s="55"/>
      <c r="B20" s="58" t="s">
        <v>190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s="6" customFormat="1">
      <c r="A21" s="55"/>
      <c r="B21" s="58" t="s">
        <v>191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1:12" s="6" customFormat="1">
      <c r="A22" s="54" t="s">
        <v>192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s="6" customFormat="1">
      <c r="A23" s="55"/>
      <c r="B23" s="58" t="s">
        <v>193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s="8" customFormat="1">
      <c r="A24" s="55"/>
      <c r="B24" s="58" t="s">
        <v>194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</row>
    <row r="25" spans="1:12" s="8" customFormat="1">
      <c r="A25" s="55"/>
      <c r="B25" s="58" t="s">
        <v>195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</row>
    <row r="26" spans="1:12" s="6" customFormat="1">
      <c r="A26" s="55"/>
      <c r="B26" s="58" t="s">
        <v>196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12" s="6" customFormat="1">
      <c r="A27" s="55"/>
      <c r="B27" s="58" t="s">
        <v>197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12" s="6" customFormat="1">
      <c r="A28" s="55"/>
      <c r="B28" s="55"/>
      <c r="C28" s="58" t="s">
        <v>198</v>
      </c>
      <c r="D28" s="55"/>
      <c r="E28" s="55"/>
      <c r="F28" s="55"/>
      <c r="G28" s="55"/>
      <c r="H28" s="55"/>
      <c r="I28" s="55"/>
      <c r="J28" s="55"/>
      <c r="K28" s="55"/>
      <c r="L28" s="55"/>
    </row>
    <row r="29" spans="1:12" s="6" customFormat="1">
      <c r="A29" s="54" t="s">
        <v>199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12" s="6" customFormat="1">
      <c r="A30" s="55"/>
      <c r="B30" s="58" t="s">
        <v>200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12" s="6" customFormat="1">
      <c r="A31" s="55"/>
      <c r="B31" s="58" t="s">
        <v>201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12" s="6" customFormat="1">
      <c r="A32" s="55"/>
      <c r="B32" s="58" t="s">
        <v>202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 s="6" customFormat="1">
      <c r="A33" s="55"/>
      <c r="B33" s="58" t="s">
        <v>203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</row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3"/>
  <sheetViews>
    <sheetView topLeftCell="A10" workbookViewId="0">
      <selection activeCell="F13" sqref="F13"/>
    </sheetView>
  </sheetViews>
  <sheetFormatPr defaultColWidth="9" defaultRowHeight="18.75"/>
  <cols>
    <col min="1" max="1" width="2.375" style="1" customWidth="1"/>
    <col min="2" max="2" width="9" style="1"/>
    <col min="3" max="3" width="9.625" style="1" customWidth="1"/>
    <col min="4" max="4" width="9" style="1"/>
    <col min="5" max="5" width="11" style="1" customWidth="1"/>
    <col min="6" max="6" width="13.75" style="1" customWidth="1"/>
    <col min="7" max="16384" width="9" style="1"/>
  </cols>
  <sheetData>
    <row r="1" spans="1:11" s="14" customFormat="1" ht="26.25">
      <c r="A1" s="122" t="s">
        <v>301</v>
      </c>
      <c r="B1" s="123"/>
      <c r="C1" s="123"/>
      <c r="D1" s="123"/>
      <c r="E1" s="123"/>
      <c r="F1" s="123"/>
      <c r="G1" s="123"/>
      <c r="H1" s="123"/>
      <c r="I1" s="123"/>
      <c r="J1" s="123"/>
      <c r="K1" s="104"/>
    </row>
    <row r="2" spans="1:11" s="38" customFormat="1">
      <c r="A2" s="124"/>
      <c r="B2" s="125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38" customFormat="1" ht="21.75" thickBot="1">
      <c r="A3" s="124"/>
      <c r="B3" s="126" t="s">
        <v>317</v>
      </c>
      <c r="C3" s="126"/>
      <c r="D3" s="126"/>
      <c r="E3" s="126"/>
      <c r="F3" s="126"/>
      <c r="G3" s="124"/>
      <c r="H3" s="124"/>
      <c r="I3" s="124"/>
      <c r="J3" s="124"/>
      <c r="K3" s="124"/>
    </row>
    <row r="4" spans="1:11" s="38" customFormat="1" ht="20.25" thickTop="1" thickBot="1">
      <c r="A4" s="124"/>
      <c r="B4" s="127" t="s">
        <v>3</v>
      </c>
      <c r="C4" s="128" t="s">
        <v>302</v>
      </c>
      <c r="D4" s="128" t="s">
        <v>303</v>
      </c>
      <c r="E4" s="128" t="s">
        <v>304</v>
      </c>
      <c r="F4" s="129" t="s">
        <v>318</v>
      </c>
      <c r="G4" s="130" t="s">
        <v>319</v>
      </c>
      <c r="H4" s="131"/>
      <c r="I4" s="131"/>
      <c r="J4" s="124"/>
      <c r="K4" s="124"/>
    </row>
    <row r="5" spans="1:11" s="38" customFormat="1" ht="19.5" thickTop="1">
      <c r="A5" s="124"/>
      <c r="B5" s="132">
        <v>1</v>
      </c>
      <c r="C5" s="133" t="s">
        <v>4</v>
      </c>
      <c r="D5" s="134" t="s">
        <v>320</v>
      </c>
      <c r="E5" s="134">
        <v>22</v>
      </c>
      <c r="F5" s="135">
        <v>3300000</v>
      </c>
      <c r="G5" s="136" t="s">
        <v>321</v>
      </c>
      <c r="H5" s="131"/>
      <c r="I5" s="131"/>
      <c r="J5" s="124"/>
      <c r="K5" s="124"/>
    </row>
    <row r="6" spans="1:11" s="38" customFormat="1">
      <c r="A6" s="124"/>
      <c r="B6" s="137">
        <v>2</v>
      </c>
      <c r="C6" s="138" t="s">
        <v>6</v>
      </c>
      <c r="D6" s="139" t="s">
        <v>320</v>
      </c>
      <c r="E6" s="139">
        <v>23</v>
      </c>
      <c r="F6" s="140">
        <v>3680000</v>
      </c>
      <c r="G6" s="136" t="s">
        <v>322</v>
      </c>
      <c r="H6" s="131"/>
      <c r="I6" s="131"/>
      <c r="J6" s="124"/>
      <c r="K6" s="124"/>
    </row>
    <row r="7" spans="1:11" s="38" customFormat="1">
      <c r="A7" s="124"/>
      <c r="B7" s="137">
        <v>3</v>
      </c>
      <c r="C7" s="138" t="s">
        <v>7</v>
      </c>
      <c r="D7" s="139" t="s">
        <v>320</v>
      </c>
      <c r="E7" s="139">
        <v>29</v>
      </c>
      <c r="F7" s="140">
        <v>5220000</v>
      </c>
      <c r="G7" s="136" t="s">
        <v>323</v>
      </c>
      <c r="H7" s="124"/>
      <c r="I7" s="124"/>
      <c r="J7" s="124"/>
      <c r="K7" s="124"/>
    </row>
    <row r="8" spans="1:11" s="38" customFormat="1">
      <c r="A8" s="124"/>
      <c r="B8" s="137">
        <v>4</v>
      </c>
      <c r="C8" s="138" t="s">
        <v>8</v>
      </c>
      <c r="D8" s="139" t="s">
        <v>320</v>
      </c>
      <c r="E8" s="139">
        <v>30</v>
      </c>
      <c r="F8" s="140">
        <v>6300000</v>
      </c>
      <c r="G8" s="124"/>
      <c r="H8" s="124"/>
      <c r="I8" s="124"/>
      <c r="J8" s="124"/>
      <c r="K8" s="124"/>
    </row>
    <row r="9" spans="1:11" s="38" customFormat="1" ht="19.5" thickBot="1">
      <c r="A9" s="124"/>
      <c r="B9" s="141" t="s">
        <v>324</v>
      </c>
      <c r="C9" s="142"/>
      <c r="D9" s="142"/>
      <c r="E9" s="143"/>
      <c r="F9" s="144">
        <v>18500000</v>
      </c>
      <c r="G9" s="124"/>
      <c r="H9" s="124"/>
      <c r="I9" s="124"/>
      <c r="J9" s="124"/>
      <c r="K9" s="124"/>
    </row>
    <row r="10" spans="1:11" s="38" customFormat="1" ht="19.5" thickTop="1">
      <c r="A10" s="124"/>
      <c r="B10" s="145"/>
      <c r="C10" s="145"/>
      <c r="D10" s="145"/>
      <c r="E10" s="145"/>
      <c r="F10" s="145"/>
      <c r="G10" s="124"/>
      <c r="H10" s="124"/>
      <c r="I10" s="124"/>
      <c r="J10" s="124"/>
      <c r="K10" s="124"/>
    </row>
    <row r="11" spans="1:11" ht="21">
      <c r="A11" s="62"/>
      <c r="B11" s="146" t="s">
        <v>317</v>
      </c>
      <c r="C11" s="146"/>
      <c r="D11" s="146"/>
      <c r="E11" s="146"/>
      <c r="F11" s="146"/>
      <c r="G11" s="62"/>
      <c r="H11" s="62"/>
      <c r="I11" s="62"/>
      <c r="J11" s="62"/>
      <c r="K11" s="62"/>
    </row>
    <row r="12" spans="1:11" ht="19.5">
      <c r="A12" s="62"/>
      <c r="B12" s="147" t="s">
        <v>3</v>
      </c>
      <c r="C12" s="147" t="s">
        <v>325</v>
      </c>
      <c r="D12" s="147" t="s">
        <v>303</v>
      </c>
      <c r="E12" s="147" t="s">
        <v>304</v>
      </c>
      <c r="F12" s="147" t="s">
        <v>318</v>
      </c>
      <c r="G12" s="62"/>
      <c r="H12" s="62"/>
      <c r="I12" s="62"/>
      <c r="J12" s="62"/>
      <c r="K12" s="62"/>
    </row>
    <row r="13" spans="1:11">
      <c r="A13" s="62"/>
      <c r="B13" s="148">
        <v>1</v>
      </c>
      <c r="C13" s="149" t="s">
        <v>4</v>
      </c>
      <c r="D13" s="149">
        <v>150000</v>
      </c>
      <c r="E13" s="149">
        <v>22</v>
      </c>
      <c r="F13" s="148"/>
      <c r="G13" s="62"/>
      <c r="H13" s="62"/>
      <c r="I13" s="62"/>
      <c r="J13" s="62"/>
      <c r="K13" s="62"/>
    </row>
    <row r="14" spans="1:11">
      <c r="A14" s="62"/>
      <c r="B14" s="148">
        <v>2</v>
      </c>
      <c r="C14" s="149" t="s">
        <v>6</v>
      </c>
      <c r="D14" s="149">
        <v>160000</v>
      </c>
      <c r="E14" s="149">
        <v>23</v>
      </c>
      <c r="F14" s="148"/>
      <c r="G14" s="62"/>
      <c r="H14" s="62"/>
      <c r="I14" s="62"/>
      <c r="J14" s="62"/>
      <c r="K14" s="62"/>
    </row>
    <row r="15" spans="1:11">
      <c r="A15" s="62"/>
      <c r="B15" s="148">
        <v>3</v>
      </c>
      <c r="C15" s="149" t="s">
        <v>7</v>
      </c>
      <c r="D15" s="149">
        <v>180000</v>
      </c>
      <c r="E15" s="149">
        <v>29</v>
      </c>
      <c r="F15" s="148"/>
      <c r="G15" s="62"/>
      <c r="H15" s="62"/>
      <c r="I15" s="62"/>
      <c r="J15" s="62"/>
      <c r="K15" s="62"/>
    </row>
    <row r="16" spans="1:11">
      <c r="A16" s="62"/>
      <c r="B16" s="148">
        <v>4</v>
      </c>
      <c r="C16" s="149" t="s">
        <v>8</v>
      </c>
      <c r="D16" s="149">
        <v>210000</v>
      </c>
      <c r="E16" s="149">
        <v>30</v>
      </c>
      <c r="F16" s="148"/>
      <c r="G16" s="62"/>
      <c r="H16" s="62"/>
      <c r="I16" s="62"/>
      <c r="J16" s="62"/>
      <c r="K16" s="62"/>
    </row>
    <row r="17" spans="1:11">
      <c r="A17" s="62"/>
      <c r="B17" s="150" t="s">
        <v>306</v>
      </c>
      <c r="C17" s="150"/>
      <c r="D17" s="150"/>
      <c r="E17" s="150"/>
      <c r="F17" s="151"/>
      <c r="G17" s="62"/>
      <c r="H17" s="62"/>
      <c r="I17" s="62"/>
      <c r="J17" s="62"/>
      <c r="K17" s="62"/>
    </row>
    <row r="18" spans="1:11">
      <c r="A18" s="152"/>
      <c r="B18" s="152"/>
      <c r="C18" s="152"/>
      <c r="D18" s="152"/>
      <c r="E18" s="152"/>
      <c r="F18" s="152"/>
      <c r="G18" s="62"/>
      <c r="H18" s="62"/>
      <c r="I18" s="62"/>
      <c r="J18" s="62"/>
      <c r="K18" s="62"/>
    </row>
    <row r="19" spans="1:11" s="13" customFormat="1">
      <c r="A19" s="120"/>
      <c r="B19" s="153"/>
      <c r="C19" s="153"/>
      <c r="D19" s="153"/>
      <c r="E19" s="153"/>
      <c r="F19" s="153"/>
      <c r="G19" s="120"/>
      <c r="H19" s="120"/>
      <c r="I19" s="120"/>
      <c r="J19" s="120"/>
      <c r="K19" s="120"/>
    </row>
    <row r="20" spans="1:11" s="13" customFormat="1">
      <c r="A20" s="120"/>
      <c r="B20" s="153"/>
      <c r="C20" s="153"/>
      <c r="D20" s="153"/>
      <c r="E20" s="153"/>
      <c r="F20" s="153"/>
      <c r="G20" s="120"/>
      <c r="H20" s="120"/>
      <c r="I20" s="120"/>
      <c r="J20" s="120"/>
      <c r="K20" s="120"/>
    </row>
    <row r="21" spans="1:11" s="13" customFormat="1">
      <c r="A21" s="120"/>
      <c r="B21" s="153"/>
      <c r="C21" s="153"/>
      <c r="D21" s="153"/>
      <c r="E21" s="153"/>
      <c r="F21" s="153"/>
      <c r="G21" s="120"/>
      <c r="H21" s="120"/>
      <c r="I21" s="120"/>
      <c r="J21" s="120"/>
      <c r="K21" s="120"/>
    </row>
    <row r="22" spans="1:11" s="13" customForma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</row>
    <row r="23" spans="1:11" s="13" customFormat="1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</row>
    <row r="24" spans="1:11" s="13" customFormat="1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</row>
    <row r="25" spans="1:11" s="13" customForma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</row>
    <row r="26" spans="1:11" s="13" customForma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</row>
    <row r="27" spans="1:11" s="13" customForma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</row>
    <row r="28" spans="1:11" s="13" customForma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</row>
    <row r="29" spans="1:11" s="13" customFormat="1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</row>
    <row r="30" spans="1:11" s="13" customFormat="1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</row>
    <row r="31" spans="1:11" s="13" customFormat="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</row>
    <row r="32" spans="1:11" s="13" customForma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</row>
    <row r="33" spans="1:11" s="13" customForma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</row>
  </sheetData>
  <customSheetViews>
    <customSheetView guid="{839A60C0-5556-11D7-BA60-F7964C797649}" showRuler="0">
      <selection activeCell="G11" sqref="G11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17"/>
  <sheetViews>
    <sheetView workbookViewId="0">
      <selection activeCell="D4" sqref="D4:D5"/>
    </sheetView>
  </sheetViews>
  <sheetFormatPr defaultColWidth="9" defaultRowHeight="18.75"/>
  <cols>
    <col min="1" max="2" width="9" style="1"/>
    <col min="3" max="3" width="14.25" style="1" customWidth="1"/>
    <col min="4" max="16384" width="9" style="1"/>
  </cols>
  <sheetData>
    <row r="1" spans="1:11" s="14" customFormat="1" ht="26.25">
      <c r="A1" s="122" t="s">
        <v>301</v>
      </c>
      <c r="B1" s="123"/>
      <c r="C1" s="123"/>
      <c r="D1" s="123"/>
      <c r="E1" s="123"/>
      <c r="F1" s="123"/>
      <c r="G1" s="123"/>
      <c r="H1" s="123"/>
      <c r="I1" s="123"/>
      <c r="J1" s="123"/>
      <c r="K1" s="104"/>
    </row>
    <row r="2" spans="1:1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19.5" thickBot="1">
      <c r="A3" s="62"/>
      <c r="B3" s="409" t="s">
        <v>326</v>
      </c>
      <c r="C3" s="409"/>
      <c r="D3" s="409"/>
      <c r="E3" s="409"/>
      <c r="F3" s="409"/>
      <c r="G3" s="62"/>
      <c r="H3" s="62" t="s">
        <v>329</v>
      </c>
      <c r="I3" s="62"/>
      <c r="J3" s="62"/>
      <c r="K3" s="62"/>
    </row>
    <row r="4" spans="1:11" ht="35.1" customHeight="1" thickTop="1">
      <c r="A4" s="62"/>
      <c r="B4" s="464" t="s">
        <v>26</v>
      </c>
      <c r="C4" s="466" t="s">
        <v>464</v>
      </c>
      <c r="D4" s="470" t="s">
        <v>327</v>
      </c>
      <c r="E4" s="468" t="s">
        <v>328</v>
      </c>
      <c r="F4" s="469"/>
      <c r="G4" s="62"/>
      <c r="H4" s="62"/>
      <c r="I4" s="62"/>
      <c r="J4" s="62"/>
      <c r="K4" s="62"/>
    </row>
    <row r="5" spans="1:11" ht="20.45" customHeight="1" thickBot="1">
      <c r="A5" s="62"/>
      <c r="B5" s="465"/>
      <c r="C5" s="467"/>
      <c r="D5" s="471"/>
      <c r="E5" s="413" t="s">
        <v>465</v>
      </c>
      <c r="F5" s="414" t="s">
        <v>466</v>
      </c>
      <c r="G5" s="62"/>
      <c r="H5" s="62"/>
      <c r="I5" s="62"/>
      <c r="J5" s="62"/>
      <c r="K5" s="62"/>
    </row>
    <row r="6" spans="1:11" ht="19.5" thickTop="1">
      <c r="B6" s="412">
        <v>1</v>
      </c>
      <c r="C6" s="411"/>
      <c r="D6" s="408"/>
      <c r="E6" s="408"/>
      <c r="F6" s="410"/>
      <c r="G6" s="158"/>
      <c r="H6" s="62"/>
      <c r="I6" s="62"/>
      <c r="J6" s="62"/>
      <c r="K6" s="62"/>
    </row>
    <row r="7" spans="1:11">
      <c r="A7" s="62"/>
      <c r="B7" s="154">
        <v>2</v>
      </c>
      <c r="C7" s="155"/>
      <c r="D7" s="156"/>
      <c r="E7" s="156"/>
      <c r="F7" s="157"/>
      <c r="H7" s="62"/>
      <c r="I7" s="62"/>
      <c r="J7" s="62"/>
      <c r="K7" s="62"/>
    </row>
    <row r="8" spans="1:11" ht="19.5" thickBot="1">
      <c r="A8" s="62"/>
      <c r="B8" s="159">
        <v>3</v>
      </c>
      <c r="C8" s="160"/>
      <c r="D8" s="161"/>
      <c r="E8" s="161"/>
      <c r="F8" s="144"/>
      <c r="G8" s="62"/>
      <c r="H8" s="62"/>
      <c r="I8" s="62"/>
      <c r="J8" s="62"/>
      <c r="K8" s="62"/>
    </row>
    <row r="9" spans="1:11" ht="19.5" thickTop="1">
      <c r="A9" s="62"/>
      <c r="B9" s="152">
        <v>3</v>
      </c>
      <c r="C9" s="152"/>
      <c r="D9" s="152"/>
      <c r="E9" s="152"/>
      <c r="F9" s="152"/>
      <c r="G9" s="62"/>
      <c r="H9" s="62"/>
      <c r="I9" s="62"/>
      <c r="J9" s="62"/>
      <c r="K9" s="62"/>
    </row>
    <row r="10" spans="1:11">
      <c r="A10" s="62"/>
      <c r="B10" s="152"/>
      <c r="C10" s="152"/>
      <c r="D10" s="152"/>
      <c r="E10" s="152"/>
      <c r="F10" s="152"/>
      <c r="G10" s="62"/>
      <c r="H10" s="62"/>
      <c r="I10" s="62"/>
      <c r="J10" s="62"/>
      <c r="K10" s="62"/>
    </row>
    <row r="11" spans="1:11">
      <c r="A11" s="62"/>
      <c r="B11" s="152"/>
      <c r="C11" s="152"/>
      <c r="D11" s="152"/>
      <c r="E11" s="152"/>
      <c r="F11" s="152"/>
      <c r="G11" s="62"/>
      <c r="H11" s="62"/>
      <c r="I11" s="62"/>
      <c r="J11" s="62"/>
      <c r="K11" s="62"/>
    </row>
    <row r="12" spans="1:11">
      <c r="A12" s="62"/>
      <c r="B12" s="152"/>
      <c r="C12" s="152"/>
      <c r="D12" s="152"/>
      <c r="E12" s="152"/>
      <c r="F12" s="152"/>
      <c r="G12" s="62"/>
      <c r="H12" s="62"/>
      <c r="I12" s="62"/>
      <c r="J12" s="62"/>
      <c r="K12" s="62"/>
    </row>
    <row r="13" spans="1:11">
      <c r="A13" s="62"/>
      <c r="B13" s="152"/>
      <c r="C13" s="152"/>
      <c r="D13" s="152"/>
      <c r="E13" s="152"/>
      <c r="F13" s="152"/>
      <c r="G13" s="62"/>
      <c r="H13" s="62"/>
      <c r="I13" s="62"/>
      <c r="J13" s="62"/>
      <c r="K13" s="62"/>
    </row>
    <row r="14" spans="1:11">
      <c r="A14" s="62"/>
      <c r="B14" s="152"/>
      <c r="C14" s="152"/>
      <c r="D14" s="152"/>
      <c r="E14" s="152"/>
      <c r="F14" s="152"/>
      <c r="G14" s="62"/>
      <c r="H14" s="62"/>
      <c r="I14" s="62"/>
      <c r="J14" s="62"/>
      <c r="K14" s="62"/>
    </row>
    <row r="15" spans="1:11">
      <c r="A15" s="62"/>
      <c r="B15" s="162"/>
      <c r="C15" s="162"/>
      <c r="D15" s="162"/>
      <c r="E15" s="162"/>
      <c r="F15" s="163"/>
      <c r="G15" s="62"/>
      <c r="H15" s="62"/>
      <c r="I15" s="62"/>
      <c r="J15" s="62"/>
      <c r="K15" s="62"/>
    </row>
    <row r="16" spans="1:11">
      <c r="A16" s="62"/>
      <c r="B16" s="162"/>
      <c r="C16" s="162"/>
      <c r="D16" s="162"/>
      <c r="E16" s="162"/>
      <c r="F16" s="162"/>
      <c r="G16" s="62"/>
      <c r="H16" s="62"/>
      <c r="I16" s="62"/>
      <c r="J16" s="62"/>
      <c r="K16" s="62"/>
    </row>
    <row r="17" spans="1:1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mergeCells count="4">
    <mergeCell ref="B4:B5"/>
    <mergeCell ref="C4:C5"/>
    <mergeCell ref="E4:F4"/>
    <mergeCell ref="D4:D5"/>
  </mergeCells>
  <phoneticPr fontId="25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28"/>
  <sheetViews>
    <sheetView workbookViewId="0">
      <selection activeCell="F9" sqref="F9"/>
    </sheetView>
  </sheetViews>
  <sheetFormatPr defaultColWidth="9" defaultRowHeight="18.75"/>
  <cols>
    <col min="1" max="3" width="9" style="1"/>
    <col min="4" max="4" width="5.5" style="1" customWidth="1"/>
    <col min="5" max="5" width="10.5" style="1" customWidth="1"/>
    <col min="6" max="16384" width="9" style="1"/>
  </cols>
  <sheetData>
    <row r="1" spans="1:12" s="1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  <c r="L1" s="104"/>
    </row>
    <row r="2" spans="1:12" s="12" customFormat="1" ht="19.5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19.5" thickTop="1">
      <c r="A3" s="62"/>
      <c r="B3" s="164" t="s">
        <v>328</v>
      </c>
      <c r="C3" s="165" t="s">
        <v>330</v>
      </c>
      <c r="D3" s="166"/>
      <c r="E3" s="164" t="s">
        <v>331</v>
      </c>
      <c r="F3" s="165" t="s">
        <v>332</v>
      </c>
      <c r="G3" s="59"/>
      <c r="H3" s="59"/>
      <c r="I3" s="59"/>
      <c r="J3" s="59"/>
      <c r="K3" s="59"/>
      <c r="L3" s="62"/>
    </row>
    <row r="4" spans="1:12">
      <c r="A4" s="59"/>
      <c r="B4" s="167">
        <v>6</v>
      </c>
      <c r="C4" s="168" t="s">
        <v>5</v>
      </c>
      <c r="D4" s="169"/>
      <c r="E4" s="170" t="s">
        <v>333</v>
      </c>
      <c r="F4" s="171" t="s">
        <v>5</v>
      </c>
      <c r="G4" s="59"/>
      <c r="H4" s="59"/>
      <c r="I4" s="59"/>
      <c r="J4" s="59"/>
      <c r="K4" s="59"/>
      <c r="L4" s="62"/>
    </row>
    <row r="5" spans="1:12">
      <c r="A5" s="59"/>
      <c r="B5" s="167">
        <v>9</v>
      </c>
      <c r="C5" s="172"/>
      <c r="D5" s="169"/>
      <c r="E5" s="170" t="s">
        <v>334</v>
      </c>
      <c r="F5" s="171" t="s">
        <v>5</v>
      </c>
      <c r="G5" s="59"/>
      <c r="H5" s="59"/>
      <c r="I5" s="59"/>
      <c r="J5" s="59"/>
      <c r="K5" s="59"/>
      <c r="L5" s="62"/>
    </row>
    <row r="6" spans="1:12" ht="19.5" thickBot="1">
      <c r="A6" s="59"/>
      <c r="B6" s="167">
        <v>8</v>
      </c>
      <c r="C6" s="172"/>
      <c r="D6" s="173"/>
      <c r="E6" s="174" t="s">
        <v>335</v>
      </c>
      <c r="F6" s="175" t="s">
        <v>5</v>
      </c>
      <c r="G6" s="59"/>
      <c r="H6" s="59"/>
      <c r="I6" s="59"/>
      <c r="J6" s="59"/>
      <c r="K6" s="59"/>
      <c r="L6" s="62"/>
    </row>
    <row r="7" spans="1:12" ht="19.5" thickTop="1">
      <c r="A7" s="59"/>
      <c r="B7" s="167">
        <v>7</v>
      </c>
      <c r="C7" s="172"/>
      <c r="D7" s="173"/>
      <c r="E7" s="173"/>
      <c r="F7" s="173"/>
      <c r="G7" s="59"/>
      <c r="H7" s="59"/>
      <c r="I7" s="59"/>
      <c r="J7" s="59"/>
      <c r="K7" s="59"/>
      <c r="L7" s="62"/>
    </row>
    <row r="8" spans="1:12">
      <c r="A8" s="59"/>
      <c r="B8" s="167">
        <v>4</v>
      </c>
      <c r="C8" s="172"/>
      <c r="D8" s="169"/>
      <c r="E8" s="176" t="s">
        <v>319</v>
      </c>
      <c r="F8" s="169"/>
      <c r="G8" s="59"/>
      <c r="H8" s="59"/>
      <c r="I8" s="59"/>
      <c r="J8" s="59"/>
      <c r="K8" s="59"/>
      <c r="L8" s="62"/>
    </row>
    <row r="9" spans="1:12">
      <c r="A9" s="59"/>
      <c r="B9" s="167">
        <v>2</v>
      </c>
      <c r="C9" s="172"/>
      <c r="D9" s="169"/>
      <c r="E9" s="177" t="s">
        <v>336</v>
      </c>
      <c r="F9" s="169"/>
      <c r="G9" s="59"/>
      <c r="H9" s="59"/>
      <c r="I9" s="59"/>
      <c r="J9" s="59"/>
      <c r="K9" s="59"/>
      <c r="L9" s="62"/>
    </row>
    <row r="10" spans="1:12" ht="19.5" thickBot="1">
      <c r="A10" s="59"/>
      <c r="B10" s="178">
        <v>5</v>
      </c>
      <c r="C10" s="179"/>
      <c r="D10" s="169"/>
      <c r="E10" s="177" t="s">
        <v>337</v>
      </c>
      <c r="F10" s="169"/>
      <c r="G10" s="59"/>
      <c r="H10" s="59"/>
      <c r="I10" s="59"/>
      <c r="J10" s="59"/>
      <c r="K10" s="59"/>
      <c r="L10" s="62"/>
    </row>
    <row r="11" spans="1:12" ht="19.5" thickTop="1">
      <c r="A11" s="59"/>
      <c r="B11" s="59"/>
      <c r="C11" s="59"/>
      <c r="D11" s="59"/>
      <c r="E11" s="180" t="s">
        <v>338</v>
      </c>
      <c r="F11" s="59"/>
      <c r="G11" s="59"/>
      <c r="H11" s="59"/>
      <c r="I11" s="59"/>
      <c r="J11" s="59"/>
      <c r="K11" s="59"/>
      <c r="L11" s="62"/>
    </row>
    <row r="12" spans="1:12">
      <c r="A12" s="59"/>
      <c r="B12" s="59"/>
      <c r="C12" s="59"/>
      <c r="D12" s="59"/>
      <c r="E12" s="180" t="s">
        <v>339</v>
      </c>
      <c r="F12" s="59"/>
      <c r="G12" s="59"/>
      <c r="H12" s="59"/>
      <c r="I12" s="59"/>
      <c r="J12" s="59"/>
      <c r="K12" s="59"/>
      <c r="L12" s="62"/>
    </row>
    <row r="13" spans="1:12" s="13" customFormat="1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</row>
    <row r="14" spans="1:12" s="13" customFormat="1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</row>
    <row r="15" spans="1:12" s="13" customFormat="1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</row>
    <row r="16" spans="1:12" s="13" customFormat="1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</row>
    <row r="17" spans="1:12" s="13" customFormat="1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pans="1:12" s="13" customFormat="1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  <row r="19" spans="1:12" s="13" customFormat="1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</row>
    <row r="20" spans="1:12" s="13" customFormat="1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2" s="13" customFormat="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2" s="13" customForma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pans="1:12" s="13" customFormat="1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2" s="13" customFormat="1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5" spans="1:12" s="13" customForma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</row>
    <row r="26" spans="1:12" s="13" customForma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1:12" s="13" customForma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</row>
    <row r="28" spans="1:12" s="13" customForma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32"/>
  <sheetViews>
    <sheetView workbookViewId="0">
      <selection activeCell="J25" sqref="J25"/>
    </sheetView>
  </sheetViews>
  <sheetFormatPr defaultColWidth="9" defaultRowHeight="18.75"/>
  <cols>
    <col min="1" max="1" width="2.375" style="1" customWidth="1"/>
    <col min="2" max="2" width="12.5" style="1" customWidth="1"/>
    <col min="3" max="3" width="10.125" style="1" customWidth="1"/>
    <col min="4" max="16384" width="9" style="1"/>
  </cols>
  <sheetData>
    <row r="1" spans="1:11" s="1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s="12" customFormat="1" ht="19.5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s="12" customFormat="1" ht="19.5" thickTop="1">
      <c r="A3" s="59"/>
      <c r="B3" s="181" t="s">
        <v>29</v>
      </c>
      <c r="C3" s="182" t="s">
        <v>30</v>
      </c>
      <c r="D3" s="183" t="s">
        <v>332</v>
      </c>
      <c r="E3" s="59"/>
      <c r="F3" s="59"/>
      <c r="G3" s="59"/>
      <c r="H3" s="59"/>
      <c r="I3" s="59"/>
      <c r="J3" s="59"/>
      <c r="K3" s="59"/>
    </row>
    <row r="4" spans="1:11" s="12" customFormat="1">
      <c r="A4" s="59"/>
      <c r="B4" s="184">
        <v>123456.789</v>
      </c>
      <c r="C4" s="185">
        <v>3</v>
      </c>
      <c r="D4" s="186" t="s">
        <v>5</v>
      </c>
      <c r="E4" s="59"/>
      <c r="F4" s="59"/>
      <c r="G4" s="59"/>
      <c r="H4" s="59"/>
      <c r="I4" s="59"/>
      <c r="J4" s="59"/>
      <c r="K4" s="59"/>
    </row>
    <row r="5" spans="1:11" s="12" customFormat="1">
      <c r="A5" s="59"/>
      <c r="B5" s="184">
        <v>123456.789</v>
      </c>
      <c r="C5" s="185">
        <v>2</v>
      </c>
      <c r="D5" s="187"/>
      <c r="E5" s="59"/>
      <c r="F5" s="59"/>
      <c r="G5" s="59"/>
      <c r="H5" s="59"/>
      <c r="I5" s="59"/>
      <c r="J5" s="59"/>
      <c r="K5" s="59"/>
    </row>
    <row r="6" spans="1:11" s="12" customFormat="1">
      <c r="A6" s="59"/>
      <c r="B6" s="184">
        <v>123456.789</v>
      </c>
      <c r="C6" s="185">
        <v>1</v>
      </c>
      <c r="D6" s="187"/>
      <c r="E6" s="59"/>
      <c r="F6" s="59"/>
      <c r="G6" s="59"/>
      <c r="H6" s="59"/>
      <c r="I6" s="59"/>
      <c r="J6" s="59"/>
      <c r="K6" s="59"/>
    </row>
    <row r="7" spans="1:11" s="12" customFormat="1">
      <c r="A7" s="59"/>
      <c r="B7" s="184">
        <v>123456.789</v>
      </c>
      <c r="C7" s="185">
        <v>0</v>
      </c>
      <c r="D7" s="187"/>
      <c r="E7" s="59"/>
      <c r="F7" s="59"/>
      <c r="G7" s="59"/>
      <c r="H7" s="59"/>
      <c r="I7" s="59"/>
      <c r="J7" s="59"/>
      <c r="K7" s="59"/>
    </row>
    <row r="8" spans="1:11" s="12" customFormat="1">
      <c r="A8" s="59"/>
      <c r="B8" s="184">
        <v>123456.789</v>
      </c>
      <c r="C8" s="185">
        <v>-1</v>
      </c>
      <c r="D8" s="187"/>
      <c r="E8" s="59"/>
      <c r="F8" s="59"/>
      <c r="G8" s="59"/>
      <c r="H8" s="59"/>
      <c r="I8" s="59"/>
      <c r="J8" s="59"/>
      <c r="K8" s="59"/>
    </row>
    <row r="9" spans="1:11" s="12" customFormat="1">
      <c r="A9" s="59"/>
      <c r="B9" s="184">
        <v>123456.789</v>
      </c>
      <c r="C9" s="185">
        <v>-2</v>
      </c>
      <c r="D9" s="187"/>
      <c r="E9" s="59"/>
      <c r="F9" s="59"/>
      <c r="G9" s="59"/>
      <c r="H9" s="59"/>
      <c r="I9" s="59"/>
      <c r="J9" s="59"/>
      <c r="K9" s="59"/>
    </row>
    <row r="10" spans="1:11" s="12" customFormat="1" ht="19.5" thickBot="1">
      <c r="A10" s="59"/>
      <c r="B10" s="188">
        <v>123456.789</v>
      </c>
      <c r="C10" s="189">
        <v>-3</v>
      </c>
      <c r="D10" s="190"/>
      <c r="E10" s="59"/>
      <c r="F10" s="59"/>
      <c r="G10" s="59"/>
      <c r="H10" s="59"/>
      <c r="I10" s="59"/>
      <c r="J10" s="59"/>
      <c r="K10" s="59"/>
    </row>
    <row r="11" spans="1:11" s="12" customFormat="1" ht="19.5" thickTop="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</row>
    <row r="12" spans="1:11" s="13" customForma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</row>
    <row r="13" spans="1:11" s="13" customFormat="1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</row>
    <row r="14" spans="1:11" s="13" customFormat="1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</row>
    <row r="15" spans="1:11" s="13" customFormat="1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11" s="13" customFormat="1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</row>
    <row r="17" spans="1:11" s="13" customFormat="1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s="13" customFormat="1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s="13" customFormat="1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s="13" customFormat="1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</row>
    <row r="21" spans="1:11" s="13" customFormat="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</row>
    <row r="22" spans="1:11" s="13" customForma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</row>
    <row r="23" spans="1:11" s="13" customFormat="1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</row>
    <row r="24" spans="1:11" s="13" customFormat="1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</row>
    <row r="25" spans="1:11" s="13" customForma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</row>
    <row r="26" spans="1:11" s="13" customForma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</row>
    <row r="27" spans="1:11" s="13" customForma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</row>
    <row r="28" spans="1:11" s="13" customForma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</row>
    <row r="29" spans="1:11" s="13" customFormat="1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</row>
    <row r="30" spans="1:11" s="13" customFormat="1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</row>
    <row r="31" spans="1:11" s="13" customFormat="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</row>
    <row r="32" spans="1:11" s="13" customForma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4"/>
  <sheetViews>
    <sheetView workbookViewId="0">
      <selection activeCell="I13" sqref="I13"/>
    </sheetView>
  </sheetViews>
  <sheetFormatPr defaultColWidth="9" defaultRowHeight="18.75"/>
  <cols>
    <col min="1" max="1" width="4.375" style="1" customWidth="1"/>
    <col min="2" max="2" width="9" style="1"/>
    <col min="3" max="3" width="9.375" style="1" bestFit="1" customWidth="1"/>
    <col min="4" max="4" width="10" style="1" bestFit="1" customWidth="1"/>
    <col min="5" max="16384" width="9" style="1"/>
  </cols>
  <sheetData>
    <row r="1" spans="1:11" s="1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s="12" customFormat="1" ht="10.5" customHeight="1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s="12" customFormat="1" ht="19.5" thickTop="1">
      <c r="A3" s="59"/>
      <c r="B3" s="191" t="s">
        <v>17</v>
      </c>
      <c r="C3" s="192" t="s">
        <v>340</v>
      </c>
      <c r="D3" s="193" t="s">
        <v>341</v>
      </c>
      <c r="E3" s="59"/>
      <c r="F3" s="59"/>
      <c r="G3" s="59"/>
      <c r="H3" s="59"/>
      <c r="I3" s="59"/>
      <c r="J3" s="59"/>
      <c r="K3" s="59"/>
    </row>
    <row r="4" spans="1:11" s="12" customFormat="1">
      <c r="A4" s="59"/>
      <c r="B4" s="194">
        <v>8.5</v>
      </c>
      <c r="C4" s="195"/>
      <c r="D4" s="196"/>
      <c r="E4" s="59"/>
      <c r="F4" s="59"/>
      <c r="G4" s="59"/>
      <c r="H4" s="59"/>
      <c r="I4" s="59"/>
      <c r="J4" s="59"/>
      <c r="K4" s="59"/>
    </row>
    <row r="5" spans="1:11" s="12" customFormat="1">
      <c r="A5" s="59"/>
      <c r="B5" s="194">
        <v>3.6</v>
      </c>
      <c r="C5" s="195"/>
      <c r="D5" s="196"/>
      <c r="E5" s="59"/>
      <c r="F5" s="59"/>
      <c r="G5" s="59"/>
      <c r="H5" s="59"/>
      <c r="I5" s="59"/>
      <c r="J5" s="59"/>
      <c r="K5" s="59"/>
    </row>
    <row r="6" spans="1:11" s="12" customFormat="1">
      <c r="A6" s="59"/>
      <c r="B6" s="194">
        <v>6.9</v>
      </c>
      <c r="C6" s="195"/>
      <c r="D6" s="196"/>
      <c r="E6" s="59"/>
      <c r="F6" s="59"/>
      <c r="G6" s="59"/>
      <c r="H6" s="59"/>
      <c r="I6" s="59"/>
      <c r="J6" s="59"/>
      <c r="K6" s="59"/>
    </row>
    <row r="7" spans="1:11" s="12" customFormat="1">
      <c r="A7" s="59"/>
      <c r="B7" s="194">
        <v>5.4</v>
      </c>
      <c r="C7" s="195"/>
      <c r="D7" s="196"/>
      <c r="E7" s="59"/>
      <c r="F7" s="59"/>
      <c r="G7" s="59"/>
      <c r="H7" s="59"/>
      <c r="I7" s="59"/>
      <c r="J7" s="59"/>
      <c r="K7" s="59"/>
    </row>
    <row r="8" spans="1:11" s="12" customFormat="1">
      <c r="A8" s="59"/>
      <c r="B8" s="194">
        <v>6.2</v>
      </c>
      <c r="C8" s="195"/>
      <c r="D8" s="196"/>
      <c r="E8" s="59"/>
      <c r="F8" s="59"/>
      <c r="G8" s="59"/>
      <c r="H8" s="59"/>
      <c r="I8" s="59"/>
      <c r="J8" s="59"/>
      <c r="K8" s="59"/>
    </row>
    <row r="9" spans="1:11" s="12" customFormat="1">
      <c r="A9" s="59"/>
      <c r="B9" s="194">
        <v>4.9000000000000004</v>
      </c>
      <c r="C9" s="195"/>
      <c r="D9" s="196"/>
      <c r="E9" s="59"/>
      <c r="F9" s="59"/>
      <c r="G9" s="59"/>
      <c r="H9" s="59"/>
      <c r="I9" s="59"/>
      <c r="J9" s="59"/>
      <c r="K9" s="59"/>
    </row>
    <row r="10" spans="1:11" s="12" customFormat="1" ht="19.5" thickBot="1">
      <c r="A10" s="59"/>
      <c r="B10" s="197">
        <v>7.2</v>
      </c>
      <c r="C10" s="195"/>
      <c r="D10" s="196"/>
      <c r="E10" s="59"/>
      <c r="F10" s="59"/>
      <c r="G10" s="59"/>
      <c r="H10" s="59"/>
      <c r="I10" s="59"/>
      <c r="J10" s="59"/>
      <c r="K10" s="59"/>
    </row>
    <row r="11" spans="1:11" s="39" customFormat="1" ht="18" thickTop="1">
      <c r="A11" s="198"/>
      <c r="B11" s="199" t="s">
        <v>319</v>
      </c>
      <c r="C11" s="198"/>
      <c r="D11" s="198"/>
      <c r="E11" s="198"/>
      <c r="F11" s="198"/>
      <c r="G11" s="198"/>
      <c r="H11" s="198"/>
      <c r="I11" s="198"/>
      <c r="J11" s="198"/>
      <c r="K11" s="198"/>
    </row>
    <row r="12" spans="1:11" s="39" customFormat="1" ht="17.25">
      <c r="A12" s="198"/>
      <c r="B12" s="200" t="s">
        <v>342</v>
      </c>
      <c r="C12" s="198"/>
      <c r="D12" s="198"/>
      <c r="E12" s="198"/>
      <c r="F12" s="198"/>
      <c r="G12" s="198"/>
      <c r="H12" s="198"/>
      <c r="I12" s="198"/>
      <c r="J12" s="198"/>
      <c r="K12" s="198"/>
    </row>
    <row r="13" spans="1:11" s="39" customFormat="1" ht="17.25">
      <c r="A13" s="198"/>
      <c r="B13" s="200" t="s">
        <v>343</v>
      </c>
      <c r="C13" s="198"/>
      <c r="D13" s="198"/>
      <c r="E13" s="198"/>
      <c r="F13" s="198"/>
      <c r="G13" s="198"/>
      <c r="H13" s="198"/>
      <c r="I13" s="198"/>
      <c r="J13" s="198"/>
      <c r="K13" s="198"/>
    </row>
    <row r="14" spans="1:11" s="39" customFormat="1" ht="17.25">
      <c r="A14" s="198"/>
      <c r="B14" s="201" t="s">
        <v>344</v>
      </c>
      <c r="C14" s="198"/>
      <c r="D14" s="198"/>
      <c r="E14" s="198"/>
      <c r="F14" s="198"/>
      <c r="G14" s="198"/>
      <c r="H14" s="198"/>
      <c r="I14" s="198"/>
      <c r="J14" s="198"/>
      <c r="K14" s="198"/>
    </row>
    <row r="15" spans="1:11" s="13" customFormat="1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11" s="13" customFormat="1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</row>
    <row r="17" spans="1:11" s="13" customFormat="1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s="13" customFormat="1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s="13" customFormat="1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s="13" customFormat="1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</row>
    <row r="21" spans="1:11" s="13" customFormat="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</row>
    <row r="22" spans="1:11" s="13" customForma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</row>
    <row r="23" spans="1:11" s="13" customFormat="1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</row>
    <row r="24" spans="1:11" s="13" customFormat="1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</row>
    <row r="25" spans="1:11" s="13" customForma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</row>
    <row r="26" spans="1:11" s="13" customForma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</row>
    <row r="27" spans="1:11" s="13" customForma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</row>
    <row r="28" spans="1:11" s="13" customForma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</row>
    <row r="29" spans="1:11" s="13" customFormat="1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</row>
    <row r="30" spans="1:11" s="13" customFormat="1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</row>
    <row r="31" spans="1:11" s="13" customFormat="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</row>
    <row r="32" spans="1:11" s="13" customForma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</row>
    <row r="33" spans="1:11" s="13" customForma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</row>
    <row r="34" spans="1:11" s="13" customFormat="1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M37"/>
  <sheetViews>
    <sheetView workbookViewId="0">
      <selection activeCell="I27" sqref="I27"/>
    </sheetView>
  </sheetViews>
  <sheetFormatPr defaultColWidth="9" defaultRowHeight="18.75"/>
  <cols>
    <col min="1" max="1" width="2.875" style="1" customWidth="1"/>
    <col min="2" max="2" width="8.375" style="1" customWidth="1"/>
    <col min="3" max="4" width="4.5" style="1" bestFit="1" customWidth="1"/>
    <col min="5" max="5" width="7.5" style="1" bestFit="1" customWidth="1"/>
    <col min="6" max="6" width="9" style="1"/>
    <col min="7" max="7" width="7.625" style="1" bestFit="1" customWidth="1"/>
    <col min="8" max="16384" width="9" style="1"/>
  </cols>
  <sheetData>
    <row r="1" spans="1:65" s="14" customFormat="1" ht="26.25">
      <c r="A1" s="45" t="s">
        <v>345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</row>
    <row r="2" spans="1:65" s="12" customFormat="1" ht="19.5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</row>
    <row r="3" spans="1:65" ht="20.25" thickTop="1" thickBot="1">
      <c r="A3" s="62"/>
      <c r="B3" s="202" t="s">
        <v>346</v>
      </c>
      <c r="C3" s="203" t="s">
        <v>347</v>
      </c>
      <c r="D3" s="203" t="s">
        <v>348</v>
      </c>
      <c r="E3" s="203" t="s">
        <v>349</v>
      </c>
      <c r="F3" s="203" t="s">
        <v>350</v>
      </c>
      <c r="G3" s="204" t="s">
        <v>351</v>
      </c>
      <c r="H3" s="59"/>
      <c r="I3" s="59"/>
      <c r="J3" s="59"/>
      <c r="K3" s="59"/>
      <c r="L3" s="59"/>
      <c r="M3" s="59"/>
      <c r="N3" s="62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62"/>
    </row>
    <row r="4" spans="1:65" ht="19.5" thickTop="1">
      <c r="A4" s="62"/>
      <c r="B4" s="205" t="s">
        <v>31</v>
      </c>
      <c r="C4" s="206" t="s">
        <v>32</v>
      </c>
      <c r="D4" s="207">
        <v>20</v>
      </c>
      <c r="E4" s="207" t="s">
        <v>33</v>
      </c>
      <c r="F4" s="416"/>
      <c r="G4" s="209"/>
      <c r="H4" s="59"/>
      <c r="I4" s="59"/>
      <c r="J4" s="59"/>
      <c r="K4" s="59"/>
      <c r="L4" s="59"/>
      <c r="M4" s="59"/>
      <c r="N4" s="62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62"/>
    </row>
    <row r="5" spans="1:65">
      <c r="A5" s="62"/>
      <c r="B5" s="210" t="s">
        <v>352</v>
      </c>
      <c r="C5" s="211" t="s">
        <v>22</v>
      </c>
      <c r="D5" s="212">
        <v>25</v>
      </c>
      <c r="E5" s="212" t="s">
        <v>34</v>
      </c>
      <c r="F5" s="208"/>
      <c r="G5" s="209"/>
      <c r="H5" s="59"/>
      <c r="I5" s="59"/>
      <c r="J5" s="59"/>
      <c r="K5" s="59"/>
      <c r="L5" s="59"/>
      <c r="M5" s="59"/>
      <c r="N5" s="62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62"/>
    </row>
    <row r="6" spans="1:65">
      <c r="A6" s="62"/>
      <c r="B6" s="210" t="s">
        <v>353</v>
      </c>
      <c r="C6" s="211" t="s">
        <v>22</v>
      </c>
      <c r="D6" s="212">
        <v>25</v>
      </c>
      <c r="E6" s="212" t="s">
        <v>35</v>
      </c>
      <c r="F6" s="208"/>
      <c r="G6" s="209"/>
      <c r="H6" s="59"/>
      <c r="I6" s="59"/>
      <c r="J6" s="59"/>
      <c r="K6" s="59"/>
      <c r="L6" s="59"/>
      <c r="M6" s="59"/>
      <c r="N6" s="6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62"/>
    </row>
    <row r="7" spans="1:65">
      <c r="A7" s="62"/>
      <c r="B7" s="210" t="s">
        <v>36</v>
      </c>
      <c r="C7" s="211" t="s">
        <v>32</v>
      </c>
      <c r="D7" s="212">
        <v>15</v>
      </c>
      <c r="E7" s="212" t="s">
        <v>37</v>
      </c>
      <c r="F7" s="208"/>
      <c r="G7" s="209"/>
      <c r="H7" s="59"/>
      <c r="I7" s="59"/>
      <c r="J7" s="59"/>
      <c r="K7" s="59"/>
      <c r="L7" s="59"/>
      <c r="M7" s="59"/>
      <c r="N7" s="62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62"/>
    </row>
    <row r="8" spans="1:65">
      <c r="A8" s="62"/>
      <c r="B8" s="210" t="s">
        <v>354</v>
      </c>
      <c r="C8" s="211" t="s">
        <v>32</v>
      </c>
      <c r="D8" s="212">
        <v>15</v>
      </c>
      <c r="E8" s="212" t="s">
        <v>37</v>
      </c>
      <c r="F8" s="208"/>
      <c r="G8" s="209"/>
      <c r="H8" s="59"/>
      <c r="I8" s="59"/>
      <c r="J8" s="59"/>
      <c r="K8" s="59"/>
      <c r="L8" s="59"/>
      <c r="M8" s="59"/>
      <c r="N8" s="62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62"/>
    </row>
    <row r="9" spans="1:65">
      <c r="A9" s="62"/>
      <c r="B9" s="210" t="s">
        <v>355</v>
      </c>
      <c r="C9" s="211" t="s">
        <v>22</v>
      </c>
      <c r="D9" s="212">
        <v>40</v>
      </c>
      <c r="E9" s="212" t="s">
        <v>35</v>
      </c>
      <c r="F9" s="208"/>
      <c r="G9" s="209"/>
      <c r="H9" s="59"/>
      <c r="I9" s="59"/>
      <c r="J9" s="59"/>
      <c r="K9" s="59"/>
      <c r="L9" s="59"/>
      <c r="M9" s="59"/>
      <c r="N9" s="62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62"/>
    </row>
    <row r="10" spans="1:65" ht="19.5" thickBot="1">
      <c r="A10" s="62"/>
      <c r="B10" s="213" t="s">
        <v>356</v>
      </c>
      <c r="C10" s="214" t="s">
        <v>32</v>
      </c>
      <c r="D10" s="215">
        <v>35</v>
      </c>
      <c r="E10" s="215" t="s">
        <v>38</v>
      </c>
      <c r="F10" s="208"/>
      <c r="G10" s="209"/>
      <c r="H10" s="59"/>
      <c r="I10" s="59"/>
      <c r="J10" s="59"/>
      <c r="K10" s="59"/>
      <c r="L10" s="59"/>
      <c r="M10" s="59"/>
      <c r="N10" s="62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62"/>
    </row>
    <row r="11" spans="1:65" s="12" customFormat="1" ht="19.5" thickTop="1">
      <c r="A11" s="59"/>
      <c r="B11" s="216" t="s">
        <v>357</v>
      </c>
      <c r="C11" s="217"/>
      <c r="D11" s="217"/>
      <c r="E11" s="217"/>
      <c r="F11" s="217"/>
      <c r="G11" s="218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</row>
    <row r="12" spans="1:65" s="18" customFormat="1">
      <c r="A12" s="63"/>
      <c r="B12" s="219" t="s">
        <v>358</v>
      </c>
      <c r="C12" s="220"/>
      <c r="D12" s="220"/>
      <c r="E12" s="220"/>
      <c r="F12" s="220"/>
      <c r="G12" s="220"/>
      <c r="H12" s="63"/>
      <c r="I12" s="63"/>
      <c r="J12" s="63"/>
      <c r="K12" s="63" t="b">
        <v>1</v>
      </c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</row>
    <row r="13" spans="1:65" s="18" customFormat="1">
      <c r="A13" s="63"/>
      <c r="B13" s="221" t="s">
        <v>359</v>
      </c>
      <c r="C13" s="222"/>
      <c r="D13" s="222"/>
      <c r="E13" s="222"/>
      <c r="F13" s="222"/>
      <c r="G13" s="222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</row>
    <row r="14" spans="1:65" s="18" customFormat="1">
      <c r="A14" s="63"/>
      <c r="B14" s="223" t="s">
        <v>360</v>
      </c>
      <c r="C14" s="224"/>
      <c r="D14" s="222"/>
      <c r="E14" s="222"/>
      <c r="F14" s="222"/>
      <c r="G14" s="222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</row>
    <row r="15" spans="1:65" s="18" customFormat="1">
      <c r="A15" s="63"/>
      <c r="B15" s="223" t="s">
        <v>361</v>
      </c>
      <c r="C15" s="224"/>
      <c r="D15" s="222"/>
      <c r="E15" s="222"/>
      <c r="F15" s="222"/>
      <c r="G15" s="22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</row>
    <row r="16" spans="1:65" s="13" customFormat="1">
      <c r="A16" s="120"/>
      <c r="B16" s="225"/>
      <c r="C16" s="225"/>
      <c r="D16" s="225"/>
      <c r="E16" s="225"/>
      <c r="F16" s="225"/>
      <c r="G16" s="225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</row>
    <row r="17" spans="1:65" s="13" customFormat="1">
      <c r="A17" s="120"/>
      <c r="B17" s="225"/>
      <c r="C17" s="225"/>
      <c r="D17" s="225"/>
      <c r="E17" s="225"/>
      <c r="F17" s="225"/>
      <c r="G17" s="225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</row>
    <row r="18" spans="1:65" s="13" customFormat="1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</row>
    <row r="19" spans="1:65" s="13" customFormat="1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</row>
    <row r="20" spans="1:65" s="13" customFormat="1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</row>
    <row r="21" spans="1:65" s="13" customFormat="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</row>
    <row r="22" spans="1:65" s="13" customForma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</row>
    <row r="23" spans="1:65" s="13" customFormat="1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</row>
    <row r="24" spans="1:65" s="13" customFormat="1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</row>
    <row r="25" spans="1:65" s="13" customForma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</row>
    <row r="26" spans="1:65" s="13" customForma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</row>
    <row r="27" spans="1:65" s="13" customForma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</row>
    <row r="28" spans="1:65" s="13" customForma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</row>
    <row r="29" spans="1:65" s="13" customFormat="1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</row>
    <row r="30" spans="1:65" s="13" customFormat="1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</row>
    <row r="31" spans="1:65" s="13" customFormat="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</row>
    <row r="32" spans="1:65" s="13" customForma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</row>
    <row r="33" spans="1:65" s="13" customForma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</row>
    <row r="34" spans="1:65" s="13" customFormat="1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</row>
    <row r="35" spans="1:65" s="13" customFormat="1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</row>
    <row r="36" spans="1:65" s="13" customFormat="1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</row>
    <row r="37" spans="1:65" s="13" customFormat="1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J42"/>
  <sheetViews>
    <sheetView workbookViewId="0">
      <selection activeCell="G16" sqref="G16"/>
    </sheetView>
  </sheetViews>
  <sheetFormatPr defaultColWidth="9" defaultRowHeight="18.75"/>
  <cols>
    <col min="1" max="1" width="5" style="1" customWidth="1"/>
    <col min="2" max="2" width="11.75" style="1" bestFit="1" customWidth="1"/>
    <col min="3" max="3" width="9.125" style="1" bestFit="1" customWidth="1"/>
    <col min="4" max="4" width="12" style="1" bestFit="1" customWidth="1"/>
    <col min="5" max="16384" width="9" style="1"/>
  </cols>
  <sheetData>
    <row r="1" spans="1:62" s="1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</row>
    <row r="2" spans="1:62" s="12" customFormat="1" ht="19.5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</row>
    <row r="3" spans="1:62" ht="19.5" thickTop="1">
      <c r="A3" s="59"/>
      <c r="B3" s="164" t="s">
        <v>362</v>
      </c>
      <c r="C3" s="226" t="s">
        <v>363</v>
      </c>
      <c r="D3" s="165" t="s">
        <v>364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62"/>
      <c r="BD3" s="62"/>
      <c r="BE3" s="62"/>
      <c r="BF3" s="62"/>
      <c r="BG3" s="62"/>
      <c r="BH3" s="62"/>
      <c r="BI3" s="62"/>
      <c r="BJ3" s="62"/>
    </row>
    <row r="4" spans="1:62">
      <c r="A4" s="59"/>
      <c r="B4" s="227">
        <v>16</v>
      </c>
      <c r="C4" s="228" t="s">
        <v>5</v>
      </c>
      <c r="D4" s="168" t="s">
        <v>5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62"/>
      <c r="BD4" s="62"/>
      <c r="BE4" s="62"/>
      <c r="BF4" s="62"/>
      <c r="BG4" s="62"/>
      <c r="BH4" s="62"/>
      <c r="BI4" s="62"/>
      <c r="BJ4" s="62"/>
    </row>
    <row r="5" spans="1:62">
      <c r="A5" s="59"/>
      <c r="B5" s="227">
        <v>29</v>
      </c>
      <c r="C5" s="229"/>
      <c r="D5" s="230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62"/>
      <c r="BD5" s="62"/>
      <c r="BE5" s="62"/>
      <c r="BF5" s="62"/>
      <c r="BG5" s="62"/>
      <c r="BH5" s="62"/>
      <c r="BI5" s="62"/>
      <c r="BJ5" s="62"/>
    </row>
    <row r="6" spans="1:62">
      <c r="A6" s="59"/>
      <c r="B6" s="227">
        <v>9</v>
      </c>
      <c r="C6" s="229"/>
      <c r="D6" s="23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62"/>
      <c r="BD6" s="62"/>
      <c r="BE6" s="62"/>
      <c r="BF6" s="62"/>
      <c r="BG6" s="62"/>
      <c r="BH6" s="62"/>
      <c r="BI6" s="62"/>
      <c r="BJ6" s="62"/>
    </row>
    <row r="7" spans="1:62">
      <c r="A7" s="59"/>
      <c r="B7" s="227">
        <v>43</v>
      </c>
      <c r="C7" s="229"/>
      <c r="D7" s="230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62"/>
      <c r="BD7" s="62"/>
      <c r="BE7" s="62"/>
      <c r="BF7" s="62"/>
      <c r="BG7" s="62"/>
      <c r="BH7" s="62"/>
      <c r="BI7" s="62"/>
      <c r="BJ7" s="62"/>
    </row>
    <row r="8" spans="1:62">
      <c r="A8" s="59"/>
      <c r="B8" s="227">
        <v>59</v>
      </c>
      <c r="C8" s="229"/>
      <c r="D8" s="23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62"/>
      <c r="BD8" s="62"/>
      <c r="BE8" s="62"/>
      <c r="BF8" s="62"/>
      <c r="BG8" s="62"/>
      <c r="BH8" s="62"/>
      <c r="BI8" s="62"/>
      <c r="BJ8" s="62"/>
    </row>
    <row r="9" spans="1:62">
      <c r="A9" s="59"/>
      <c r="B9" s="227">
        <v>60</v>
      </c>
      <c r="C9" s="229"/>
      <c r="D9" s="23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62"/>
    </row>
    <row r="10" spans="1:62" ht="19.5" thickBot="1">
      <c r="A10" s="59"/>
      <c r="B10" s="231">
        <v>61</v>
      </c>
      <c r="C10" s="232"/>
      <c r="D10" s="233"/>
      <c r="E10" s="59"/>
      <c r="F10" s="234" t="s">
        <v>365</v>
      </c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62"/>
    </row>
    <row r="11" spans="1:62" ht="19.5" thickTop="1">
      <c r="A11" s="59"/>
      <c r="B11" s="59"/>
      <c r="C11" s="59"/>
      <c r="D11" s="59"/>
      <c r="E11" s="59"/>
      <c r="F11" s="235" t="s">
        <v>366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62"/>
    </row>
    <row r="12" spans="1:62">
      <c r="A12" s="59"/>
      <c r="B12" s="59"/>
      <c r="C12" s="59"/>
      <c r="D12" s="59"/>
      <c r="E12" s="59"/>
      <c r="F12" s="235" t="s">
        <v>367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62"/>
    </row>
    <row r="13" spans="1:62" s="13" customFormat="1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</row>
    <row r="14" spans="1:62" s="13" customFormat="1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</row>
    <row r="15" spans="1:62" s="13" customFormat="1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</row>
    <row r="16" spans="1:62" s="13" customFormat="1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</row>
    <row r="17" spans="1:62" s="13" customFormat="1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</row>
    <row r="18" spans="1:62" s="13" customFormat="1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</row>
    <row r="19" spans="1:62" s="13" customFormat="1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</row>
    <row r="20" spans="1:62" s="13" customFormat="1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</row>
    <row r="21" spans="1:62" s="13" customFormat="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</row>
    <row r="22" spans="1:62" s="13" customForma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</row>
    <row r="23" spans="1:62" s="13" customFormat="1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</row>
    <row r="24" spans="1:62" s="13" customFormat="1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</row>
    <row r="25" spans="1:62" s="13" customForma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</row>
    <row r="26" spans="1:62" s="13" customForma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</row>
    <row r="27" spans="1:62" s="13" customForma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</row>
    <row r="28" spans="1:62" s="13" customFormat="1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</row>
    <row r="29" spans="1:62" s="13" customFormat="1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</row>
    <row r="30" spans="1:62" s="13" customFormat="1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</row>
    <row r="31" spans="1:62" s="13" customFormat="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</row>
    <row r="32" spans="1:62" s="13" customForma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</row>
    <row r="33" spans="1:62" s="13" customForma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</row>
    <row r="34" spans="1:62" s="13" customFormat="1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</row>
    <row r="35" spans="1:62" s="13" customFormat="1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</row>
    <row r="36" spans="1:62" s="13" customFormat="1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</row>
    <row r="37" spans="1:62" s="13" customFormat="1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</row>
    <row r="38" spans="1:62" s="13" customFormat="1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</row>
    <row r="39" spans="1:62" s="13" customFormat="1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</row>
    <row r="40" spans="1:62" s="13" customFormat="1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</row>
    <row r="41" spans="1:62" s="13" customFormat="1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</row>
    <row r="42" spans="1:62" s="13" customFormat="1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21"/>
  <sheetViews>
    <sheetView workbookViewId="0">
      <selection activeCell="F3" sqref="F3"/>
    </sheetView>
  </sheetViews>
  <sheetFormatPr defaultColWidth="9" defaultRowHeight="15"/>
  <cols>
    <col min="1" max="1" width="5.75" style="62" customWidth="1"/>
    <col min="2" max="7" width="9" style="62"/>
    <col min="8" max="8" width="12.25" style="62" customWidth="1"/>
    <col min="9" max="16384" width="9" style="62"/>
  </cols>
  <sheetData>
    <row r="1" spans="1:10" s="10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5.75" thickBot="1"/>
    <row r="3" spans="1:10" ht="16.5" thickTop="1">
      <c r="B3" s="236" t="s">
        <v>368</v>
      </c>
      <c r="C3" s="237" t="s">
        <v>369</v>
      </c>
      <c r="D3" s="237" t="s">
        <v>370</v>
      </c>
      <c r="E3" s="237" t="s">
        <v>371</v>
      </c>
      <c r="F3" s="238" t="s">
        <v>372</v>
      </c>
    </row>
    <row r="4" spans="1:10" ht="15.75">
      <c r="B4" s="239" t="s">
        <v>43</v>
      </c>
      <c r="C4" s="240" t="s">
        <v>5</v>
      </c>
      <c r="D4" s="240">
        <f>VALUE(RIGHT(B4,2))</f>
        <v>23</v>
      </c>
      <c r="E4" s="240" t="s">
        <v>5</v>
      </c>
      <c r="F4" s="241" t="s">
        <v>5</v>
      </c>
    </row>
    <row r="5" spans="1:10" ht="15.75">
      <c r="B5" s="239" t="s">
        <v>44</v>
      </c>
      <c r="C5" s="242"/>
      <c r="D5" s="240">
        <f t="shared" ref="D5:D11" si="0">VALUE(RIGHT(B5,2))</f>
        <v>34</v>
      </c>
      <c r="E5" s="242"/>
      <c r="F5" s="243"/>
    </row>
    <row r="6" spans="1:10" ht="15.75">
      <c r="B6" s="239" t="s">
        <v>45</v>
      </c>
      <c r="C6" s="242"/>
      <c r="D6" s="240">
        <f t="shared" si="0"/>
        <v>23</v>
      </c>
      <c r="E6" s="242"/>
      <c r="F6" s="243"/>
    </row>
    <row r="7" spans="1:10" ht="15.75">
      <c r="B7" s="239" t="s">
        <v>46</v>
      </c>
      <c r="C7" s="242"/>
      <c r="D7" s="240">
        <f t="shared" si="0"/>
        <v>2</v>
      </c>
      <c r="E7" s="242"/>
      <c r="F7" s="243"/>
    </row>
    <row r="8" spans="1:10" ht="15.75">
      <c r="B8" s="239" t="s">
        <v>47</v>
      </c>
      <c r="C8" s="242"/>
      <c r="D8" s="240">
        <f t="shared" si="0"/>
        <v>5</v>
      </c>
      <c r="E8" s="242"/>
      <c r="F8" s="243"/>
    </row>
    <row r="9" spans="1:10" ht="15.75">
      <c r="B9" s="239" t="s">
        <v>48</v>
      </c>
      <c r="C9" s="242"/>
      <c r="D9" s="240">
        <f t="shared" si="0"/>
        <v>3</v>
      </c>
      <c r="E9" s="242"/>
      <c r="F9" s="243"/>
    </row>
    <row r="10" spans="1:10" ht="15.75">
      <c r="B10" s="239" t="s">
        <v>49</v>
      </c>
      <c r="C10" s="242"/>
      <c r="D10" s="240">
        <f t="shared" si="0"/>
        <v>6</v>
      </c>
      <c r="E10" s="242"/>
      <c r="F10" s="243"/>
    </row>
    <row r="11" spans="1:10" ht="16.5" thickBot="1">
      <c r="B11" s="244" t="s">
        <v>50</v>
      </c>
      <c r="C11" s="245"/>
      <c r="D11" s="240">
        <f t="shared" si="0"/>
        <v>7</v>
      </c>
      <c r="E11" s="245"/>
      <c r="F11" s="246"/>
    </row>
    <row r="12" spans="1:10" s="248" customFormat="1" ht="15.75" thickTop="1">
      <c r="A12" s="247" t="s">
        <v>373</v>
      </c>
      <c r="C12" s="249"/>
      <c r="D12" s="249">
        <f>SUM(D4:D11)</f>
        <v>103</v>
      </c>
      <c r="E12" s="249"/>
      <c r="F12" s="250"/>
    </row>
    <row r="13" spans="1:10" s="248" customFormat="1">
      <c r="A13" s="251" t="s">
        <v>374</v>
      </c>
      <c r="C13" s="250"/>
      <c r="D13" s="250"/>
      <c r="E13" s="250"/>
      <c r="F13" s="252"/>
    </row>
    <row r="14" spans="1:10" s="248" customFormat="1">
      <c r="A14" s="251" t="s">
        <v>375</v>
      </c>
      <c r="C14" s="252"/>
      <c r="D14" s="252"/>
      <c r="E14" s="252"/>
      <c r="F14" s="252"/>
    </row>
    <row r="15" spans="1:10" s="248" customFormat="1">
      <c r="A15" s="251" t="s">
        <v>376</v>
      </c>
      <c r="C15" s="252"/>
      <c r="D15" s="252"/>
      <c r="E15" s="252"/>
      <c r="F15" s="252"/>
    </row>
    <row r="16" spans="1:10" s="248" customFormat="1">
      <c r="A16" s="251" t="s">
        <v>377</v>
      </c>
      <c r="C16" s="252"/>
      <c r="D16" s="252"/>
      <c r="E16" s="252"/>
      <c r="F16" s="252"/>
    </row>
    <row r="17" spans="1:6" s="248" customFormat="1" ht="14.25">
      <c r="A17" s="253" t="s">
        <v>378</v>
      </c>
      <c r="C17" s="252"/>
      <c r="D17" s="252"/>
      <c r="E17" s="252"/>
      <c r="F17" s="252"/>
    </row>
    <row r="18" spans="1:6" s="248" customFormat="1">
      <c r="A18" s="254" t="s">
        <v>379</v>
      </c>
      <c r="C18" s="252"/>
      <c r="D18" s="252"/>
      <c r="E18" s="252"/>
      <c r="F18" s="252"/>
    </row>
    <row r="19" spans="1:6" s="248" customFormat="1" ht="14.25">
      <c r="A19" s="255" t="s">
        <v>380</v>
      </c>
      <c r="C19" s="252"/>
      <c r="D19" s="252"/>
      <c r="E19" s="252"/>
      <c r="F19" s="252"/>
    </row>
    <row r="20" spans="1:6" s="248" customFormat="1" ht="14.25">
      <c r="A20" s="255" t="s">
        <v>381</v>
      </c>
      <c r="C20" s="252"/>
      <c r="D20" s="252"/>
      <c r="E20" s="252"/>
      <c r="F20" s="252"/>
    </row>
    <row r="21" spans="1:6" s="248" customFormat="1" ht="14.25">
      <c r="A21" s="255" t="s">
        <v>382</v>
      </c>
      <c r="C21" s="252"/>
      <c r="D21" s="252"/>
      <c r="E21" s="252"/>
      <c r="F21" s="252"/>
    </row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14"/>
  <sheetViews>
    <sheetView topLeftCell="B1" workbookViewId="0">
      <selection activeCell="D16" sqref="D16"/>
    </sheetView>
  </sheetViews>
  <sheetFormatPr defaultColWidth="9" defaultRowHeight="18.75"/>
  <cols>
    <col min="1" max="1" width="5" style="1" customWidth="1"/>
    <col min="2" max="3" width="9" style="1"/>
    <col min="4" max="4" width="12.25" style="1" customWidth="1"/>
    <col min="5" max="16384" width="9" style="1"/>
  </cols>
  <sheetData>
    <row r="1" spans="1:11" s="1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ht="19.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19.5" thickTop="1">
      <c r="A3" s="62"/>
      <c r="B3" s="256" t="s">
        <v>383</v>
      </c>
      <c r="C3" s="257" t="s">
        <v>384</v>
      </c>
      <c r="D3" s="258" t="s">
        <v>385</v>
      </c>
      <c r="E3" s="62"/>
      <c r="F3" s="62"/>
      <c r="G3" s="62"/>
      <c r="H3" s="62"/>
      <c r="I3" s="62"/>
      <c r="J3" s="62"/>
      <c r="K3" s="62"/>
    </row>
    <row r="4" spans="1:11">
      <c r="A4" s="62"/>
      <c r="B4" s="259" t="s">
        <v>386</v>
      </c>
      <c r="C4" s="260" t="s">
        <v>387</v>
      </c>
      <c r="D4" s="261" t="s">
        <v>5</v>
      </c>
      <c r="E4" s="62"/>
      <c r="F4" s="62"/>
      <c r="G4" s="62"/>
      <c r="H4" s="62"/>
      <c r="I4" s="62"/>
      <c r="J4" s="62"/>
      <c r="K4" s="62"/>
    </row>
    <row r="5" spans="1:11">
      <c r="A5" s="62"/>
      <c r="B5" s="259" t="s">
        <v>388</v>
      </c>
      <c r="C5" s="260" t="s">
        <v>389</v>
      </c>
      <c r="D5" s="261" t="s">
        <v>5</v>
      </c>
      <c r="E5" s="62"/>
      <c r="F5" s="62"/>
      <c r="G5" s="62"/>
      <c r="H5" s="62"/>
      <c r="I5" s="62"/>
      <c r="J5" s="62"/>
      <c r="K5" s="62"/>
    </row>
    <row r="6" spans="1:11">
      <c r="A6" s="62"/>
      <c r="B6" s="259" t="s">
        <v>390</v>
      </c>
      <c r="C6" s="260" t="s">
        <v>391</v>
      </c>
      <c r="D6" s="261" t="s">
        <v>5</v>
      </c>
      <c r="E6" s="62"/>
      <c r="F6" s="62"/>
      <c r="G6" s="62"/>
      <c r="H6" s="62"/>
      <c r="I6" s="62"/>
      <c r="J6" s="62"/>
      <c r="K6" s="62"/>
    </row>
    <row r="7" spans="1:11" ht="19.5" thickBot="1">
      <c r="A7" s="62"/>
      <c r="B7" s="262" t="s">
        <v>392</v>
      </c>
      <c r="C7" s="263" t="s">
        <v>393</v>
      </c>
      <c r="D7" s="264" t="s">
        <v>5</v>
      </c>
      <c r="E7" s="62"/>
      <c r="F7" s="62"/>
      <c r="G7" s="62"/>
      <c r="H7" s="62"/>
      <c r="I7" s="62"/>
      <c r="J7" s="62"/>
      <c r="K7" s="62"/>
    </row>
    <row r="8" spans="1:11" ht="20.25" thickTop="1" thickBot="1">
      <c r="A8" s="62"/>
      <c r="B8" s="265" t="s">
        <v>332</v>
      </c>
      <c r="C8" s="266"/>
      <c r="D8" s="266"/>
      <c r="E8" s="62"/>
      <c r="F8" s="62"/>
      <c r="G8" s="62"/>
      <c r="H8" s="62"/>
      <c r="I8" s="62"/>
      <c r="J8" s="62"/>
      <c r="K8" s="62"/>
    </row>
    <row r="9" spans="1:11" ht="19.5" thickTop="1">
      <c r="A9" s="62"/>
      <c r="B9" s="256" t="s">
        <v>383</v>
      </c>
      <c r="C9" s="257" t="s">
        <v>384</v>
      </c>
      <c r="D9" s="258" t="s">
        <v>385</v>
      </c>
      <c r="E9" s="62"/>
      <c r="F9" s="62"/>
      <c r="G9" s="62"/>
      <c r="H9" s="62"/>
      <c r="I9" s="62"/>
      <c r="J9" s="62"/>
      <c r="K9" s="62"/>
    </row>
    <row r="10" spans="1:11">
      <c r="A10" s="62"/>
      <c r="B10" s="259" t="s">
        <v>386</v>
      </c>
      <c r="C10" s="260" t="s">
        <v>387</v>
      </c>
      <c r="D10" s="267" t="s">
        <v>394</v>
      </c>
      <c r="E10" s="62"/>
      <c r="F10" s="62"/>
      <c r="G10" s="62"/>
      <c r="H10" s="62"/>
      <c r="I10" s="62"/>
      <c r="J10" s="62"/>
      <c r="K10" s="62"/>
    </row>
    <row r="11" spans="1:11">
      <c r="A11" s="62"/>
      <c r="B11" s="259" t="s">
        <v>388</v>
      </c>
      <c r="C11" s="260" t="s">
        <v>389</v>
      </c>
      <c r="D11" s="267" t="s">
        <v>395</v>
      </c>
      <c r="E11" s="62"/>
      <c r="F11" s="62"/>
      <c r="G11" s="62"/>
      <c r="H11" s="62"/>
      <c r="I11" s="62"/>
      <c r="J11" s="62"/>
      <c r="K11" s="62"/>
    </row>
    <row r="12" spans="1:11">
      <c r="A12" s="62"/>
      <c r="B12" s="259" t="s">
        <v>390</v>
      </c>
      <c r="C12" s="260" t="s">
        <v>391</v>
      </c>
      <c r="D12" s="267" t="s">
        <v>396</v>
      </c>
      <c r="E12" s="62"/>
      <c r="F12" s="62"/>
      <c r="G12" s="62"/>
      <c r="H12" s="62"/>
      <c r="I12" s="62"/>
      <c r="J12" s="62"/>
      <c r="K12" s="62"/>
    </row>
    <row r="13" spans="1:11" ht="19.5" thickBot="1">
      <c r="A13" s="62"/>
      <c r="B13" s="262" t="s">
        <v>392</v>
      </c>
      <c r="C13" s="263" t="s">
        <v>393</v>
      </c>
      <c r="D13" s="268" t="s">
        <v>397</v>
      </c>
      <c r="E13" s="62"/>
      <c r="F13" s="62"/>
      <c r="G13" s="62"/>
      <c r="H13" s="62"/>
      <c r="I13" s="62"/>
      <c r="J13" s="62"/>
      <c r="K13" s="62"/>
    </row>
    <row r="14" spans="1:11" ht="19.5" thickTop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54"/>
  <sheetViews>
    <sheetView tabSelected="1" workbookViewId="0">
      <selection activeCell="K22" sqref="K22"/>
    </sheetView>
  </sheetViews>
  <sheetFormatPr defaultColWidth="9" defaultRowHeight="15.75"/>
  <cols>
    <col min="1" max="1" width="9" style="423"/>
    <col min="2" max="2" width="10.875" style="423" customWidth="1"/>
    <col min="3" max="3" width="9.5" style="423" bestFit="1" customWidth="1"/>
    <col min="4" max="4" width="5.5" style="423" customWidth="1"/>
    <col min="5" max="16384" width="9" style="423"/>
  </cols>
  <sheetData>
    <row r="1" spans="1:10" s="419" customFormat="1" ht="25.5">
      <c r="A1" s="417" t="s">
        <v>301</v>
      </c>
      <c r="B1" s="418"/>
      <c r="C1" s="418"/>
      <c r="D1" s="418"/>
      <c r="E1" s="418"/>
      <c r="F1" s="418"/>
      <c r="G1" s="418"/>
      <c r="H1" s="418"/>
      <c r="I1" s="418"/>
      <c r="J1" s="418"/>
    </row>
    <row r="2" spans="1:10">
      <c r="A2" s="420" t="s">
        <v>398</v>
      </c>
      <c r="B2" s="421"/>
      <c r="C2" s="422"/>
      <c r="D2" s="422"/>
      <c r="E2" s="422"/>
      <c r="F2" s="422"/>
      <c r="G2" s="422"/>
      <c r="H2" s="422"/>
      <c r="I2" s="422"/>
    </row>
    <row r="3" spans="1:10" ht="16.5" thickBot="1">
      <c r="A3" s="424" t="s">
        <v>399</v>
      </c>
      <c r="B3" s="421"/>
      <c r="C3" s="421"/>
      <c r="D3" s="421"/>
      <c r="E3" s="424" t="s">
        <v>400</v>
      </c>
      <c r="F3" s="421"/>
      <c r="G3" s="421"/>
      <c r="H3" s="421"/>
      <c r="I3" s="421"/>
    </row>
    <row r="4" spans="1:10" ht="17.25" thickTop="1" thickBot="1">
      <c r="A4" s="425" t="s">
        <v>51</v>
      </c>
      <c r="B4" s="426" t="s">
        <v>52</v>
      </c>
      <c r="C4" s="427" t="s">
        <v>53</v>
      </c>
      <c r="D4" s="421"/>
      <c r="E4" s="428" t="s">
        <v>51</v>
      </c>
      <c r="F4" s="429" t="s">
        <v>54</v>
      </c>
      <c r="G4" s="430" t="s">
        <v>53</v>
      </c>
      <c r="H4" s="421"/>
      <c r="I4" s="421"/>
    </row>
    <row r="5" spans="1:10" ht="16.5" thickTop="1">
      <c r="A5" s="431" t="s">
        <v>27</v>
      </c>
      <c r="B5" s="457"/>
      <c r="C5" s="457"/>
      <c r="D5" s="421"/>
      <c r="E5" s="432" t="s">
        <v>27</v>
      </c>
      <c r="F5" s="433" t="s">
        <v>55</v>
      </c>
      <c r="G5" s="434">
        <v>1200</v>
      </c>
      <c r="H5" s="421"/>
      <c r="I5" s="421"/>
    </row>
    <row r="6" spans="1:10">
      <c r="A6" s="431" t="s">
        <v>28</v>
      </c>
      <c r="B6" s="457"/>
      <c r="C6" s="457"/>
      <c r="D6" s="421"/>
      <c r="E6" s="435" t="s">
        <v>28</v>
      </c>
      <c r="F6" s="436" t="s">
        <v>56</v>
      </c>
      <c r="G6" s="437">
        <v>1500</v>
      </c>
      <c r="H6" s="421"/>
      <c r="I6" s="421"/>
    </row>
    <row r="7" spans="1:10" ht="16.5" thickBot="1">
      <c r="A7" s="431" t="s">
        <v>57</v>
      </c>
      <c r="B7" s="457"/>
      <c r="C7" s="457"/>
      <c r="D7" s="421"/>
      <c r="E7" s="438" t="s">
        <v>57</v>
      </c>
      <c r="F7" s="439" t="s">
        <v>58</v>
      </c>
      <c r="G7" s="440">
        <v>1800</v>
      </c>
      <c r="H7" s="421"/>
      <c r="I7" s="421"/>
    </row>
    <row r="8" spans="1:10" ht="16.5" thickTop="1">
      <c r="A8" s="431" t="s">
        <v>28</v>
      </c>
      <c r="B8" s="457"/>
      <c r="C8" s="457"/>
      <c r="D8" s="421"/>
      <c r="E8" s="421"/>
      <c r="F8" s="421"/>
      <c r="G8" s="421"/>
      <c r="H8" s="421"/>
      <c r="I8" s="421"/>
    </row>
    <row r="9" spans="1:10">
      <c r="A9" s="431" t="s">
        <v>27</v>
      </c>
      <c r="B9" s="457"/>
      <c r="C9" s="457"/>
      <c r="D9" s="421"/>
      <c r="E9" s="441" t="s">
        <v>373</v>
      </c>
      <c r="F9" s="442"/>
      <c r="G9" s="442"/>
      <c r="H9" s="442"/>
      <c r="I9" s="443"/>
    </row>
    <row r="10" spans="1:10" ht="16.5" thickBot="1">
      <c r="A10" s="444" t="s">
        <v>57</v>
      </c>
      <c r="B10" s="457"/>
      <c r="C10" s="457"/>
      <c r="D10" s="421"/>
      <c r="E10" s="445" t="s">
        <v>401</v>
      </c>
      <c r="F10" s="442"/>
      <c r="G10" s="442"/>
      <c r="H10" s="442"/>
      <c r="I10" s="443"/>
    </row>
    <row r="11" spans="1:10" ht="17.25" thickTop="1" thickBot="1">
      <c r="A11" s="420" t="s">
        <v>402</v>
      </c>
      <c r="B11" s="421"/>
      <c r="C11" s="421"/>
      <c r="D11" s="421"/>
      <c r="E11" s="445" t="s">
        <v>403</v>
      </c>
      <c r="F11" s="443"/>
      <c r="G11" s="443"/>
      <c r="H11" s="443"/>
      <c r="I11" s="443"/>
    </row>
    <row r="12" spans="1:10" ht="17.25" thickTop="1" thickBot="1">
      <c r="A12" s="425" t="s">
        <v>51</v>
      </c>
      <c r="B12" s="426" t="s">
        <v>52</v>
      </c>
      <c r="C12" s="427" t="s">
        <v>53</v>
      </c>
      <c r="D12" s="421"/>
      <c r="E12" s="421"/>
      <c r="F12" s="421"/>
      <c r="G12" s="421"/>
      <c r="H12" s="421"/>
      <c r="I12" s="421"/>
    </row>
    <row r="13" spans="1:10" ht="17.25" thickTop="1" thickBot="1">
      <c r="A13" s="431" t="s">
        <v>59</v>
      </c>
      <c r="B13" s="457"/>
      <c r="C13" s="458"/>
      <c r="D13" s="421"/>
      <c r="E13" s="428" t="s">
        <v>51</v>
      </c>
      <c r="F13" s="429" t="s">
        <v>54</v>
      </c>
      <c r="G13" s="429" t="s">
        <v>60</v>
      </c>
      <c r="H13" s="430" t="s">
        <v>61</v>
      </c>
      <c r="I13" s="421"/>
    </row>
    <row r="14" spans="1:10" ht="16.5" thickTop="1">
      <c r="A14" s="431" t="s">
        <v>62</v>
      </c>
      <c r="B14" s="457"/>
      <c r="C14" s="458"/>
      <c r="D14" s="421"/>
      <c r="E14" s="432" t="s">
        <v>27</v>
      </c>
      <c r="F14" s="433" t="s">
        <v>55</v>
      </c>
      <c r="G14" s="433">
        <v>1200</v>
      </c>
      <c r="H14" s="434">
        <v>1500</v>
      </c>
      <c r="I14" s="421"/>
    </row>
    <row r="15" spans="1:10">
      <c r="A15" s="431" t="s">
        <v>63</v>
      </c>
      <c r="B15" s="457"/>
      <c r="C15" s="458"/>
      <c r="D15" s="421"/>
      <c r="E15" s="435" t="s">
        <v>28</v>
      </c>
      <c r="F15" s="436" t="s">
        <v>56</v>
      </c>
      <c r="G15" s="436">
        <v>1500</v>
      </c>
      <c r="H15" s="437">
        <v>1600</v>
      </c>
      <c r="I15" s="421"/>
    </row>
    <row r="16" spans="1:10" ht="16.5" thickBot="1">
      <c r="A16" s="431" t="s">
        <v>64</v>
      </c>
      <c r="B16" s="457"/>
      <c r="C16" s="458"/>
      <c r="D16" s="421"/>
      <c r="E16" s="438" t="s">
        <v>57</v>
      </c>
      <c r="F16" s="439" t="s">
        <v>58</v>
      </c>
      <c r="G16" s="439">
        <v>1800</v>
      </c>
      <c r="H16" s="440">
        <v>2000</v>
      </c>
      <c r="I16" s="421"/>
    </row>
    <row r="17" spans="1:9" ht="16.5" thickTop="1">
      <c r="A17" s="431" t="s">
        <v>65</v>
      </c>
      <c r="B17" s="457"/>
      <c r="C17" s="458"/>
      <c r="D17" s="421"/>
      <c r="E17" s="421"/>
      <c r="F17" s="421"/>
      <c r="G17" s="421"/>
      <c r="H17" s="421"/>
      <c r="I17" s="421"/>
    </row>
    <row r="18" spans="1:9" ht="16.5" thickBot="1">
      <c r="A18" s="444" t="s">
        <v>66</v>
      </c>
      <c r="B18" s="457"/>
      <c r="C18" s="458"/>
      <c r="D18" s="421"/>
      <c r="E18" s="421"/>
      <c r="F18" s="421"/>
      <c r="G18" s="421"/>
      <c r="H18" s="421"/>
      <c r="I18" s="421"/>
    </row>
    <row r="19" spans="1:9" ht="16.5" thickTop="1">
      <c r="A19" s="421"/>
      <c r="B19" s="421"/>
      <c r="C19" s="421"/>
      <c r="D19" s="421"/>
      <c r="E19" s="421"/>
      <c r="F19" s="421"/>
      <c r="G19" s="421"/>
      <c r="H19" s="421"/>
      <c r="I19" s="421"/>
    </row>
    <row r="20" spans="1:9" ht="16.5" thickBot="1">
      <c r="A20" s="420" t="s">
        <v>404</v>
      </c>
      <c r="B20" s="421"/>
      <c r="C20" s="421"/>
      <c r="D20" s="421"/>
      <c r="E20" s="421"/>
      <c r="F20" s="421"/>
      <c r="G20" s="421"/>
      <c r="H20" s="421"/>
      <c r="I20" s="421"/>
    </row>
    <row r="21" spans="1:9" ht="17.25" thickTop="1" thickBot="1">
      <c r="A21" s="421"/>
      <c r="B21" s="446" t="s">
        <v>17</v>
      </c>
      <c r="C21" s="447" t="s">
        <v>67</v>
      </c>
      <c r="D21" s="421"/>
      <c r="E21" s="421"/>
      <c r="F21" s="448" t="s">
        <v>17</v>
      </c>
      <c r="G21" s="449" t="s">
        <v>67</v>
      </c>
      <c r="H21" s="421"/>
      <c r="I21" s="421"/>
    </row>
    <row r="22" spans="1:9" ht="16.5" thickTop="1">
      <c r="A22" s="421"/>
      <c r="B22" s="450">
        <v>5.6</v>
      </c>
      <c r="C22" s="459"/>
      <c r="D22" s="421"/>
      <c r="E22" s="421"/>
      <c r="F22" s="432">
        <v>0</v>
      </c>
      <c r="G22" s="434" t="s">
        <v>405</v>
      </c>
      <c r="H22" s="421"/>
      <c r="I22" s="421"/>
    </row>
    <row r="23" spans="1:9">
      <c r="A23" s="421"/>
      <c r="B23" s="451">
        <v>8.6999999999999993</v>
      </c>
      <c r="C23" s="459"/>
      <c r="D23" s="421"/>
      <c r="E23" s="421"/>
      <c r="F23" s="435">
        <v>5</v>
      </c>
      <c r="G23" s="437" t="s">
        <v>68</v>
      </c>
      <c r="H23" s="421"/>
      <c r="I23" s="421"/>
    </row>
    <row r="24" spans="1:9">
      <c r="A24" s="421"/>
      <c r="B24" s="451">
        <v>9.1999999999999993</v>
      </c>
      <c r="C24" s="459"/>
      <c r="D24" s="421"/>
      <c r="E24" s="421"/>
      <c r="F24" s="435">
        <v>6.5</v>
      </c>
      <c r="G24" s="437" t="s">
        <v>407</v>
      </c>
      <c r="H24" s="421"/>
      <c r="I24" s="421"/>
    </row>
    <row r="25" spans="1:9" ht="16.5" thickBot="1">
      <c r="A25" s="421"/>
      <c r="B25" s="451">
        <v>5.4</v>
      </c>
      <c r="C25" s="459"/>
      <c r="D25" s="421"/>
      <c r="E25" s="421"/>
      <c r="F25" s="438">
        <v>8</v>
      </c>
      <c r="G25" s="440" t="s">
        <v>406</v>
      </c>
      <c r="H25" s="421"/>
      <c r="I25" s="421"/>
    </row>
    <row r="26" spans="1:9" ht="16.5" thickTop="1">
      <c r="A26" s="421"/>
      <c r="B26" s="451">
        <v>7.2</v>
      </c>
      <c r="C26" s="459"/>
      <c r="D26" s="421"/>
      <c r="E26" s="421"/>
      <c r="F26" s="421"/>
      <c r="G26" s="421"/>
      <c r="H26" s="421"/>
      <c r="I26" s="421"/>
    </row>
    <row r="27" spans="1:9">
      <c r="A27" s="421"/>
      <c r="B27" s="451">
        <v>5.2</v>
      </c>
      <c r="C27" s="459"/>
      <c r="D27" s="421"/>
      <c r="E27" s="452" t="s">
        <v>408</v>
      </c>
      <c r="F27" s="421"/>
      <c r="G27" s="421"/>
      <c r="H27" s="421"/>
      <c r="I27" s="421"/>
    </row>
    <row r="28" spans="1:9" ht="16.5" thickBot="1">
      <c r="A28" s="421"/>
      <c r="B28" s="453">
        <v>4.9000000000000004</v>
      </c>
      <c r="C28" s="459"/>
      <c r="D28" s="421"/>
      <c r="E28" s="421"/>
      <c r="F28" s="421"/>
      <c r="G28" s="421"/>
      <c r="H28" s="421"/>
      <c r="I28" s="421"/>
    </row>
    <row r="29" spans="1:9" ht="17.25" thickTop="1" thickBot="1">
      <c r="A29" s="421"/>
      <c r="B29" s="454">
        <v>6.5</v>
      </c>
      <c r="C29" s="459"/>
      <c r="D29" s="421"/>
      <c r="E29" s="421"/>
      <c r="F29" s="421"/>
      <c r="G29" s="421"/>
      <c r="H29" s="421"/>
      <c r="I29" s="421"/>
    </row>
    <row r="30" spans="1:9" ht="16.5" thickTop="1">
      <c r="A30" s="421"/>
      <c r="B30" s="421"/>
      <c r="C30" s="421"/>
      <c r="D30" s="421"/>
      <c r="E30" s="421"/>
      <c r="F30" s="421"/>
      <c r="G30" s="421"/>
      <c r="H30" s="421"/>
      <c r="I30" s="421"/>
    </row>
    <row r="31" spans="1:9" s="456" customFormat="1">
      <c r="A31" s="455"/>
      <c r="B31" s="455"/>
      <c r="C31" s="455"/>
      <c r="D31" s="455"/>
      <c r="E31" s="455"/>
      <c r="F31" s="455"/>
      <c r="G31" s="455"/>
      <c r="H31" s="455"/>
      <c r="I31" s="455"/>
    </row>
    <row r="32" spans="1:9" s="456" customFormat="1">
      <c r="A32" s="455"/>
      <c r="B32" s="455"/>
      <c r="C32" s="455"/>
      <c r="D32" s="455"/>
      <c r="E32" s="455"/>
      <c r="F32" s="455"/>
      <c r="G32" s="455"/>
      <c r="H32" s="455"/>
      <c r="I32" s="455"/>
    </row>
    <row r="33" spans="1:9" s="456" customFormat="1">
      <c r="A33" s="455"/>
      <c r="B33" s="455"/>
      <c r="C33" s="455"/>
      <c r="D33" s="455"/>
      <c r="E33" s="455"/>
      <c r="F33" s="455"/>
      <c r="G33" s="455"/>
      <c r="H33" s="455"/>
      <c r="I33" s="455"/>
    </row>
    <row r="34" spans="1:9" s="456" customFormat="1">
      <c r="A34" s="455"/>
      <c r="B34" s="455"/>
      <c r="C34" s="455"/>
      <c r="D34" s="455"/>
      <c r="E34" s="455"/>
      <c r="F34" s="455"/>
      <c r="G34" s="455"/>
      <c r="H34" s="455"/>
      <c r="I34" s="455"/>
    </row>
    <row r="35" spans="1:9" s="456" customFormat="1">
      <c r="A35" s="455"/>
      <c r="B35" s="455"/>
      <c r="C35" s="455"/>
      <c r="D35" s="455"/>
      <c r="E35" s="455"/>
      <c r="F35" s="455"/>
      <c r="G35" s="455"/>
      <c r="H35" s="455"/>
      <c r="I35" s="455"/>
    </row>
    <row r="36" spans="1:9" s="456" customFormat="1"/>
    <row r="37" spans="1:9" s="456" customFormat="1"/>
    <row r="38" spans="1:9" s="456" customFormat="1"/>
    <row r="39" spans="1:9" s="456" customFormat="1"/>
    <row r="40" spans="1:9" s="456" customFormat="1"/>
    <row r="41" spans="1:9" s="456" customFormat="1"/>
    <row r="42" spans="1:9" s="456" customFormat="1"/>
    <row r="43" spans="1:9" s="456" customFormat="1"/>
    <row r="44" spans="1:9" s="456" customFormat="1"/>
    <row r="45" spans="1:9" s="456" customFormat="1"/>
    <row r="46" spans="1:9" s="456" customFormat="1"/>
    <row r="47" spans="1:9" s="456" customFormat="1"/>
    <row r="48" spans="1:9" s="456" customFormat="1"/>
    <row r="49" s="456" customFormat="1"/>
    <row r="50" s="456" customFormat="1"/>
    <row r="51" s="456" customFormat="1"/>
    <row r="52" s="456" customFormat="1"/>
    <row r="53" s="456" customFormat="1"/>
    <row r="54" s="456" customFormat="1"/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36"/>
  <sheetViews>
    <sheetView topLeftCell="A6" workbookViewId="0">
      <selection activeCell="H15" sqref="H15"/>
    </sheetView>
  </sheetViews>
  <sheetFormatPr defaultColWidth="9" defaultRowHeight="15"/>
  <cols>
    <col min="1" max="16384" width="9" style="62"/>
  </cols>
  <sheetData>
    <row r="1" spans="1:11" s="47" customFormat="1" ht="26.25">
      <c r="A1" s="45" t="s">
        <v>171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s="59" customFormat="1" ht="12" customHeight="1"/>
    <row r="3" spans="1:11" s="53" customFormat="1" ht="20.25">
      <c r="A3" s="51" t="s">
        <v>204</v>
      </c>
      <c r="B3" s="52" t="s">
        <v>205</v>
      </c>
    </row>
    <row r="4" spans="1:11" s="55" customFormat="1" ht="15.75">
      <c r="A4" s="54" t="s">
        <v>206</v>
      </c>
    </row>
    <row r="5" spans="1:11" s="55" customFormat="1" ht="15.75">
      <c r="A5" s="60" t="s">
        <v>207</v>
      </c>
    </row>
    <row r="6" spans="1:11" s="55" customFormat="1" ht="15.75">
      <c r="A6" s="60" t="s">
        <v>208</v>
      </c>
    </row>
    <row r="7" spans="1:11" s="55" customFormat="1" ht="15.75">
      <c r="A7" s="60" t="s">
        <v>209</v>
      </c>
    </row>
    <row r="8" spans="1:11" s="55" customFormat="1"/>
    <row r="9" spans="1:11" s="55" customFormat="1" ht="15.75">
      <c r="A9" s="54" t="s">
        <v>210</v>
      </c>
    </row>
    <row r="10" spans="1:11" s="55" customFormat="1" ht="15.75">
      <c r="A10" s="60" t="s">
        <v>211</v>
      </c>
    </row>
    <row r="11" spans="1:11" s="55" customFormat="1" ht="15.75">
      <c r="A11" s="60" t="s">
        <v>212</v>
      </c>
    </row>
    <row r="12" spans="1:11" s="55" customFormat="1" ht="15.75">
      <c r="A12" s="60" t="s">
        <v>213</v>
      </c>
    </row>
    <row r="13" spans="1:11" s="55" customFormat="1" ht="15.75">
      <c r="A13" s="54" t="s">
        <v>214</v>
      </c>
    </row>
    <row r="14" spans="1:11" s="55" customFormat="1" ht="15.75">
      <c r="A14" s="60" t="s">
        <v>215</v>
      </c>
    </row>
    <row r="15" spans="1:11" s="55" customFormat="1" ht="15.75">
      <c r="A15" s="60" t="s">
        <v>216</v>
      </c>
    </row>
    <row r="16" spans="1:11" s="55" customFormat="1" ht="15.75">
      <c r="A16" s="60" t="s">
        <v>217</v>
      </c>
    </row>
    <row r="17" spans="1:1" s="55" customFormat="1" ht="15.75">
      <c r="A17" s="54" t="s">
        <v>218</v>
      </c>
    </row>
    <row r="18" spans="1:1" s="55" customFormat="1" ht="15.75">
      <c r="A18" s="60" t="s">
        <v>219</v>
      </c>
    </row>
    <row r="19" spans="1:1" s="55" customFormat="1" ht="15.75">
      <c r="A19" s="60" t="s">
        <v>220</v>
      </c>
    </row>
    <row r="20" spans="1:1" s="55" customFormat="1" ht="15.75">
      <c r="A20" s="54" t="s">
        <v>221</v>
      </c>
    </row>
    <row r="21" spans="1:1" s="55" customFormat="1" ht="15.75">
      <c r="A21" s="60" t="s">
        <v>222</v>
      </c>
    </row>
    <row r="22" spans="1:1" s="55" customFormat="1" ht="15.75">
      <c r="A22" s="60" t="s">
        <v>223</v>
      </c>
    </row>
    <row r="23" spans="1:1" s="55" customFormat="1" ht="15.75">
      <c r="A23" s="54" t="s">
        <v>224</v>
      </c>
    </row>
    <row r="24" spans="1:1" s="55" customFormat="1" ht="15.75">
      <c r="A24" s="60" t="s">
        <v>225</v>
      </c>
    </row>
    <row r="25" spans="1:1" s="55" customFormat="1" ht="15.75">
      <c r="A25" s="60" t="s">
        <v>226</v>
      </c>
    </row>
    <row r="26" spans="1:1" s="55" customFormat="1" ht="15.75">
      <c r="A26" s="54" t="s">
        <v>227</v>
      </c>
    </row>
    <row r="27" spans="1:1" s="55" customFormat="1" ht="15.75">
      <c r="A27" s="60" t="s">
        <v>228</v>
      </c>
    </row>
    <row r="28" spans="1:1" s="55" customFormat="1" ht="15.75">
      <c r="A28" s="60" t="s">
        <v>229</v>
      </c>
    </row>
    <row r="29" spans="1:1" s="55" customFormat="1" ht="15.75">
      <c r="A29" s="54" t="s">
        <v>230</v>
      </c>
    </row>
    <row r="30" spans="1:1" s="55" customFormat="1" ht="15.75">
      <c r="A30" s="60" t="s">
        <v>228</v>
      </c>
    </row>
    <row r="31" spans="1:1" s="55" customFormat="1" ht="15.75">
      <c r="A31" s="60" t="s">
        <v>229</v>
      </c>
    </row>
    <row r="32" spans="1:1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49" s="61" customFormat="1"/>
    <row r="50" s="61" customFormat="1"/>
    <row r="51" s="61" customFormat="1"/>
    <row r="52" s="61" customFormat="1"/>
    <row r="53" s="61" customFormat="1"/>
    <row r="54" s="61" customFormat="1"/>
    <row r="55" s="61" customFormat="1"/>
    <row r="56" s="61" customFormat="1"/>
    <row r="57" s="61" customFormat="1"/>
    <row r="58" s="61" customFormat="1"/>
    <row r="59" s="61" customFormat="1"/>
    <row r="60" s="61" customFormat="1"/>
    <row r="61" s="61" customFormat="1"/>
    <row r="62" s="61" customFormat="1"/>
    <row r="63" s="61" customFormat="1"/>
    <row r="64" s="61" customFormat="1"/>
    <row r="65" s="61" customFormat="1"/>
    <row r="66" s="61" customFormat="1"/>
    <row r="67" s="61" customFormat="1"/>
    <row r="68" s="61" customFormat="1"/>
    <row r="69" s="61" customFormat="1"/>
    <row r="70" s="61" customFormat="1"/>
    <row r="71" s="61" customFormat="1"/>
    <row r="72" s="61" customFormat="1"/>
    <row r="73" s="61" customFormat="1"/>
    <row r="74" s="61" customFormat="1"/>
    <row r="75" s="61" customFormat="1"/>
    <row r="76" s="61" customFormat="1"/>
    <row r="77" s="61" customFormat="1"/>
    <row r="78" s="61" customFormat="1"/>
    <row r="79" s="61" customFormat="1"/>
    <row r="80" s="61" customFormat="1"/>
    <row r="81" s="61" customFormat="1"/>
    <row r="82" s="61" customFormat="1"/>
    <row r="83" s="61" customFormat="1"/>
    <row r="84" s="61" customFormat="1"/>
    <row r="85" s="61" customFormat="1"/>
    <row r="86" s="61" customFormat="1"/>
    <row r="87" s="61" customFormat="1"/>
    <row r="88" s="61" customFormat="1"/>
    <row r="89" s="61" customFormat="1"/>
    <row r="90" s="61" customFormat="1"/>
    <row r="91" s="61" customFormat="1"/>
    <row r="92" s="61" customFormat="1"/>
    <row r="93" s="61" customFormat="1"/>
    <row r="94" s="61" customFormat="1"/>
    <row r="95" s="61" customFormat="1"/>
    <row r="96" s="61" customFormat="1"/>
    <row r="97" s="61" customFormat="1"/>
    <row r="98" s="61" customFormat="1"/>
    <row r="99" s="61" customFormat="1"/>
    <row r="100" s="61" customFormat="1"/>
    <row r="101" s="61" customFormat="1"/>
    <row r="102" s="61" customFormat="1"/>
    <row r="103" s="61" customFormat="1"/>
    <row r="104" s="61" customFormat="1"/>
    <row r="105" s="61" customFormat="1"/>
    <row r="106" s="61" customFormat="1"/>
    <row r="107" s="61" customFormat="1"/>
    <row r="108" s="61" customFormat="1"/>
    <row r="109" s="61" customFormat="1"/>
    <row r="110" s="61" customFormat="1"/>
    <row r="111" s="61" customFormat="1"/>
    <row r="112" s="61" customFormat="1"/>
    <row r="113" s="61" customFormat="1"/>
    <row r="114" s="61" customFormat="1"/>
    <row r="115" s="61" customFormat="1"/>
    <row r="116" s="61" customFormat="1"/>
    <row r="117" s="61" customFormat="1"/>
    <row r="118" s="61" customFormat="1"/>
    <row r="119" s="61" customFormat="1"/>
    <row r="120" s="61" customFormat="1"/>
    <row r="121" s="61" customFormat="1"/>
    <row r="122" s="61" customFormat="1"/>
    <row r="123" s="61" customFormat="1"/>
    <row r="124" s="61" customFormat="1"/>
    <row r="125" s="61" customFormat="1"/>
    <row r="126" s="61" customFormat="1"/>
    <row r="127" s="61" customFormat="1"/>
    <row r="128" s="61" customFormat="1"/>
    <row r="129" s="61" customFormat="1"/>
    <row r="130" s="61" customFormat="1"/>
    <row r="131" s="61" customFormat="1"/>
    <row r="132" s="61" customFormat="1"/>
    <row r="133" s="61" customFormat="1"/>
    <row r="134" s="61" customFormat="1"/>
    <row r="135" s="61" customFormat="1"/>
    <row r="136" s="61" customFormat="1"/>
    <row r="137" s="61" customFormat="1"/>
    <row r="138" s="61" customFormat="1"/>
    <row r="139" s="61" customFormat="1"/>
    <row r="140" s="61" customFormat="1"/>
    <row r="141" s="61" customFormat="1"/>
    <row r="142" s="61" customFormat="1"/>
    <row r="143" s="61" customFormat="1"/>
    <row r="144" s="61" customFormat="1"/>
    <row r="145" s="61" customFormat="1"/>
    <row r="146" s="61" customFormat="1"/>
    <row r="147" s="61" customFormat="1"/>
    <row r="148" s="61" customFormat="1"/>
    <row r="149" s="61" customFormat="1"/>
    <row r="150" s="61" customFormat="1"/>
    <row r="151" s="61" customFormat="1"/>
    <row r="152" s="61" customFormat="1"/>
    <row r="153" s="61" customFormat="1"/>
    <row r="154" s="61" customFormat="1"/>
    <row r="155" s="61" customFormat="1"/>
    <row r="156" s="61" customFormat="1"/>
    <row r="157" s="61" customFormat="1"/>
    <row r="158" s="61" customFormat="1"/>
    <row r="159" s="61" customFormat="1"/>
    <row r="160" s="61" customFormat="1"/>
    <row r="161" s="61" customFormat="1"/>
    <row r="162" s="61" customFormat="1"/>
    <row r="163" s="61" customFormat="1"/>
    <row r="164" s="61" customFormat="1"/>
    <row r="165" s="61" customFormat="1"/>
    <row r="166" s="61" customFormat="1"/>
    <row r="167" s="61" customFormat="1"/>
    <row r="168" s="61" customFormat="1"/>
    <row r="169" s="61" customFormat="1"/>
    <row r="170" s="61" customFormat="1"/>
    <row r="171" s="61" customFormat="1"/>
    <row r="172" s="61" customFormat="1"/>
    <row r="173" s="61" customFormat="1"/>
    <row r="174" s="61" customFormat="1"/>
    <row r="175" s="61" customFormat="1"/>
    <row r="176" s="61" customFormat="1"/>
    <row r="177" s="61" customFormat="1"/>
    <row r="178" s="61" customFormat="1"/>
    <row r="179" s="61" customFormat="1"/>
    <row r="180" s="61" customFormat="1"/>
    <row r="181" s="61" customFormat="1"/>
    <row r="182" s="61" customFormat="1"/>
    <row r="183" s="61" customFormat="1"/>
    <row r="184" s="61" customFormat="1"/>
    <row r="185" s="61" customFormat="1"/>
    <row r="186" s="61" customFormat="1"/>
    <row r="187" s="61" customFormat="1"/>
    <row r="188" s="61" customFormat="1"/>
    <row r="189" s="61" customFormat="1"/>
    <row r="190" s="61" customFormat="1"/>
    <row r="191" s="61" customFormat="1"/>
    <row r="192" s="61" customFormat="1"/>
    <row r="193" s="61" customFormat="1"/>
    <row r="194" s="61" customFormat="1"/>
    <row r="195" s="61" customFormat="1"/>
    <row r="196" s="61" customFormat="1"/>
    <row r="197" s="61" customFormat="1"/>
    <row r="198" s="61" customFormat="1"/>
    <row r="199" s="61" customFormat="1"/>
    <row r="200" s="61" customFormat="1"/>
    <row r="201" s="61" customFormat="1"/>
    <row r="202" s="61" customFormat="1"/>
    <row r="203" s="61" customFormat="1"/>
    <row r="204" s="61" customFormat="1"/>
    <row r="205" s="61" customFormat="1"/>
    <row r="206" s="61" customFormat="1"/>
    <row r="207" s="61" customFormat="1"/>
    <row r="208" s="61" customFormat="1"/>
    <row r="209" s="61" customFormat="1"/>
    <row r="210" s="61" customFormat="1"/>
    <row r="211" s="61" customFormat="1"/>
    <row r="212" s="61" customFormat="1"/>
    <row r="213" s="61" customFormat="1"/>
    <row r="214" s="61" customFormat="1"/>
    <row r="215" s="61" customFormat="1"/>
    <row r="216" s="61" customFormat="1"/>
    <row r="217" s="61" customFormat="1"/>
    <row r="218" s="61" customFormat="1"/>
    <row r="219" s="61" customFormat="1"/>
    <row r="220" s="61" customFormat="1"/>
    <row r="221" s="61" customFormat="1"/>
    <row r="222" s="61" customFormat="1"/>
    <row r="223" s="61" customFormat="1"/>
    <row r="224" s="61" customFormat="1"/>
    <row r="225" s="61" customFormat="1"/>
    <row r="226" s="61" customFormat="1"/>
    <row r="227" s="61" customFormat="1"/>
    <row r="228" s="61" customFormat="1"/>
    <row r="229" s="61" customFormat="1"/>
    <row r="230" s="61" customFormat="1"/>
    <row r="231" s="61" customFormat="1"/>
    <row r="232" s="61" customFormat="1"/>
    <row r="233" s="61" customFormat="1"/>
    <row r="234" s="61" customFormat="1"/>
    <row r="235" s="61" customFormat="1"/>
    <row r="236" s="61" customFormat="1"/>
    <row r="237" s="61" customFormat="1"/>
    <row r="238" s="61" customFormat="1"/>
    <row r="239" s="61" customFormat="1"/>
    <row r="240" s="61" customFormat="1"/>
    <row r="241" s="61" customFormat="1"/>
    <row r="242" s="61" customFormat="1"/>
    <row r="243" s="61" customFormat="1"/>
    <row r="244" s="61" customFormat="1"/>
    <row r="245" s="61" customFormat="1"/>
    <row r="246" s="61" customFormat="1"/>
    <row r="247" s="61" customFormat="1"/>
    <row r="248" s="61" customFormat="1"/>
    <row r="249" s="61" customFormat="1"/>
    <row r="250" s="61" customFormat="1"/>
    <row r="251" s="61" customFormat="1"/>
    <row r="252" s="61" customFormat="1"/>
    <row r="253" s="61" customFormat="1"/>
    <row r="254" s="61" customFormat="1"/>
    <row r="255" s="61" customFormat="1"/>
    <row r="256" s="61" customFormat="1"/>
    <row r="257" s="61" customFormat="1"/>
    <row r="258" s="61" customFormat="1"/>
    <row r="259" s="61" customFormat="1"/>
    <row r="260" s="61" customFormat="1"/>
    <row r="261" s="61" customFormat="1"/>
    <row r="262" s="61" customFormat="1"/>
    <row r="263" s="61" customFormat="1"/>
    <row r="264" s="61" customFormat="1"/>
    <row r="265" s="61" customFormat="1"/>
    <row r="266" s="61" customFormat="1"/>
    <row r="267" s="61" customFormat="1"/>
    <row r="268" s="61" customFormat="1"/>
    <row r="269" s="61" customFormat="1"/>
    <row r="270" s="61" customFormat="1"/>
    <row r="271" s="61" customFormat="1"/>
    <row r="272" s="61" customFormat="1"/>
    <row r="273" s="61" customFormat="1"/>
    <row r="274" s="61" customFormat="1"/>
    <row r="275" s="61" customFormat="1"/>
    <row r="276" s="61" customFormat="1"/>
    <row r="277" s="61" customFormat="1"/>
    <row r="278" s="61" customFormat="1"/>
    <row r="279" s="61" customFormat="1"/>
    <row r="280" s="61" customFormat="1"/>
    <row r="281" s="61" customFormat="1"/>
    <row r="282" s="61" customFormat="1"/>
    <row r="283" s="61" customFormat="1"/>
    <row r="284" s="61" customFormat="1"/>
    <row r="285" s="61" customFormat="1"/>
    <row r="286" s="61" customFormat="1"/>
    <row r="287" s="61" customFormat="1"/>
    <row r="288" s="61" customFormat="1"/>
    <row r="289" s="61" customFormat="1"/>
    <row r="290" s="61" customFormat="1"/>
    <row r="291" s="61" customFormat="1"/>
    <row r="292" s="61" customFormat="1"/>
    <row r="293" s="61" customFormat="1"/>
    <row r="294" s="61" customFormat="1"/>
    <row r="295" s="61" customFormat="1"/>
    <row r="296" s="61" customFormat="1"/>
    <row r="297" s="61" customFormat="1"/>
    <row r="298" s="61" customFormat="1"/>
    <row r="299" s="61" customFormat="1"/>
    <row r="300" s="61" customFormat="1"/>
    <row r="301" s="61" customFormat="1"/>
    <row r="302" s="61" customFormat="1"/>
    <row r="303" s="61" customFormat="1"/>
    <row r="304" s="61" customFormat="1"/>
    <row r="305" s="61" customFormat="1"/>
    <row r="306" s="61" customFormat="1"/>
    <row r="307" s="61" customFormat="1"/>
    <row r="308" s="61" customFormat="1"/>
    <row r="309" s="61" customFormat="1"/>
    <row r="310" s="61" customFormat="1"/>
    <row r="311" s="61" customFormat="1"/>
    <row r="312" s="61" customFormat="1"/>
    <row r="313" s="61" customFormat="1"/>
    <row r="314" s="61" customFormat="1"/>
    <row r="315" s="61" customFormat="1"/>
    <row r="316" s="61" customFormat="1"/>
    <row r="317" s="61" customFormat="1"/>
    <row r="318" s="61" customFormat="1"/>
    <row r="319" s="61" customFormat="1"/>
    <row r="320" s="61" customFormat="1"/>
    <row r="321" s="61" customFormat="1"/>
    <row r="322" s="61" customFormat="1"/>
    <row r="323" s="61" customFormat="1"/>
    <row r="324" s="61" customFormat="1"/>
    <row r="325" s="61" customFormat="1"/>
    <row r="326" s="61" customFormat="1"/>
    <row r="327" s="61" customFormat="1"/>
    <row r="328" s="61" customFormat="1"/>
    <row r="329" s="61" customFormat="1"/>
    <row r="330" s="61" customFormat="1"/>
    <row r="331" s="61" customFormat="1"/>
    <row r="332" s="61" customFormat="1"/>
    <row r="333" s="61" customFormat="1"/>
    <row r="334" s="61" customFormat="1"/>
    <row r="335" s="61" customFormat="1"/>
    <row r="336" s="61" customFormat="1"/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52"/>
  <sheetViews>
    <sheetView workbookViewId="0">
      <selection activeCell="G16" sqref="G16"/>
    </sheetView>
  </sheetViews>
  <sheetFormatPr defaultColWidth="9" defaultRowHeight="18.75"/>
  <cols>
    <col min="1" max="16384" width="9" style="1"/>
  </cols>
  <sheetData>
    <row r="1" spans="1:11" s="1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>
      <c r="A2" s="269" t="s">
        <v>398</v>
      </c>
      <c r="B2" s="270"/>
      <c r="C2" s="271"/>
      <c r="D2" s="270"/>
      <c r="E2" s="270"/>
      <c r="F2" s="272"/>
      <c r="G2" s="272"/>
      <c r="H2" s="272"/>
      <c r="I2" s="272"/>
      <c r="J2" s="62"/>
      <c r="K2" s="62"/>
    </row>
    <row r="3" spans="1:11" ht="19.5" thickBot="1">
      <c r="A3" s="273" t="s">
        <v>399</v>
      </c>
      <c r="B3" s="270"/>
      <c r="C3" s="270"/>
      <c r="D3" s="270"/>
      <c r="E3" s="270"/>
      <c r="F3" s="273" t="s">
        <v>400</v>
      </c>
      <c r="G3" s="270"/>
      <c r="H3" s="270"/>
      <c r="I3" s="270"/>
      <c r="J3" s="62"/>
      <c r="K3" s="62"/>
    </row>
    <row r="4" spans="1:11" ht="19.5" thickTop="1">
      <c r="A4" s="274" t="s">
        <v>51</v>
      </c>
      <c r="B4" s="275" t="s">
        <v>52</v>
      </c>
      <c r="C4" s="276" t="s">
        <v>53</v>
      </c>
      <c r="D4" s="270"/>
      <c r="E4" s="270"/>
      <c r="F4" s="277" t="s">
        <v>51</v>
      </c>
      <c r="G4" s="278" t="s">
        <v>27</v>
      </c>
      <c r="H4" s="278" t="s">
        <v>28</v>
      </c>
      <c r="I4" s="279" t="s">
        <v>57</v>
      </c>
      <c r="J4" s="62"/>
      <c r="K4" s="62"/>
    </row>
    <row r="5" spans="1:11">
      <c r="A5" s="280" t="s">
        <v>27</v>
      </c>
      <c r="B5" s="281" t="s">
        <v>5</v>
      </c>
      <c r="C5" s="282" t="s">
        <v>5</v>
      </c>
      <c r="D5" s="270"/>
      <c r="E5" s="270"/>
      <c r="F5" s="283" t="s">
        <v>54</v>
      </c>
      <c r="G5" s="284" t="s">
        <v>55</v>
      </c>
      <c r="H5" s="284" t="s">
        <v>56</v>
      </c>
      <c r="I5" s="285" t="s">
        <v>58</v>
      </c>
      <c r="J5" s="62"/>
      <c r="K5" s="62"/>
    </row>
    <row r="6" spans="1:11" ht="19.5" thickBot="1">
      <c r="A6" s="280" t="s">
        <v>28</v>
      </c>
      <c r="B6" s="281"/>
      <c r="C6" s="286"/>
      <c r="D6" s="270"/>
      <c r="E6" s="270"/>
      <c r="F6" s="287" t="s">
        <v>53</v>
      </c>
      <c r="G6" s="288">
        <v>1200</v>
      </c>
      <c r="H6" s="288">
        <v>1500</v>
      </c>
      <c r="I6" s="289">
        <v>1800</v>
      </c>
      <c r="J6" s="62"/>
      <c r="K6" s="62"/>
    </row>
    <row r="7" spans="1:11" ht="19.5" thickTop="1">
      <c r="A7" s="280" t="s">
        <v>57</v>
      </c>
      <c r="B7" s="281"/>
      <c r="C7" s="286"/>
      <c r="D7" s="270"/>
      <c r="E7" s="270"/>
      <c r="F7" s="290"/>
      <c r="G7" s="290"/>
      <c r="H7" s="290"/>
      <c r="I7" s="270"/>
      <c r="J7" s="62"/>
      <c r="K7" s="62"/>
    </row>
    <row r="8" spans="1:11">
      <c r="A8" s="280" t="s">
        <v>28</v>
      </c>
      <c r="B8" s="281"/>
      <c r="C8" s="286"/>
      <c r="D8" s="270"/>
      <c r="E8" s="270"/>
      <c r="F8" s="291" t="s">
        <v>373</v>
      </c>
      <c r="G8" s="292"/>
      <c r="H8" s="292"/>
      <c r="I8" s="292"/>
      <c r="J8" s="62"/>
      <c r="K8" s="62"/>
    </row>
    <row r="9" spans="1:11">
      <c r="A9" s="280" t="s">
        <v>27</v>
      </c>
      <c r="B9" s="281"/>
      <c r="C9" s="286"/>
      <c r="D9" s="270"/>
      <c r="E9" s="270"/>
      <c r="F9" s="293" t="s">
        <v>401</v>
      </c>
      <c r="G9" s="292"/>
      <c r="H9" s="292"/>
      <c r="I9" s="292"/>
      <c r="J9" s="62"/>
      <c r="K9" s="62"/>
    </row>
    <row r="10" spans="1:11" ht="19.5" thickBot="1">
      <c r="A10" s="294" t="s">
        <v>57</v>
      </c>
      <c r="B10" s="281"/>
      <c r="C10" s="295"/>
      <c r="D10" s="270"/>
      <c r="E10" s="270"/>
      <c r="F10" s="293" t="s">
        <v>403</v>
      </c>
      <c r="G10" s="290"/>
      <c r="H10" s="290"/>
      <c r="I10" s="290"/>
      <c r="J10" s="62"/>
      <c r="K10" s="62"/>
    </row>
    <row r="11" spans="1:11" ht="19.5" thickTop="1">
      <c r="A11" s="269" t="s">
        <v>402</v>
      </c>
      <c r="B11" s="270"/>
      <c r="C11" s="270"/>
      <c r="D11" s="270"/>
      <c r="E11" s="270"/>
      <c r="F11" s="270"/>
      <c r="G11" s="270"/>
      <c r="H11" s="270"/>
      <c r="I11" s="270"/>
      <c r="J11" s="62"/>
      <c r="K11" s="62"/>
    </row>
    <row r="12" spans="1:11" ht="19.5" thickBot="1">
      <c r="A12" s="270"/>
      <c r="B12" s="270"/>
      <c r="C12" s="270"/>
      <c r="D12" s="270"/>
      <c r="E12" s="270"/>
      <c r="F12" s="270"/>
      <c r="G12" s="270"/>
      <c r="H12" s="270"/>
      <c r="I12" s="270"/>
      <c r="J12" s="62"/>
      <c r="K12" s="62"/>
    </row>
    <row r="13" spans="1:11" ht="19.5" thickTop="1">
      <c r="A13" s="296" t="s">
        <v>51</v>
      </c>
      <c r="B13" s="297" t="s">
        <v>52</v>
      </c>
      <c r="C13" s="298" t="s">
        <v>53</v>
      </c>
      <c r="D13" s="270"/>
      <c r="E13" s="277" t="s">
        <v>51</v>
      </c>
      <c r="F13" s="278" t="s">
        <v>27</v>
      </c>
      <c r="G13" s="278" t="s">
        <v>28</v>
      </c>
      <c r="H13" s="279" t="s">
        <v>57</v>
      </c>
      <c r="I13" s="270"/>
      <c r="J13" s="62"/>
      <c r="K13" s="62"/>
    </row>
    <row r="14" spans="1:11">
      <c r="A14" s="280" t="s">
        <v>59</v>
      </c>
      <c r="B14" s="281" t="s">
        <v>5</v>
      </c>
      <c r="C14" s="282" t="s">
        <v>5</v>
      </c>
      <c r="D14" s="270"/>
      <c r="E14" s="283" t="s">
        <v>54</v>
      </c>
      <c r="F14" s="284" t="s">
        <v>55</v>
      </c>
      <c r="G14" s="284" t="s">
        <v>56</v>
      </c>
      <c r="H14" s="285" t="s">
        <v>58</v>
      </c>
      <c r="I14" s="270"/>
      <c r="J14" s="62"/>
      <c r="K14" s="62"/>
    </row>
    <row r="15" spans="1:11">
      <c r="A15" s="280" t="s">
        <v>62</v>
      </c>
      <c r="B15" s="299"/>
      <c r="C15" s="286"/>
      <c r="D15" s="270"/>
      <c r="E15" s="283" t="s">
        <v>60</v>
      </c>
      <c r="F15" s="284">
        <v>1200</v>
      </c>
      <c r="G15" s="284">
        <v>1500</v>
      </c>
      <c r="H15" s="285">
        <v>1800</v>
      </c>
      <c r="I15" s="270"/>
      <c r="J15" s="62"/>
      <c r="K15" s="62"/>
    </row>
    <row r="16" spans="1:11" ht="19.5" thickBot="1">
      <c r="A16" s="280" t="s">
        <v>63</v>
      </c>
      <c r="B16" s="299"/>
      <c r="C16" s="286"/>
      <c r="D16" s="270"/>
      <c r="E16" s="287" t="s">
        <v>61</v>
      </c>
      <c r="F16" s="288">
        <v>1500</v>
      </c>
      <c r="G16" s="288">
        <v>1600</v>
      </c>
      <c r="H16" s="289">
        <v>2000</v>
      </c>
      <c r="I16" s="270"/>
      <c r="J16" s="62"/>
      <c r="K16" s="62"/>
    </row>
    <row r="17" spans="1:11" ht="19.5" thickTop="1">
      <c r="A17" s="280" t="s">
        <v>64</v>
      </c>
      <c r="B17" s="299"/>
      <c r="C17" s="286"/>
      <c r="D17" s="270"/>
      <c r="E17" s="270"/>
      <c r="F17" s="270"/>
      <c r="G17" s="270"/>
      <c r="H17" s="270"/>
      <c r="I17" s="270"/>
      <c r="J17" s="62"/>
      <c r="K17" s="62"/>
    </row>
    <row r="18" spans="1:11">
      <c r="A18" s="280" t="s">
        <v>65</v>
      </c>
      <c r="B18" s="299"/>
      <c r="C18" s="286"/>
      <c r="D18" s="270"/>
      <c r="E18" s="291" t="s">
        <v>319</v>
      </c>
      <c r="F18" s="292"/>
      <c r="G18" s="292"/>
      <c r="H18" s="292"/>
      <c r="I18" s="290"/>
      <c r="J18" s="62"/>
      <c r="K18" s="62"/>
    </row>
    <row r="19" spans="1:11" ht="19.5" thickBot="1">
      <c r="A19" s="294" t="s">
        <v>66</v>
      </c>
      <c r="B19" s="300"/>
      <c r="C19" s="295"/>
      <c r="D19" s="270"/>
      <c r="E19" s="293" t="s">
        <v>401</v>
      </c>
      <c r="F19" s="292"/>
      <c r="G19" s="292"/>
      <c r="H19" s="292"/>
      <c r="I19" s="290"/>
      <c r="J19" s="62"/>
      <c r="K19" s="62"/>
    </row>
    <row r="20" spans="1:11" ht="19.5" thickTop="1">
      <c r="A20" s="270"/>
      <c r="B20" s="270"/>
      <c r="C20" s="270"/>
      <c r="D20" s="270"/>
      <c r="E20" s="293" t="s">
        <v>403</v>
      </c>
      <c r="F20" s="290"/>
      <c r="G20" s="290"/>
      <c r="H20" s="290"/>
      <c r="I20" s="290"/>
      <c r="J20" s="62"/>
      <c r="K20" s="62"/>
    </row>
    <row r="21" spans="1:11" s="13" customFormat="1">
      <c r="A21" s="301"/>
      <c r="B21" s="301"/>
      <c r="C21" s="301"/>
      <c r="D21" s="301"/>
      <c r="E21" s="301"/>
      <c r="F21" s="301"/>
      <c r="G21" s="301"/>
      <c r="H21" s="301"/>
      <c r="I21" s="301"/>
      <c r="J21" s="120"/>
      <c r="K21" s="120"/>
    </row>
    <row r="22" spans="1:11" s="13" customFormat="1">
      <c r="A22" s="301"/>
      <c r="B22" s="301"/>
      <c r="C22" s="301"/>
      <c r="D22" s="301"/>
      <c r="E22" s="301"/>
      <c r="F22" s="301"/>
      <c r="G22" s="301"/>
      <c r="H22" s="301"/>
      <c r="I22" s="301"/>
      <c r="J22" s="120"/>
      <c r="K22" s="120"/>
    </row>
    <row r="23" spans="1:11" s="13" customFormat="1">
      <c r="A23" s="301"/>
      <c r="B23" s="301"/>
      <c r="C23" s="301"/>
      <c r="D23" s="301"/>
      <c r="E23" s="301"/>
      <c r="F23" s="301"/>
      <c r="G23" s="301"/>
      <c r="H23" s="301"/>
      <c r="I23" s="301"/>
      <c r="J23" s="120"/>
      <c r="K23" s="120"/>
    </row>
    <row r="24" spans="1:11" s="13" customFormat="1">
      <c r="A24" s="301"/>
      <c r="B24" s="301"/>
      <c r="C24" s="301"/>
      <c r="D24" s="301"/>
      <c r="E24" s="301"/>
      <c r="F24" s="301"/>
      <c r="G24" s="301"/>
      <c r="H24" s="301"/>
      <c r="I24" s="301"/>
      <c r="J24" s="120"/>
      <c r="K24" s="120"/>
    </row>
    <row r="25" spans="1:11" s="13" customFormat="1">
      <c r="A25" s="301"/>
      <c r="B25" s="301"/>
      <c r="C25" s="301"/>
      <c r="D25" s="301"/>
      <c r="E25" s="301"/>
      <c r="F25" s="301"/>
      <c r="G25" s="301"/>
      <c r="H25" s="301"/>
      <c r="I25" s="301"/>
      <c r="J25" s="120"/>
      <c r="K25" s="120"/>
    </row>
    <row r="26" spans="1:11" s="13" customFormat="1">
      <c r="A26" s="301"/>
      <c r="B26" s="301"/>
      <c r="C26" s="301"/>
      <c r="D26" s="301"/>
      <c r="E26" s="301"/>
      <c r="F26" s="301"/>
      <c r="G26" s="301"/>
      <c r="H26" s="301"/>
      <c r="I26" s="301"/>
      <c r="J26" s="120"/>
      <c r="K26" s="120"/>
    </row>
    <row r="27" spans="1:11" s="13" customFormat="1">
      <c r="A27" s="301"/>
      <c r="B27" s="301"/>
      <c r="C27" s="301"/>
      <c r="D27" s="301"/>
      <c r="E27" s="301"/>
      <c r="F27" s="301"/>
      <c r="G27" s="301"/>
      <c r="H27" s="301"/>
      <c r="I27" s="301"/>
      <c r="J27" s="120"/>
      <c r="K27" s="120"/>
    </row>
    <row r="28" spans="1:11" s="13" customFormat="1">
      <c r="A28" s="301"/>
      <c r="B28" s="301"/>
      <c r="C28" s="301"/>
      <c r="D28" s="301"/>
      <c r="E28" s="301"/>
      <c r="F28" s="301"/>
      <c r="G28" s="301"/>
      <c r="H28" s="301"/>
      <c r="I28" s="301"/>
      <c r="J28" s="120"/>
      <c r="K28" s="120"/>
    </row>
    <row r="29" spans="1:11" s="13" customFormat="1">
      <c r="A29" s="301"/>
      <c r="B29" s="301"/>
      <c r="C29" s="301"/>
      <c r="D29" s="301"/>
      <c r="E29" s="301"/>
      <c r="F29" s="301"/>
      <c r="G29" s="301"/>
      <c r="H29" s="301"/>
      <c r="I29" s="301"/>
      <c r="J29" s="120"/>
      <c r="K29" s="120"/>
    </row>
    <row r="30" spans="1:11" s="13" customFormat="1">
      <c r="A30" s="301"/>
      <c r="B30" s="301"/>
      <c r="C30" s="301"/>
      <c r="D30" s="301"/>
      <c r="E30" s="301"/>
      <c r="F30" s="301"/>
      <c r="G30" s="301"/>
      <c r="H30" s="301"/>
      <c r="I30" s="301"/>
      <c r="J30" s="120"/>
      <c r="K30" s="120"/>
    </row>
    <row r="31" spans="1:11" s="13" customFormat="1">
      <c r="A31" s="301"/>
      <c r="B31" s="301"/>
      <c r="C31" s="301"/>
      <c r="D31" s="301"/>
      <c r="E31" s="301"/>
      <c r="F31" s="301"/>
      <c r="G31" s="301"/>
      <c r="H31" s="301"/>
      <c r="I31" s="301"/>
      <c r="J31" s="120"/>
      <c r="K31" s="120"/>
    </row>
    <row r="32" spans="1:11" s="13" customFormat="1">
      <c r="A32" s="301"/>
      <c r="B32" s="301"/>
      <c r="C32" s="301"/>
      <c r="D32" s="301"/>
      <c r="E32" s="301"/>
      <c r="F32" s="301"/>
      <c r="G32" s="301"/>
      <c r="H32" s="301"/>
      <c r="I32" s="301"/>
      <c r="J32" s="120"/>
      <c r="K32" s="120"/>
    </row>
    <row r="33" spans="1:11" s="13" customFormat="1">
      <c r="A33" s="301"/>
      <c r="B33" s="301"/>
      <c r="C33" s="301"/>
      <c r="D33" s="301"/>
      <c r="E33" s="301"/>
      <c r="F33" s="301"/>
      <c r="G33" s="301"/>
      <c r="H33" s="301"/>
      <c r="I33" s="301"/>
      <c r="J33" s="120"/>
      <c r="K33" s="120"/>
    </row>
    <row r="34" spans="1:11" s="13" customFormat="1">
      <c r="A34" s="301"/>
      <c r="B34" s="301"/>
      <c r="C34" s="301"/>
      <c r="D34" s="301"/>
      <c r="E34" s="301"/>
      <c r="F34" s="301"/>
      <c r="G34" s="301"/>
      <c r="H34" s="301"/>
      <c r="I34" s="301"/>
      <c r="J34" s="120"/>
      <c r="K34" s="120"/>
    </row>
    <row r="35" spans="1:11" s="13" customFormat="1">
      <c r="A35" s="301"/>
      <c r="B35" s="301"/>
      <c r="C35" s="301"/>
      <c r="D35" s="301"/>
      <c r="E35" s="301"/>
      <c r="F35" s="301"/>
      <c r="G35" s="301"/>
      <c r="H35" s="301"/>
      <c r="I35" s="301"/>
      <c r="J35" s="120"/>
      <c r="K35" s="120"/>
    </row>
    <row r="36" spans="1:11" s="13" customFormat="1">
      <c r="A36" s="301"/>
      <c r="B36" s="301"/>
      <c r="C36" s="301"/>
      <c r="D36" s="301"/>
      <c r="E36" s="301"/>
      <c r="F36" s="301"/>
      <c r="G36" s="301"/>
      <c r="H36" s="301"/>
      <c r="I36" s="301"/>
      <c r="J36" s="120"/>
      <c r="K36" s="120"/>
    </row>
    <row r="37" spans="1:11" s="13" customFormat="1">
      <c r="A37" s="301"/>
      <c r="B37" s="301"/>
      <c r="C37" s="301"/>
      <c r="D37" s="301"/>
      <c r="E37" s="301"/>
      <c r="F37" s="301"/>
      <c r="G37" s="301"/>
      <c r="H37" s="301"/>
      <c r="I37" s="301"/>
      <c r="J37" s="120"/>
      <c r="K37" s="120"/>
    </row>
    <row r="38" spans="1:11" s="13" customFormat="1">
      <c r="A38" s="301"/>
      <c r="B38" s="301"/>
      <c r="C38" s="301"/>
      <c r="D38" s="301"/>
      <c r="E38" s="301"/>
      <c r="F38" s="301"/>
      <c r="G38" s="301"/>
      <c r="H38" s="301"/>
      <c r="I38" s="301"/>
      <c r="J38" s="120"/>
      <c r="K38" s="120"/>
    </row>
    <row r="39" spans="1:11">
      <c r="A39" s="270"/>
      <c r="B39" s="270"/>
      <c r="C39" s="270"/>
      <c r="D39" s="270"/>
      <c r="E39" s="270"/>
      <c r="F39" s="270"/>
      <c r="G39" s="270"/>
      <c r="H39" s="270"/>
      <c r="I39" s="270"/>
      <c r="J39" s="62"/>
      <c r="K39" s="62"/>
    </row>
    <row r="40" spans="1:11">
      <c r="A40" s="270"/>
      <c r="B40" s="270"/>
      <c r="C40" s="270"/>
      <c r="D40" s="270"/>
      <c r="E40" s="270"/>
      <c r="F40" s="270"/>
      <c r="G40" s="270"/>
      <c r="H40" s="270"/>
      <c r="I40" s="270"/>
      <c r="J40" s="62"/>
      <c r="K40" s="62"/>
    </row>
    <row r="41" spans="1:11">
      <c r="A41" s="270"/>
      <c r="B41" s="270"/>
      <c r="C41" s="270"/>
      <c r="D41" s="270"/>
      <c r="E41" s="270"/>
      <c r="F41" s="270"/>
      <c r="G41" s="270"/>
      <c r="H41" s="270"/>
      <c r="I41" s="270"/>
      <c r="J41" s="62"/>
      <c r="K41" s="62"/>
    </row>
    <row r="42" spans="1:11">
      <c r="A42" s="270"/>
      <c r="B42" s="270"/>
      <c r="C42" s="270"/>
      <c r="D42" s="270"/>
      <c r="E42" s="270"/>
      <c r="F42" s="270"/>
      <c r="G42" s="270"/>
      <c r="H42" s="270"/>
      <c r="I42" s="270"/>
      <c r="J42" s="62"/>
      <c r="K42" s="62"/>
    </row>
    <row r="43" spans="1:11">
      <c r="A43" s="270"/>
      <c r="B43" s="270"/>
      <c r="C43" s="270"/>
      <c r="D43" s="270"/>
      <c r="E43" s="270"/>
      <c r="F43" s="270"/>
      <c r="G43" s="270"/>
      <c r="H43" s="270"/>
      <c r="I43" s="270"/>
      <c r="J43" s="62"/>
      <c r="K43" s="62"/>
    </row>
    <row r="44" spans="1:11">
      <c r="A44" s="270"/>
      <c r="B44" s="270"/>
      <c r="C44" s="270"/>
      <c r="D44" s="270"/>
      <c r="E44" s="270"/>
      <c r="F44" s="270"/>
      <c r="G44" s="270"/>
      <c r="H44" s="270"/>
      <c r="I44" s="270"/>
      <c r="J44" s="62"/>
      <c r="K44" s="62"/>
    </row>
    <row r="45" spans="1:11">
      <c r="A45" s="270"/>
      <c r="B45" s="270"/>
      <c r="C45" s="270"/>
      <c r="D45" s="270"/>
      <c r="E45" s="270"/>
      <c r="F45" s="270"/>
      <c r="G45" s="270"/>
      <c r="H45" s="270"/>
      <c r="I45" s="270"/>
      <c r="J45" s="62"/>
      <c r="K45" s="62"/>
    </row>
    <row r="46" spans="1:11">
      <c r="A46" s="270"/>
      <c r="B46" s="270"/>
      <c r="C46" s="270"/>
      <c r="D46" s="270"/>
      <c r="E46" s="270"/>
      <c r="F46" s="270"/>
      <c r="G46" s="270"/>
      <c r="H46" s="270"/>
      <c r="I46" s="270"/>
      <c r="J46" s="62"/>
      <c r="K46" s="62"/>
    </row>
    <row r="47" spans="1:11">
      <c r="A47" s="270"/>
      <c r="B47" s="270"/>
      <c r="C47" s="270"/>
      <c r="D47" s="270"/>
      <c r="E47" s="270"/>
      <c r="F47" s="270"/>
      <c r="G47" s="270"/>
      <c r="H47" s="270"/>
      <c r="I47" s="270"/>
      <c r="J47" s="62"/>
      <c r="K47" s="62"/>
    </row>
    <row r="48" spans="1:11">
      <c r="A48" s="270"/>
      <c r="B48" s="270"/>
      <c r="C48" s="270"/>
      <c r="D48" s="270"/>
      <c r="E48" s="270"/>
      <c r="F48" s="270"/>
      <c r="G48" s="270"/>
      <c r="H48" s="270"/>
      <c r="I48" s="270"/>
      <c r="J48" s="62"/>
      <c r="K48" s="62"/>
    </row>
    <row r="49" spans="1:11">
      <c r="A49" s="270"/>
      <c r="B49" s="270"/>
      <c r="C49" s="270"/>
      <c r="D49" s="270"/>
      <c r="E49" s="270"/>
      <c r="F49" s="270"/>
      <c r="G49" s="270"/>
      <c r="H49" s="270"/>
      <c r="I49" s="270"/>
      <c r="J49" s="62"/>
      <c r="K49" s="62"/>
    </row>
    <row r="50" spans="1:11">
      <c r="A50" s="270"/>
      <c r="B50" s="270"/>
      <c r="C50" s="270"/>
      <c r="D50" s="270"/>
      <c r="E50" s="270"/>
      <c r="F50" s="270"/>
      <c r="G50" s="270"/>
      <c r="H50" s="270"/>
      <c r="I50" s="270"/>
      <c r="J50" s="62"/>
      <c r="K50" s="62"/>
    </row>
    <row r="51" spans="1:11">
      <c r="A51" s="270"/>
      <c r="B51" s="270"/>
      <c r="C51" s="270"/>
      <c r="D51" s="270"/>
      <c r="E51" s="270"/>
      <c r="F51" s="270"/>
      <c r="G51" s="270"/>
      <c r="H51" s="270"/>
      <c r="I51" s="270"/>
      <c r="J51" s="62"/>
      <c r="K51" s="62"/>
    </row>
    <row r="52" spans="1:11">
      <c r="A52" s="270"/>
      <c r="B52" s="270"/>
      <c r="C52" s="270"/>
      <c r="D52" s="270"/>
      <c r="E52" s="270"/>
      <c r="F52" s="270"/>
      <c r="G52" s="270"/>
      <c r="H52" s="270"/>
      <c r="I52" s="270"/>
      <c r="J52" s="62"/>
      <c r="K52" s="62"/>
    </row>
  </sheetData>
  <customSheetViews>
    <customSheetView guid="{839A60C0-5556-11D7-BA60-F7964C797649}" showRuler="0">
      <selection activeCell="E13" sqref="E13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15"/>
  <sheetViews>
    <sheetView topLeftCell="A4" workbookViewId="0">
      <selection activeCell="I30" sqref="I30"/>
    </sheetView>
  </sheetViews>
  <sheetFormatPr defaultColWidth="9" defaultRowHeight="15"/>
  <cols>
    <col min="1" max="1" width="9.875" style="62" customWidth="1"/>
    <col min="2" max="2" width="13.375" style="62" customWidth="1"/>
    <col min="3" max="3" width="9" style="62"/>
    <col min="4" max="4" width="6.375" style="62" customWidth="1"/>
    <col min="5" max="5" width="12.125" style="62" customWidth="1"/>
    <col min="6" max="6" width="18.625" style="62" customWidth="1"/>
    <col min="7" max="7" width="13.875" style="62" customWidth="1"/>
    <col min="8" max="16384" width="9" style="62"/>
  </cols>
  <sheetData>
    <row r="1" spans="1:10" s="104" customFormat="1" ht="27" thickBot="1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6.5" thickTop="1">
      <c r="A2" s="302" t="s">
        <v>409</v>
      </c>
      <c r="B2" s="303" t="s">
        <v>410</v>
      </c>
      <c r="C2" s="304" t="s">
        <v>411</v>
      </c>
      <c r="D2" s="305"/>
      <c r="E2" s="302" t="s">
        <v>410</v>
      </c>
      <c r="F2" s="303" t="s">
        <v>412</v>
      </c>
      <c r="G2" s="304" t="s">
        <v>413</v>
      </c>
    </row>
    <row r="3" spans="1:10" ht="15.75">
      <c r="A3" s="306" t="s">
        <v>59</v>
      </c>
      <c r="B3" s="307" t="s">
        <v>69</v>
      </c>
      <c r="C3" s="308">
        <v>1200</v>
      </c>
      <c r="D3" s="309"/>
      <c r="E3" s="310" t="s">
        <v>69</v>
      </c>
      <c r="F3" s="460"/>
      <c r="G3" s="311"/>
    </row>
    <row r="4" spans="1:10" ht="15.75">
      <c r="A4" s="306" t="s">
        <v>65</v>
      </c>
      <c r="B4" s="307" t="s">
        <v>70</v>
      </c>
      <c r="C4" s="308">
        <v>1500</v>
      </c>
      <c r="D4" s="309"/>
      <c r="E4" s="310" t="s">
        <v>70</v>
      </c>
      <c r="F4" s="460"/>
      <c r="G4" s="311"/>
    </row>
    <row r="5" spans="1:10" ht="15.75">
      <c r="A5" s="306" t="s">
        <v>71</v>
      </c>
      <c r="B5" s="307" t="s">
        <v>72</v>
      </c>
      <c r="C5" s="308">
        <v>1300</v>
      </c>
      <c r="D5" s="309"/>
      <c r="E5" s="310" t="s">
        <v>72</v>
      </c>
      <c r="F5" s="460"/>
      <c r="G5" s="311"/>
    </row>
    <row r="6" spans="1:10" ht="15.75">
      <c r="A6" s="306" t="s">
        <v>73</v>
      </c>
      <c r="B6" s="307" t="s">
        <v>74</v>
      </c>
      <c r="C6" s="308">
        <v>5000</v>
      </c>
      <c r="D6" s="309"/>
      <c r="E6" s="310" t="s">
        <v>74</v>
      </c>
      <c r="F6" s="460"/>
      <c r="G6" s="311"/>
    </row>
    <row r="7" spans="1:10" ht="16.5" thickBot="1">
      <c r="A7" s="306" t="s">
        <v>75</v>
      </c>
      <c r="B7" s="307" t="s">
        <v>69</v>
      </c>
      <c r="C7" s="308">
        <v>6400</v>
      </c>
      <c r="D7" s="309"/>
      <c r="E7" s="312" t="s">
        <v>76</v>
      </c>
      <c r="F7" s="460"/>
      <c r="G7" s="311"/>
    </row>
    <row r="8" spans="1:10" ht="16.5" thickTop="1">
      <c r="A8" s="306" t="s">
        <v>77</v>
      </c>
      <c r="B8" s="307" t="s">
        <v>76</v>
      </c>
      <c r="C8" s="308">
        <v>1800</v>
      </c>
      <c r="D8" s="309"/>
      <c r="E8" s="309"/>
      <c r="F8" s="309"/>
      <c r="G8" s="309"/>
    </row>
    <row r="9" spans="1:10" ht="15.75">
      <c r="A9" s="306" t="s">
        <v>78</v>
      </c>
      <c r="B9" s="307" t="s">
        <v>69</v>
      </c>
      <c r="C9" s="308">
        <v>2400</v>
      </c>
      <c r="D9" s="309"/>
      <c r="E9" s="313" t="s">
        <v>365</v>
      </c>
      <c r="F9" s="314"/>
      <c r="G9" s="314"/>
    </row>
    <row r="10" spans="1:10" ht="15.75">
      <c r="A10" s="306" t="s">
        <v>79</v>
      </c>
      <c r="B10" s="307" t="s">
        <v>70</v>
      </c>
      <c r="C10" s="308">
        <v>1900</v>
      </c>
      <c r="D10" s="309"/>
      <c r="E10" s="315" t="s">
        <v>414</v>
      </c>
      <c r="F10" s="314"/>
      <c r="G10" s="314"/>
    </row>
    <row r="11" spans="1:10" ht="15.75">
      <c r="A11" s="306" t="s">
        <v>80</v>
      </c>
      <c r="B11" s="307" t="s">
        <v>76</v>
      </c>
      <c r="C11" s="308">
        <v>2500</v>
      </c>
      <c r="D11" s="309"/>
      <c r="E11" s="315" t="s">
        <v>415</v>
      </c>
      <c r="F11" s="314"/>
      <c r="G11" s="314"/>
    </row>
    <row r="12" spans="1:10" ht="15.75">
      <c r="A12" s="306" t="s">
        <v>81</v>
      </c>
      <c r="B12" s="307" t="s">
        <v>74</v>
      </c>
      <c r="C12" s="308">
        <v>3000</v>
      </c>
      <c r="D12" s="309"/>
      <c r="E12" s="309"/>
      <c r="F12" s="309"/>
      <c r="G12" s="309"/>
    </row>
    <row r="13" spans="1:10" ht="15.75">
      <c r="A13" s="306" t="s">
        <v>82</v>
      </c>
      <c r="B13" s="307" t="s">
        <v>72</v>
      </c>
      <c r="C13" s="308">
        <v>3000</v>
      </c>
      <c r="D13" s="309"/>
      <c r="E13" s="309"/>
      <c r="F13" s="309"/>
      <c r="G13" s="309"/>
    </row>
    <row r="14" spans="1:10" ht="16.5" thickBot="1">
      <c r="A14" s="316" t="s">
        <v>83</v>
      </c>
      <c r="B14" s="317" t="s">
        <v>69</v>
      </c>
      <c r="C14" s="318">
        <v>5000</v>
      </c>
      <c r="D14" s="309"/>
      <c r="E14" s="309"/>
      <c r="F14" s="309"/>
      <c r="G14" s="309"/>
    </row>
    <row r="15" spans="1:10" ht="15.75" thickTop="1"/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18"/>
  <sheetViews>
    <sheetView workbookViewId="0">
      <selection activeCell="K30" sqref="K30"/>
    </sheetView>
  </sheetViews>
  <sheetFormatPr defaultColWidth="9" defaultRowHeight="15"/>
  <cols>
    <col min="1" max="1" width="16.125" style="87" customWidth="1"/>
    <col min="2" max="2" width="21.875" style="87" customWidth="1"/>
    <col min="3" max="3" width="9.625" style="87" bestFit="1" customWidth="1"/>
    <col min="4" max="4" width="9.25" style="87" bestFit="1" customWidth="1"/>
    <col min="5" max="5" width="6.25" style="87" bestFit="1" customWidth="1"/>
    <col min="6" max="6" width="7.625" style="87" bestFit="1" customWidth="1"/>
    <col min="7" max="7" width="5.625" style="87" bestFit="1" customWidth="1"/>
    <col min="8" max="8" width="9.75" style="87" bestFit="1" customWidth="1"/>
    <col min="9" max="9" width="5.875" style="87" customWidth="1"/>
    <col min="10" max="16384" width="9" style="87"/>
  </cols>
  <sheetData>
    <row r="1" spans="1:12" s="10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.75" thickBot="1"/>
    <row r="3" spans="1:12" ht="15.75">
      <c r="A3" s="319" t="s">
        <v>416</v>
      </c>
      <c r="B3" s="320" t="s">
        <v>417</v>
      </c>
      <c r="C3" s="320" t="s">
        <v>418</v>
      </c>
      <c r="D3" s="320" t="s">
        <v>419</v>
      </c>
      <c r="E3" s="320" t="s">
        <v>420</v>
      </c>
      <c r="F3" s="321" t="s">
        <v>421</v>
      </c>
      <c r="G3" s="321" t="s">
        <v>422</v>
      </c>
      <c r="H3" s="322" t="s">
        <v>423</v>
      </c>
    </row>
    <row r="4" spans="1:12" ht="15.75">
      <c r="A4" s="323">
        <v>44044</v>
      </c>
      <c r="B4" s="324">
        <v>300000</v>
      </c>
      <c r="C4" s="325" t="s">
        <v>5</v>
      </c>
      <c r="D4" s="325" t="s">
        <v>5</v>
      </c>
      <c r="E4" s="325" t="s">
        <v>5</v>
      </c>
      <c r="F4" s="326" t="s">
        <v>5</v>
      </c>
      <c r="G4" s="326" t="s">
        <v>5</v>
      </c>
      <c r="H4" s="461" t="s">
        <v>5</v>
      </c>
    </row>
    <row r="5" spans="1:12">
      <c r="A5" s="323">
        <v>44063</v>
      </c>
      <c r="B5" s="324">
        <v>600000</v>
      </c>
      <c r="C5" s="327"/>
      <c r="D5" s="327"/>
      <c r="E5" s="327"/>
      <c r="F5" s="328"/>
      <c r="G5" s="328"/>
      <c r="H5" s="462"/>
    </row>
    <row r="6" spans="1:12">
      <c r="A6" s="323">
        <v>44046</v>
      </c>
      <c r="B6" s="324">
        <v>800000</v>
      </c>
      <c r="C6" s="327"/>
      <c r="D6" s="327"/>
      <c r="E6" s="327"/>
      <c r="F6" s="328"/>
      <c r="G6" s="328"/>
      <c r="H6" s="462"/>
    </row>
    <row r="7" spans="1:12">
      <c r="A7" s="323">
        <v>44058</v>
      </c>
      <c r="B7" s="324">
        <v>500000</v>
      </c>
      <c r="C7" s="327"/>
      <c r="D7" s="327"/>
      <c r="E7" s="327"/>
      <c r="F7" s="328"/>
      <c r="G7" s="328"/>
      <c r="H7" s="462"/>
    </row>
    <row r="8" spans="1:12" ht="15.75" thickBot="1">
      <c r="A8" s="329">
        <v>44060</v>
      </c>
      <c r="B8" s="330">
        <v>4000000</v>
      </c>
      <c r="C8" s="331"/>
      <c r="D8" s="331"/>
      <c r="E8" s="331"/>
      <c r="F8" s="332"/>
      <c r="G8" s="332"/>
      <c r="H8" s="463"/>
    </row>
    <row r="9" spans="1:12">
      <c r="A9" s="333"/>
      <c r="B9" s="333"/>
      <c r="C9" s="333"/>
      <c r="D9" s="333"/>
      <c r="E9" s="333"/>
    </row>
    <row r="10" spans="1:12" ht="15.75">
      <c r="A10" s="334" t="s">
        <v>424</v>
      </c>
      <c r="B10" s="333"/>
      <c r="C10" s="333"/>
      <c r="D10" s="333"/>
      <c r="E10" s="333"/>
    </row>
    <row r="11" spans="1:12" ht="15.75">
      <c r="A11" s="335" t="s">
        <v>425</v>
      </c>
      <c r="B11" s="333"/>
      <c r="C11" s="333"/>
      <c r="D11" s="333"/>
      <c r="E11" s="333"/>
    </row>
    <row r="12" spans="1:12">
      <c r="A12" s="336" t="s">
        <v>467</v>
      </c>
      <c r="B12" s="333"/>
      <c r="C12" s="333"/>
      <c r="D12" s="333"/>
      <c r="E12" s="333"/>
    </row>
    <row r="13" spans="1:12" ht="15.75">
      <c r="A13" s="335" t="s">
        <v>426</v>
      </c>
      <c r="B13" s="333"/>
      <c r="C13" s="333"/>
      <c r="D13" s="333"/>
      <c r="E13" s="333"/>
    </row>
    <row r="14" spans="1:12">
      <c r="A14" s="336" t="s">
        <v>468</v>
      </c>
      <c r="B14" s="333"/>
      <c r="C14" s="333"/>
      <c r="D14" s="333"/>
      <c r="E14" s="333"/>
    </row>
    <row r="15" spans="1:12" ht="15.75">
      <c r="A15" s="335" t="s">
        <v>427</v>
      </c>
      <c r="B15" s="337"/>
      <c r="C15" s="333"/>
      <c r="D15" s="333"/>
      <c r="E15" s="333"/>
    </row>
    <row r="16" spans="1:12" ht="15.75">
      <c r="A16" s="335" t="s">
        <v>428</v>
      </c>
    </row>
    <row r="17" spans="1:1" ht="15.75">
      <c r="A17" s="335" t="s">
        <v>429</v>
      </c>
    </row>
    <row r="18" spans="1:1" ht="15.75">
      <c r="A18" s="335" t="s">
        <v>430</v>
      </c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30"/>
  <sheetViews>
    <sheetView topLeftCell="A31" workbookViewId="0">
      <selection activeCell="C28" sqref="C28"/>
    </sheetView>
  </sheetViews>
  <sheetFormatPr defaultColWidth="9" defaultRowHeight="18.75"/>
  <cols>
    <col min="1" max="1" width="6.25" style="1" customWidth="1"/>
    <col min="2" max="2" width="18.5" style="1" customWidth="1"/>
    <col min="3" max="3" width="24.375" style="1" customWidth="1"/>
    <col min="4" max="4" width="15.125" style="1" customWidth="1"/>
    <col min="5" max="5" width="11.25" style="1" bestFit="1" customWidth="1"/>
    <col min="6" max="16384" width="9" style="1"/>
  </cols>
  <sheetData>
    <row r="1" spans="1:11" s="1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ht="19.5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>
      <c r="A3" s="338" t="s">
        <v>135</v>
      </c>
      <c r="B3" s="339" t="s">
        <v>431</v>
      </c>
      <c r="C3" s="339" t="s">
        <v>432</v>
      </c>
      <c r="D3" s="339" t="s">
        <v>433</v>
      </c>
      <c r="E3" s="340" t="s">
        <v>434</v>
      </c>
      <c r="F3" s="62"/>
      <c r="G3" s="62"/>
      <c r="H3" s="62"/>
      <c r="I3" s="62"/>
      <c r="J3" s="62"/>
      <c r="K3" s="62"/>
    </row>
    <row r="4" spans="1:11">
      <c r="A4" s="341">
        <v>1</v>
      </c>
      <c r="B4" s="342" t="s">
        <v>136</v>
      </c>
      <c r="C4" s="343" t="s">
        <v>435</v>
      </c>
      <c r="D4" s="342" t="s">
        <v>137</v>
      </c>
      <c r="E4" s="344"/>
      <c r="F4" s="62"/>
      <c r="G4" s="62"/>
      <c r="H4" s="62"/>
      <c r="I4" s="62"/>
      <c r="J4" s="62"/>
      <c r="K4" s="62"/>
    </row>
    <row r="5" spans="1:11">
      <c r="A5" s="341">
        <v>2</v>
      </c>
      <c r="B5" s="342" t="s">
        <v>138</v>
      </c>
      <c r="C5" s="343" t="s">
        <v>436</v>
      </c>
      <c r="D5" s="342" t="s">
        <v>33</v>
      </c>
      <c r="E5" s="345"/>
      <c r="F5" s="62"/>
      <c r="G5" s="62"/>
      <c r="H5" s="62"/>
      <c r="I5" s="62"/>
      <c r="J5" s="62"/>
      <c r="K5" s="62"/>
    </row>
    <row r="6" spans="1:11">
      <c r="A6" s="341">
        <v>3</v>
      </c>
      <c r="B6" s="342" t="s">
        <v>139</v>
      </c>
      <c r="C6" s="343" t="s">
        <v>437</v>
      </c>
      <c r="D6" s="342" t="s">
        <v>140</v>
      </c>
      <c r="E6" s="345"/>
      <c r="F6" s="62"/>
      <c r="G6" s="62"/>
      <c r="H6" s="62"/>
      <c r="I6" s="62"/>
      <c r="J6" s="62"/>
      <c r="K6" s="62"/>
    </row>
    <row r="7" spans="1:11">
      <c r="A7" s="341">
        <v>4</v>
      </c>
      <c r="B7" s="342" t="s">
        <v>141</v>
      </c>
      <c r="C7" s="343" t="s">
        <v>438</v>
      </c>
      <c r="D7" s="342" t="s">
        <v>142</v>
      </c>
      <c r="E7" s="345"/>
      <c r="F7" s="62"/>
      <c r="G7" s="62"/>
      <c r="H7" s="62"/>
      <c r="I7" s="62"/>
      <c r="J7" s="62"/>
      <c r="K7" s="62"/>
    </row>
    <row r="8" spans="1:11">
      <c r="A8" s="341">
        <v>5</v>
      </c>
      <c r="B8" s="342" t="s">
        <v>143</v>
      </c>
      <c r="C8" s="343" t="s">
        <v>439</v>
      </c>
      <c r="D8" s="342" t="s">
        <v>137</v>
      </c>
      <c r="E8" s="345"/>
      <c r="F8" s="62"/>
      <c r="G8" s="62"/>
      <c r="H8" s="62"/>
      <c r="I8" s="62"/>
      <c r="J8" s="62"/>
      <c r="K8" s="62"/>
    </row>
    <row r="9" spans="1:11">
      <c r="A9" s="341">
        <v>6</v>
      </c>
      <c r="B9" s="342" t="s">
        <v>144</v>
      </c>
      <c r="C9" s="343" t="s">
        <v>440</v>
      </c>
      <c r="D9" s="342" t="s">
        <v>145</v>
      </c>
      <c r="E9" s="345"/>
      <c r="F9" s="62"/>
      <c r="G9" s="346" t="s">
        <v>319</v>
      </c>
      <c r="H9" s="62"/>
      <c r="I9" s="62"/>
      <c r="J9" s="62"/>
      <c r="K9" s="62"/>
    </row>
    <row r="10" spans="1:11">
      <c r="A10" s="341">
        <v>7</v>
      </c>
      <c r="B10" s="342" t="s">
        <v>146</v>
      </c>
      <c r="C10" s="343" t="s">
        <v>441</v>
      </c>
      <c r="D10" s="342" t="s">
        <v>140</v>
      </c>
      <c r="E10" s="345"/>
      <c r="F10" s="62"/>
      <c r="G10" s="347" t="s">
        <v>442</v>
      </c>
      <c r="H10" s="62"/>
      <c r="I10" s="62"/>
      <c r="J10" s="62"/>
      <c r="K10" s="62"/>
    </row>
    <row r="11" spans="1:11">
      <c r="A11" s="341">
        <v>8</v>
      </c>
      <c r="B11" s="342" t="s">
        <v>147</v>
      </c>
      <c r="C11" s="343" t="s">
        <v>443</v>
      </c>
      <c r="D11" s="342" t="s">
        <v>33</v>
      </c>
      <c r="E11" s="345"/>
      <c r="F11" s="62"/>
      <c r="G11" s="347" t="s">
        <v>444</v>
      </c>
      <c r="H11" s="62"/>
      <c r="I11" s="62"/>
      <c r="J11" s="62"/>
      <c r="K11" s="62"/>
    </row>
    <row r="12" spans="1:11">
      <c r="A12" s="341">
        <v>9</v>
      </c>
      <c r="B12" s="342" t="s">
        <v>148</v>
      </c>
      <c r="C12" s="343" t="s">
        <v>445</v>
      </c>
      <c r="D12" s="342" t="s">
        <v>145</v>
      </c>
      <c r="E12" s="345"/>
      <c r="F12" s="62"/>
      <c r="G12" s="62"/>
      <c r="H12" s="62"/>
      <c r="I12" s="62"/>
      <c r="J12" s="62"/>
      <c r="K12" s="62"/>
    </row>
    <row r="13" spans="1:11" ht="19.5" thickBot="1">
      <c r="A13" s="348">
        <v>10</v>
      </c>
      <c r="B13" s="349" t="s">
        <v>149</v>
      </c>
      <c r="C13" s="350" t="s">
        <v>446</v>
      </c>
      <c r="D13" s="349" t="s">
        <v>137</v>
      </c>
      <c r="E13" s="351"/>
      <c r="F13" s="62"/>
      <c r="G13" s="62"/>
      <c r="H13" s="62"/>
      <c r="I13" s="62"/>
      <c r="J13" s="62"/>
      <c r="K13" s="62"/>
    </row>
    <row r="15" spans="1:11" ht="19.5" thickBot="1"/>
    <row r="16" spans="1:11">
      <c r="G16" s="339" t="s">
        <v>433</v>
      </c>
      <c r="H16" s="339" t="s">
        <v>433</v>
      </c>
      <c r="I16" s="339" t="s">
        <v>431</v>
      </c>
    </row>
    <row r="17" spans="1:12" ht="19.5" thickBot="1">
      <c r="G17" s="342" t="s">
        <v>137</v>
      </c>
      <c r="H17" s="342" t="s">
        <v>469</v>
      </c>
      <c r="I17" s="342" t="s">
        <v>150</v>
      </c>
    </row>
    <row r="18" spans="1:12">
      <c r="A18" s="338" t="s">
        <v>135</v>
      </c>
      <c r="B18" s="339" t="s">
        <v>431</v>
      </c>
      <c r="C18" s="339" t="s">
        <v>432</v>
      </c>
      <c r="D18" s="339" t="s">
        <v>433</v>
      </c>
      <c r="E18" s="340" t="s">
        <v>434</v>
      </c>
    </row>
    <row r="19" spans="1:12">
      <c r="A19" s="341">
        <v>1</v>
      </c>
      <c r="B19" s="342" t="s">
        <v>136</v>
      </c>
      <c r="C19" s="343" t="s">
        <v>435</v>
      </c>
      <c r="D19" s="342" t="s">
        <v>137</v>
      </c>
      <c r="E19" s="344"/>
    </row>
    <row r="20" spans="1:12">
      <c r="A20" s="341">
        <v>2</v>
      </c>
      <c r="B20" s="342" t="s">
        <v>138</v>
      </c>
      <c r="C20" s="343" t="s">
        <v>436</v>
      </c>
      <c r="D20" s="342" t="s">
        <v>33</v>
      </c>
      <c r="E20" s="345"/>
    </row>
    <row r="21" spans="1:12">
      <c r="A21" s="341">
        <v>5</v>
      </c>
      <c r="B21" s="342" t="s">
        <v>143</v>
      </c>
      <c r="C21" s="343" t="s">
        <v>439</v>
      </c>
      <c r="D21" s="342" t="s">
        <v>137</v>
      </c>
      <c r="E21" s="345"/>
    </row>
    <row r="22" spans="1:12">
      <c r="A22" s="341">
        <v>8</v>
      </c>
      <c r="B22" s="342" t="s">
        <v>147</v>
      </c>
      <c r="C22" s="343" t="s">
        <v>443</v>
      </c>
      <c r="D22" s="342" t="s">
        <v>33</v>
      </c>
      <c r="E22" s="345"/>
    </row>
    <row r="23" spans="1:12" ht="19.5" thickBot="1">
      <c r="A23" s="348">
        <v>10</v>
      </c>
      <c r="B23" s="349" t="s">
        <v>149</v>
      </c>
      <c r="C23" s="350" t="s">
        <v>446</v>
      </c>
      <c r="D23" s="349" t="s">
        <v>137</v>
      </c>
      <c r="E23" s="351"/>
    </row>
    <row r="27" spans="1:12" ht="19.5" thickBot="1"/>
    <row r="28" spans="1:12">
      <c r="H28" s="338" t="s">
        <v>135</v>
      </c>
      <c r="I28" s="339" t="s">
        <v>431</v>
      </c>
      <c r="J28" s="339" t="s">
        <v>432</v>
      </c>
      <c r="K28" s="339" t="s">
        <v>433</v>
      </c>
      <c r="L28" s="340" t="s">
        <v>434</v>
      </c>
    </row>
    <row r="29" spans="1:12">
      <c r="H29" s="341">
        <v>1</v>
      </c>
      <c r="I29" s="342" t="s">
        <v>136</v>
      </c>
      <c r="J29" s="343" t="s">
        <v>435</v>
      </c>
      <c r="K29" s="342" t="s">
        <v>137</v>
      </c>
      <c r="L29" s="344"/>
    </row>
    <row r="30" spans="1:12">
      <c r="H30" s="341">
        <v>5</v>
      </c>
      <c r="I30" s="342" t="s">
        <v>143</v>
      </c>
      <c r="J30" s="343" t="s">
        <v>439</v>
      </c>
      <c r="K30" s="342" t="s">
        <v>137</v>
      </c>
      <c r="L30" s="345"/>
    </row>
  </sheetData>
  <customSheetViews>
    <customSheetView guid="{839A60C0-5556-11D7-BA60-F7964C797649}" showRuler="0">
      <selection activeCell="D6" sqref="D6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59"/>
  <sheetViews>
    <sheetView topLeftCell="A31" workbookViewId="0">
      <selection activeCell="G26" sqref="G26"/>
    </sheetView>
  </sheetViews>
  <sheetFormatPr defaultColWidth="9" defaultRowHeight="18.75"/>
  <cols>
    <col min="1" max="2" width="9" style="1"/>
    <col min="3" max="3" width="13" style="1" bestFit="1" customWidth="1"/>
    <col min="4" max="4" width="15.125" style="1" bestFit="1" customWidth="1"/>
    <col min="5" max="5" width="12" style="1" bestFit="1" customWidth="1"/>
    <col min="6" max="6" width="13.25" style="1" bestFit="1" customWidth="1"/>
    <col min="7" max="7" width="9" style="1"/>
    <col min="8" max="8" width="10.625" style="1" bestFit="1" customWidth="1"/>
    <col min="9" max="16384" width="9" style="1"/>
  </cols>
  <sheetData>
    <row r="1" spans="1:11" s="1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19.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>
      <c r="A4" s="62"/>
      <c r="B4" s="338" t="s">
        <v>135</v>
      </c>
      <c r="C4" s="339" t="s">
        <v>431</v>
      </c>
      <c r="D4" s="339" t="s">
        <v>432</v>
      </c>
      <c r="E4" s="339" t="s">
        <v>433</v>
      </c>
      <c r="F4" s="340" t="s">
        <v>434</v>
      </c>
      <c r="G4" s="62"/>
      <c r="H4" s="62"/>
      <c r="I4" s="62"/>
      <c r="J4" s="62"/>
      <c r="K4" s="62"/>
    </row>
    <row r="5" spans="1:11">
      <c r="A5" s="62"/>
      <c r="B5" s="341">
        <v>1</v>
      </c>
      <c r="C5" s="342" t="s">
        <v>136</v>
      </c>
      <c r="D5" s="343" t="s">
        <v>435</v>
      </c>
      <c r="E5" s="342" t="s">
        <v>137</v>
      </c>
      <c r="F5" s="344"/>
      <c r="G5" s="62"/>
      <c r="H5" s="62"/>
      <c r="I5" s="62"/>
      <c r="J5" s="62"/>
      <c r="K5" s="62"/>
    </row>
    <row r="6" spans="1:11">
      <c r="A6" s="62"/>
      <c r="B6" s="341">
        <v>2</v>
      </c>
      <c r="C6" s="342" t="s">
        <v>138</v>
      </c>
      <c r="D6" s="343" t="s">
        <v>436</v>
      </c>
      <c r="E6" s="342" t="s">
        <v>33</v>
      </c>
      <c r="F6" s="345"/>
      <c r="G6" s="62"/>
      <c r="H6" s="62"/>
      <c r="I6" s="62"/>
      <c r="J6" s="62"/>
      <c r="K6" s="62"/>
    </row>
    <row r="7" spans="1:11">
      <c r="A7" s="62"/>
      <c r="B7" s="341">
        <v>3</v>
      </c>
      <c r="C7" s="342" t="s">
        <v>139</v>
      </c>
      <c r="D7" s="343" t="s">
        <v>437</v>
      </c>
      <c r="E7" s="342" t="s">
        <v>140</v>
      </c>
      <c r="F7" s="345"/>
      <c r="G7" s="62"/>
      <c r="H7" s="62"/>
      <c r="I7" s="62"/>
      <c r="J7" s="62"/>
      <c r="K7" s="62"/>
    </row>
    <row r="8" spans="1:11">
      <c r="A8" s="62"/>
      <c r="B8" s="341">
        <v>4</v>
      </c>
      <c r="C8" s="342" t="s">
        <v>141</v>
      </c>
      <c r="D8" s="343" t="s">
        <v>438</v>
      </c>
      <c r="E8" s="342" t="s">
        <v>142</v>
      </c>
      <c r="F8" s="345"/>
      <c r="G8" s="62"/>
      <c r="H8" s="62"/>
      <c r="I8" s="62"/>
      <c r="J8" s="62"/>
      <c r="K8" s="62"/>
    </row>
    <row r="9" spans="1:11">
      <c r="A9" s="62"/>
      <c r="B9" s="341">
        <v>5</v>
      </c>
      <c r="C9" s="342" t="s">
        <v>143</v>
      </c>
      <c r="D9" s="343" t="s">
        <v>439</v>
      </c>
      <c r="E9" s="342" t="s">
        <v>137</v>
      </c>
      <c r="F9" s="345"/>
      <c r="G9" s="62"/>
      <c r="H9" s="62"/>
      <c r="I9" s="62"/>
      <c r="J9" s="62"/>
      <c r="K9" s="62"/>
    </row>
    <row r="10" spans="1:11">
      <c r="A10" s="62"/>
      <c r="B10" s="341">
        <v>6</v>
      </c>
      <c r="C10" s="342" t="s">
        <v>144</v>
      </c>
      <c r="D10" s="343" t="s">
        <v>440</v>
      </c>
      <c r="E10" s="342" t="s">
        <v>145</v>
      </c>
      <c r="F10" s="345"/>
      <c r="G10" s="62"/>
      <c r="H10" s="62"/>
      <c r="I10" s="62"/>
      <c r="J10" s="62"/>
      <c r="K10" s="62"/>
    </row>
    <row r="11" spans="1:11">
      <c r="A11" s="62"/>
      <c r="B11" s="341">
        <v>7</v>
      </c>
      <c r="C11" s="342" t="s">
        <v>146</v>
      </c>
      <c r="D11" s="343" t="s">
        <v>441</v>
      </c>
      <c r="E11" s="342" t="s">
        <v>140</v>
      </c>
      <c r="F11" s="345"/>
      <c r="G11" s="62"/>
      <c r="H11" s="62"/>
      <c r="I11" s="62"/>
      <c r="J11" s="62"/>
      <c r="K11" s="62"/>
    </row>
    <row r="12" spans="1:11">
      <c r="A12" s="62"/>
      <c r="B12" s="341">
        <v>8</v>
      </c>
      <c r="C12" s="342" t="s">
        <v>147</v>
      </c>
      <c r="D12" s="343" t="s">
        <v>443</v>
      </c>
      <c r="E12" s="342" t="s">
        <v>33</v>
      </c>
      <c r="F12" s="345"/>
      <c r="G12" s="62"/>
      <c r="H12" s="62"/>
      <c r="I12" s="62"/>
      <c r="J12" s="62"/>
      <c r="K12" s="62"/>
    </row>
    <row r="13" spans="1:11">
      <c r="A13" s="62"/>
      <c r="B13" s="341">
        <v>9</v>
      </c>
      <c r="C13" s="342" t="s">
        <v>148</v>
      </c>
      <c r="D13" s="343" t="s">
        <v>445</v>
      </c>
      <c r="E13" s="342" t="s">
        <v>145</v>
      </c>
      <c r="F13" s="345"/>
      <c r="G13" s="62"/>
      <c r="H13" s="62"/>
      <c r="I13" s="62"/>
      <c r="J13" s="62"/>
      <c r="K13" s="62"/>
    </row>
    <row r="14" spans="1:11" ht="19.5" thickBot="1">
      <c r="A14" s="62"/>
      <c r="B14" s="348">
        <v>10</v>
      </c>
      <c r="C14" s="349" t="s">
        <v>149</v>
      </c>
      <c r="D14" s="350" t="s">
        <v>446</v>
      </c>
      <c r="E14" s="349" t="s">
        <v>137</v>
      </c>
      <c r="F14" s="351"/>
      <c r="G14" s="62"/>
      <c r="H14" s="62"/>
      <c r="I14" s="62"/>
      <c r="J14" s="62"/>
      <c r="K14" s="62"/>
    </row>
    <row r="15" spans="1:11">
      <c r="A15" s="62"/>
      <c r="B15" s="352"/>
      <c r="C15" s="352"/>
      <c r="D15" s="352"/>
      <c r="E15" s="352"/>
      <c r="F15" s="352"/>
      <c r="G15" s="62"/>
      <c r="H15" s="62"/>
      <c r="I15" s="62"/>
      <c r="J15" s="62"/>
      <c r="K15" s="62"/>
    </row>
    <row r="16" spans="1:11" s="16" customFormat="1">
      <c r="A16" s="87"/>
      <c r="B16" s="353" t="s">
        <v>373</v>
      </c>
      <c r="C16" s="354"/>
      <c r="D16" s="354"/>
      <c r="E16" s="354"/>
      <c r="F16" s="354"/>
      <c r="G16" s="87"/>
      <c r="H16" s="87"/>
      <c r="I16" s="87"/>
      <c r="J16" s="87"/>
      <c r="K16" s="87"/>
    </row>
    <row r="17" spans="1:11" s="16" customFormat="1" ht="19.5" thickBot="1">
      <c r="A17" s="87"/>
      <c r="B17" s="347" t="s">
        <v>447</v>
      </c>
      <c r="C17" s="354"/>
      <c r="D17" s="354"/>
      <c r="E17" s="354"/>
      <c r="F17" s="354"/>
      <c r="G17" s="87"/>
      <c r="H17" s="87"/>
      <c r="I17" s="87"/>
      <c r="J17" s="87"/>
      <c r="K17" s="87"/>
    </row>
    <row r="18" spans="1:11" s="16" customFormat="1" ht="20.25" thickTop="1" thickBot="1">
      <c r="A18" s="87"/>
      <c r="B18" s="347"/>
      <c r="C18" s="354"/>
      <c r="D18" s="354"/>
      <c r="E18" s="355" t="s">
        <v>448</v>
      </c>
      <c r="F18" s="354"/>
      <c r="G18" s="87"/>
      <c r="H18" s="87"/>
      <c r="I18" s="87"/>
      <c r="J18" s="87"/>
      <c r="K18" s="87"/>
    </row>
    <row r="19" spans="1:11" s="16" customFormat="1" ht="19.5" thickTop="1">
      <c r="A19" s="87"/>
      <c r="B19" s="347"/>
      <c r="C19" s="354"/>
      <c r="D19" s="354"/>
      <c r="E19" s="356" t="s">
        <v>137</v>
      </c>
      <c r="F19" s="354"/>
      <c r="G19" s="87"/>
      <c r="H19" s="87"/>
      <c r="I19" s="87"/>
      <c r="J19" s="87"/>
      <c r="K19" s="87"/>
    </row>
    <row r="20" spans="1:11" s="16" customFormat="1" ht="19.5" thickBot="1">
      <c r="A20" s="87"/>
      <c r="B20" s="347" t="s">
        <v>449</v>
      </c>
      <c r="C20" s="354"/>
      <c r="D20" s="354"/>
      <c r="E20" s="354"/>
      <c r="F20" s="354"/>
      <c r="G20" s="87"/>
      <c r="H20" s="87"/>
      <c r="I20" s="87"/>
      <c r="J20" s="87"/>
      <c r="K20" s="87"/>
    </row>
    <row r="21" spans="1:11" s="16" customFormat="1" ht="20.25" thickTop="1" thickBot="1">
      <c r="A21" s="87"/>
      <c r="B21" s="354"/>
      <c r="C21" s="354"/>
      <c r="D21" s="354"/>
      <c r="E21" s="357" t="s">
        <v>450</v>
      </c>
      <c r="F21" s="354"/>
      <c r="G21" s="87"/>
      <c r="H21" s="87"/>
      <c r="I21" s="87"/>
      <c r="J21" s="87"/>
      <c r="K21" s="87"/>
    </row>
    <row r="22" spans="1:11" s="16" customFormat="1" ht="19.5" thickTop="1">
      <c r="A22" s="87"/>
      <c r="B22" s="354"/>
      <c r="C22" s="354"/>
      <c r="D22" s="354"/>
      <c r="E22" s="356" t="s">
        <v>150</v>
      </c>
      <c r="F22" s="354"/>
      <c r="G22" s="87"/>
      <c r="H22" s="87"/>
      <c r="I22" s="87"/>
      <c r="J22" s="87"/>
      <c r="K22" s="87"/>
    </row>
    <row r="23" spans="1:11" s="16" customFormat="1" ht="19.5" thickBot="1">
      <c r="A23" s="87"/>
      <c r="B23" s="347" t="s">
        <v>451</v>
      </c>
      <c r="C23" s="354"/>
      <c r="D23" s="354"/>
      <c r="E23" s="354"/>
      <c r="F23" s="354"/>
      <c r="G23" s="87"/>
      <c r="H23" s="87"/>
      <c r="I23" s="87"/>
      <c r="J23" s="87"/>
      <c r="K23" s="87"/>
    </row>
    <row r="24" spans="1:11" s="16" customFormat="1">
      <c r="A24" s="87"/>
      <c r="B24" s="358" t="s">
        <v>178</v>
      </c>
      <c r="C24" s="339" t="s">
        <v>433</v>
      </c>
      <c r="D24" s="339" t="s">
        <v>433</v>
      </c>
      <c r="E24" s="359" t="s">
        <v>180</v>
      </c>
      <c r="F24" s="339" t="s">
        <v>433</v>
      </c>
      <c r="G24" s="360" t="s">
        <v>452</v>
      </c>
      <c r="H24" s="339" t="s">
        <v>433</v>
      </c>
      <c r="I24" s="87"/>
      <c r="J24" s="87"/>
      <c r="K24" s="87"/>
    </row>
    <row r="25" spans="1:11" s="16" customFormat="1" ht="19.5" thickBot="1">
      <c r="A25" s="87"/>
      <c r="B25" s="87"/>
      <c r="C25" s="87" t="s">
        <v>137</v>
      </c>
      <c r="D25" s="87"/>
      <c r="E25" s="87"/>
      <c r="F25" s="87" t="s">
        <v>137</v>
      </c>
      <c r="G25" s="87"/>
      <c r="H25" s="87" t="s">
        <v>137</v>
      </c>
      <c r="I25" s="87"/>
      <c r="J25" s="87"/>
      <c r="K25" s="87"/>
    </row>
    <row r="26" spans="1:11" s="16" customFormat="1">
      <c r="A26" s="87"/>
      <c r="B26" s="87"/>
      <c r="C26" s="87"/>
      <c r="D26" s="87" t="s">
        <v>33</v>
      </c>
      <c r="E26" s="87"/>
      <c r="F26" s="87" t="s">
        <v>33</v>
      </c>
      <c r="G26" s="87"/>
      <c r="H26" s="339" t="s">
        <v>433</v>
      </c>
      <c r="I26" s="87"/>
      <c r="J26" s="87"/>
      <c r="K26" s="87"/>
    </row>
    <row r="27" spans="1:11">
      <c r="A27" s="62"/>
      <c r="B27" s="62"/>
      <c r="C27" s="62"/>
      <c r="D27" s="62"/>
      <c r="E27" s="62"/>
      <c r="F27" s="62"/>
      <c r="G27" s="62"/>
      <c r="H27" s="87" t="s">
        <v>33</v>
      </c>
      <c r="I27" s="62"/>
      <c r="J27" s="62"/>
      <c r="K27" s="62"/>
    </row>
    <row r="28" spans="1:1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1:1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2" spans="1:1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</row>
    <row r="33" spans="1:1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</row>
    <row r="34" spans="1:1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</row>
    <row r="35" spans="1:1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</row>
    <row r="36" spans="1:1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</row>
    <row r="37" spans="1:1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</row>
    <row r="38" spans="1:1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</row>
    <row r="39" spans="1:11" ht="19.5" thickBo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1:11">
      <c r="A40" s="62"/>
      <c r="B40" s="338" t="s">
        <v>135</v>
      </c>
      <c r="C40" s="339" t="s">
        <v>431</v>
      </c>
      <c r="D40" s="339" t="s">
        <v>432</v>
      </c>
      <c r="E40" s="339" t="s">
        <v>433</v>
      </c>
      <c r="F40" s="340" t="s">
        <v>434</v>
      </c>
      <c r="G40" s="62"/>
      <c r="H40" s="62"/>
      <c r="I40" s="62"/>
      <c r="J40" s="62"/>
      <c r="K40" s="62"/>
    </row>
    <row r="41" spans="1:11">
      <c r="A41" s="62"/>
      <c r="B41" s="341">
        <v>1</v>
      </c>
      <c r="C41" s="342" t="s">
        <v>136</v>
      </c>
      <c r="D41" s="343" t="s">
        <v>435</v>
      </c>
      <c r="E41" s="342" t="s">
        <v>137</v>
      </c>
      <c r="F41" s="344"/>
      <c r="G41" s="62"/>
      <c r="H41" s="62"/>
      <c r="I41" s="62"/>
      <c r="J41" s="62"/>
      <c r="K41" s="62"/>
    </row>
    <row r="42" spans="1:11">
      <c r="A42" s="62"/>
      <c r="B42" s="341">
        <v>2</v>
      </c>
      <c r="C42" s="342" t="s">
        <v>138</v>
      </c>
      <c r="D42" s="343" t="s">
        <v>436</v>
      </c>
      <c r="E42" s="342" t="s">
        <v>33</v>
      </c>
      <c r="F42" s="345"/>
      <c r="G42" s="62"/>
      <c r="H42" s="62"/>
      <c r="I42" s="62"/>
      <c r="J42" s="62"/>
      <c r="K42" s="62"/>
    </row>
    <row r="43" spans="1:11">
      <c r="A43" s="62"/>
      <c r="B43" s="341">
        <v>3</v>
      </c>
      <c r="C43" s="342" t="s">
        <v>139</v>
      </c>
      <c r="D43" s="343" t="s">
        <v>437</v>
      </c>
      <c r="E43" s="342" t="s">
        <v>140</v>
      </c>
      <c r="F43" s="345"/>
      <c r="G43" s="62"/>
      <c r="H43" s="62"/>
      <c r="I43" s="62"/>
      <c r="J43" s="62"/>
      <c r="K43" s="62"/>
    </row>
    <row r="44" spans="1:11">
      <c r="A44" s="62"/>
      <c r="B44" s="341">
        <v>4</v>
      </c>
      <c r="C44" s="342" t="s">
        <v>141</v>
      </c>
      <c r="D44" s="343" t="s">
        <v>438</v>
      </c>
      <c r="E44" s="342" t="s">
        <v>142</v>
      </c>
      <c r="F44" s="345"/>
      <c r="G44" s="62"/>
      <c r="H44" s="62"/>
      <c r="I44" s="62"/>
      <c r="J44" s="62"/>
      <c r="K44" s="62"/>
    </row>
    <row r="45" spans="1:11">
      <c r="A45" s="62"/>
      <c r="B45" s="341">
        <v>5</v>
      </c>
      <c r="C45" s="342" t="s">
        <v>143</v>
      </c>
      <c r="D45" s="343" t="s">
        <v>439</v>
      </c>
      <c r="E45" s="342" t="s">
        <v>137</v>
      </c>
      <c r="F45" s="345"/>
      <c r="G45" s="62"/>
      <c r="H45" s="62"/>
      <c r="I45" s="62"/>
      <c r="J45" s="62"/>
      <c r="K45" s="62"/>
    </row>
    <row r="46" spans="1:11">
      <c r="A46" s="62"/>
      <c r="B46" s="341">
        <v>6</v>
      </c>
      <c r="C46" s="342" t="s">
        <v>144</v>
      </c>
      <c r="D46" s="343" t="s">
        <v>440</v>
      </c>
      <c r="E46" s="342" t="s">
        <v>145</v>
      </c>
      <c r="F46" s="345"/>
      <c r="G46" s="62"/>
      <c r="H46" s="62"/>
      <c r="I46" s="62"/>
      <c r="J46" s="62"/>
      <c r="K46" s="62"/>
    </row>
    <row r="47" spans="1:11">
      <c r="A47" s="62"/>
      <c r="B47" s="341">
        <v>7</v>
      </c>
      <c r="C47" s="342" t="s">
        <v>146</v>
      </c>
      <c r="D47" s="343" t="s">
        <v>441</v>
      </c>
      <c r="E47" s="342" t="s">
        <v>140</v>
      </c>
      <c r="F47" s="345"/>
      <c r="G47" s="62"/>
      <c r="H47" s="62"/>
      <c r="I47" s="62"/>
      <c r="J47" s="62"/>
      <c r="K47" s="62"/>
    </row>
    <row r="48" spans="1:11">
      <c r="A48" s="62"/>
      <c r="B48" s="341">
        <v>8</v>
      </c>
      <c r="C48" s="342" t="s">
        <v>147</v>
      </c>
      <c r="D48" s="343" t="s">
        <v>443</v>
      </c>
      <c r="E48" s="342" t="s">
        <v>33</v>
      </c>
      <c r="F48" s="345"/>
      <c r="G48" s="62"/>
      <c r="H48" s="62"/>
      <c r="I48" s="62"/>
      <c r="J48" s="62"/>
      <c r="K48" s="62"/>
    </row>
    <row r="49" spans="1:11">
      <c r="A49" s="62"/>
      <c r="B49" s="341">
        <v>9</v>
      </c>
      <c r="C49" s="342" t="s">
        <v>148</v>
      </c>
      <c r="D49" s="343" t="s">
        <v>445</v>
      </c>
      <c r="E49" s="342" t="s">
        <v>145</v>
      </c>
      <c r="F49" s="345"/>
      <c r="G49" s="62"/>
      <c r="H49" s="62"/>
      <c r="I49" s="62"/>
      <c r="J49" s="62"/>
      <c r="K49" s="62"/>
    </row>
    <row r="50" spans="1:11" ht="19.5" thickBot="1">
      <c r="A50" s="62"/>
      <c r="B50" s="348">
        <v>10</v>
      </c>
      <c r="C50" s="349" t="s">
        <v>149</v>
      </c>
      <c r="D50" s="350" t="s">
        <v>446</v>
      </c>
      <c r="E50" s="349" t="s">
        <v>137</v>
      </c>
      <c r="F50" s="351"/>
      <c r="G50" s="62"/>
      <c r="H50" s="62"/>
      <c r="I50" s="62"/>
      <c r="J50" s="62"/>
      <c r="K50" s="62"/>
    </row>
    <row r="51" spans="1:1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</row>
    <row r="53" spans="1:11" ht="19.5" thickBo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</row>
    <row r="54" spans="1:11">
      <c r="A54" s="62"/>
      <c r="B54" s="338" t="s">
        <v>135</v>
      </c>
      <c r="C54" s="339" t="s">
        <v>431</v>
      </c>
      <c r="D54" s="339" t="s">
        <v>432</v>
      </c>
      <c r="E54" s="339" t="s">
        <v>433</v>
      </c>
      <c r="F54" s="340" t="s">
        <v>434</v>
      </c>
      <c r="G54" s="62"/>
      <c r="H54" s="62"/>
      <c r="I54" s="62"/>
      <c r="J54" s="62"/>
      <c r="K54" s="62"/>
    </row>
    <row r="55" spans="1:11">
      <c r="A55" s="62"/>
      <c r="B55" s="341">
        <v>1</v>
      </c>
      <c r="C55" s="342" t="s">
        <v>136</v>
      </c>
      <c r="D55" s="343" t="s">
        <v>435</v>
      </c>
      <c r="E55" s="342" t="s">
        <v>137</v>
      </c>
      <c r="F55" s="344"/>
      <c r="G55" s="62"/>
      <c r="H55" s="62"/>
      <c r="I55" s="62"/>
      <c r="J55" s="62"/>
      <c r="K55" s="62"/>
    </row>
    <row r="56" spans="1:11">
      <c r="A56" s="62"/>
      <c r="B56" s="341">
        <v>2</v>
      </c>
      <c r="C56" s="342" t="s">
        <v>138</v>
      </c>
      <c r="D56" s="343" t="s">
        <v>436</v>
      </c>
      <c r="E56" s="342" t="s">
        <v>33</v>
      </c>
      <c r="F56" s="345"/>
      <c r="G56" s="62"/>
      <c r="H56" s="62"/>
      <c r="I56" s="62"/>
      <c r="J56" s="62"/>
      <c r="K56" s="62"/>
    </row>
    <row r="57" spans="1:11">
      <c r="A57" s="62"/>
      <c r="B57" s="341">
        <v>5</v>
      </c>
      <c r="C57" s="342" t="s">
        <v>143</v>
      </c>
      <c r="D57" s="343" t="s">
        <v>439</v>
      </c>
      <c r="E57" s="342" t="s">
        <v>137</v>
      </c>
      <c r="F57" s="345"/>
      <c r="G57" s="62"/>
      <c r="H57" s="62"/>
      <c r="I57" s="62"/>
      <c r="J57" s="62"/>
      <c r="K57" s="62"/>
    </row>
    <row r="58" spans="1:11">
      <c r="A58" s="62"/>
      <c r="B58" s="341">
        <v>8</v>
      </c>
      <c r="C58" s="342" t="s">
        <v>147</v>
      </c>
      <c r="D58" s="343" t="s">
        <v>443</v>
      </c>
      <c r="E58" s="342" t="s">
        <v>33</v>
      </c>
      <c r="F58" s="345"/>
      <c r="G58" s="62"/>
      <c r="H58" s="62"/>
      <c r="I58" s="62"/>
      <c r="J58" s="62"/>
      <c r="K58" s="62"/>
    </row>
    <row r="59" spans="1:11" ht="19.5" thickBot="1">
      <c r="A59" s="62"/>
      <c r="B59" s="348">
        <v>10</v>
      </c>
      <c r="C59" s="349" t="s">
        <v>149</v>
      </c>
      <c r="D59" s="350" t="s">
        <v>446</v>
      </c>
      <c r="E59" s="349" t="s">
        <v>137</v>
      </c>
      <c r="F59" s="351"/>
      <c r="G59" s="62"/>
      <c r="H59" s="62"/>
      <c r="I59" s="62"/>
      <c r="J59" s="62"/>
      <c r="K59" s="62"/>
    </row>
  </sheetData>
  <customSheetViews>
    <customSheetView guid="{839A60C0-5556-11D7-BA60-F7964C797649}" showRuler="0">
      <selection activeCell="F5" sqref="F5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3"/>
  <sheetViews>
    <sheetView workbookViewId="0">
      <selection activeCell="C9" sqref="C9"/>
    </sheetView>
  </sheetViews>
  <sheetFormatPr defaultColWidth="9" defaultRowHeight="18.75"/>
  <cols>
    <col min="1" max="4" width="9" style="1"/>
    <col min="5" max="5" width="14.375" style="1" customWidth="1"/>
    <col min="6" max="16384" width="9" style="1"/>
  </cols>
  <sheetData>
    <row r="1" spans="1:12" s="14" customFormat="1" ht="26.25">
      <c r="A1" s="122" t="s">
        <v>301</v>
      </c>
      <c r="B1" s="123"/>
      <c r="C1" s="123"/>
      <c r="D1" s="123"/>
      <c r="E1" s="123"/>
      <c r="G1" s="123"/>
      <c r="H1" s="123"/>
      <c r="I1" s="123"/>
      <c r="J1" s="123"/>
      <c r="K1" s="123"/>
      <c r="L1" s="104"/>
    </row>
    <row r="2" spans="1:12" ht="19.5" thickBot="1">
      <c r="A2" s="62"/>
      <c r="B2" s="62"/>
      <c r="C2" s="62"/>
      <c r="D2" s="62"/>
      <c r="E2" s="62"/>
      <c r="G2" s="62"/>
      <c r="H2" s="62"/>
      <c r="I2" s="62"/>
      <c r="J2" s="62"/>
      <c r="K2" s="62"/>
      <c r="L2" s="62"/>
    </row>
    <row r="3" spans="1:12" ht="19.5" thickBot="1">
      <c r="A3" s="361" t="s">
        <v>453</v>
      </c>
      <c r="B3" s="362" t="s">
        <v>454</v>
      </c>
      <c r="C3" s="362" t="s">
        <v>455</v>
      </c>
      <c r="D3" s="362" t="s">
        <v>151</v>
      </c>
      <c r="E3" s="363" t="s">
        <v>456</v>
      </c>
      <c r="G3" s="248"/>
      <c r="H3" s="364" t="s">
        <v>457</v>
      </c>
      <c r="I3" s="364"/>
      <c r="J3" s="364"/>
      <c r="K3" s="364"/>
      <c r="L3" s="62"/>
    </row>
    <row r="4" spans="1:12">
      <c r="A4" s="365" t="s">
        <v>22</v>
      </c>
      <c r="B4" s="366" t="s">
        <v>152</v>
      </c>
      <c r="C4" s="366" t="s">
        <v>27</v>
      </c>
      <c r="D4" s="366">
        <v>4</v>
      </c>
      <c r="E4" s="367"/>
      <c r="F4" s="367">
        <v>12</v>
      </c>
      <c r="G4" s="248"/>
      <c r="H4" s="368" t="s">
        <v>455</v>
      </c>
      <c r="I4" s="369" t="s">
        <v>458</v>
      </c>
      <c r="J4" s="369"/>
      <c r="K4" s="367"/>
      <c r="L4" s="62"/>
    </row>
    <row r="5" spans="1:12" ht="19.5" thickBot="1">
      <c r="A5" s="370" t="s">
        <v>153</v>
      </c>
      <c r="B5" s="371" t="s">
        <v>154</v>
      </c>
      <c r="C5" s="366" t="s">
        <v>57</v>
      </c>
      <c r="D5" s="366">
        <v>2</v>
      </c>
      <c r="E5" s="372"/>
      <c r="F5" s="372">
        <v>9</v>
      </c>
      <c r="G5" s="248"/>
      <c r="H5" s="373"/>
      <c r="I5" s="374">
        <v>1</v>
      </c>
      <c r="J5" s="374">
        <v>3</v>
      </c>
      <c r="K5" s="375">
        <v>6</v>
      </c>
      <c r="L5" s="62"/>
    </row>
    <row r="6" spans="1:12">
      <c r="A6" s="370" t="s">
        <v>155</v>
      </c>
      <c r="B6" s="371" t="s">
        <v>156</v>
      </c>
      <c r="C6" s="366" t="s">
        <v>162</v>
      </c>
      <c r="D6" s="366">
        <v>1</v>
      </c>
      <c r="E6" s="372"/>
      <c r="F6" s="372">
        <v>8</v>
      </c>
      <c r="G6" s="248"/>
      <c r="H6" s="376" t="s">
        <v>27</v>
      </c>
      <c r="I6" s="377">
        <v>10</v>
      </c>
      <c r="J6" s="377">
        <v>12</v>
      </c>
      <c r="K6" s="378">
        <v>15</v>
      </c>
      <c r="L6" s="62"/>
    </row>
    <row r="7" spans="1:12">
      <c r="A7" s="370" t="s">
        <v>459</v>
      </c>
      <c r="B7" s="371" t="s">
        <v>157</v>
      </c>
      <c r="C7" s="366" t="s">
        <v>28</v>
      </c>
      <c r="D7" s="366">
        <v>4</v>
      </c>
      <c r="E7" s="372"/>
      <c r="F7" s="372">
        <v>11</v>
      </c>
      <c r="G7" s="248"/>
      <c r="H7" s="379" t="s">
        <v>28</v>
      </c>
      <c r="I7" s="380">
        <v>9</v>
      </c>
      <c r="J7" s="380">
        <v>11</v>
      </c>
      <c r="K7" s="381">
        <v>13</v>
      </c>
      <c r="L7" s="62"/>
    </row>
    <row r="8" spans="1:12">
      <c r="A8" s="370" t="s">
        <v>158</v>
      </c>
      <c r="B8" s="371" t="s">
        <v>159</v>
      </c>
      <c r="C8" s="366" t="s">
        <v>28</v>
      </c>
      <c r="D8" s="366">
        <v>7</v>
      </c>
      <c r="E8" s="372"/>
      <c r="F8" s="372">
        <v>13</v>
      </c>
      <c r="G8" s="248"/>
      <c r="H8" s="379" t="s">
        <v>57</v>
      </c>
      <c r="I8" s="380">
        <v>9</v>
      </c>
      <c r="J8" s="380">
        <v>10</v>
      </c>
      <c r="K8" s="381">
        <v>12</v>
      </c>
      <c r="L8" s="62"/>
    </row>
    <row r="9" spans="1:12" ht="19.5" thickBot="1">
      <c r="A9" s="370" t="s">
        <v>160</v>
      </c>
      <c r="B9" s="371" t="s">
        <v>161</v>
      </c>
      <c r="C9" s="366" t="s">
        <v>57</v>
      </c>
      <c r="D9" s="366">
        <v>5</v>
      </c>
      <c r="E9" s="372"/>
      <c r="F9" s="372">
        <v>10</v>
      </c>
      <c r="G9" s="248"/>
      <c r="H9" s="382" t="s">
        <v>162</v>
      </c>
      <c r="I9" s="383">
        <v>8</v>
      </c>
      <c r="J9" s="383">
        <v>9</v>
      </c>
      <c r="K9" s="384">
        <v>11</v>
      </c>
      <c r="L9" s="62"/>
    </row>
    <row r="10" spans="1:12">
      <c r="A10" s="370" t="s">
        <v>460</v>
      </c>
      <c r="B10" s="371" t="s">
        <v>163</v>
      </c>
      <c r="C10" s="366" t="s">
        <v>28</v>
      </c>
      <c r="D10" s="366">
        <v>3</v>
      </c>
      <c r="E10" s="372"/>
      <c r="F10" s="372">
        <v>11</v>
      </c>
      <c r="G10" s="248"/>
      <c r="H10" s="248"/>
      <c r="I10" s="248"/>
      <c r="J10" s="248"/>
      <c r="K10" s="62"/>
    </row>
    <row r="11" spans="1:12">
      <c r="A11" s="370" t="s">
        <v>164</v>
      </c>
      <c r="B11" s="371" t="s">
        <v>165</v>
      </c>
      <c r="C11" s="366" t="s">
        <v>28</v>
      </c>
      <c r="D11" s="366">
        <v>5</v>
      </c>
      <c r="E11" s="372"/>
      <c r="F11" s="372">
        <v>11</v>
      </c>
      <c r="G11" s="248"/>
      <c r="H11" s="248"/>
      <c r="I11" s="248"/>
      <c r="J11" s="248"/>
      <c r="K11" s="62"/>
    </row>
    <row r="12" spans="1:12" ht="19.5" thickBot="1">
      <c r="A12" s="385" t="s">
        <v>166</v>
      </c>
      <c r="B12" s="374" t="s">
        <v>167</v>
      </c>
      <c r="C12" s="366" t="s">
        <v>162</v>
      </c>
      <c r="D12" s="366">
        <v>5</v>
      </c>
      <c r="E12" s="372"/>
      <c r="F12" s="372">
        <v>9</v>
      </c>
      <c r="G12" s="248"/>
      <c r="H12" s="248"/>
      <c r="I12" s="248"/>
      <c r="J12" s="248"/>
      <c r="K12" s="62"/>
    </row>
    <row r="13" spans="1:12">
      <c r="A13" s="248"/>
      <c r="B13" s="248"/>
      <c r="C13" s="248"/>
      <c r="D13" s="248"/>
      <c r="E13" s="248"/>
      <c r="F13" s="248"/>
      <c r="G13" s="248"/>
      <c r="H13" s="248"/>
      <c r="I13" s="248"/>
      <c r="J13" s="248"/>
      <c r="K13" s="62"/>
    </row>
    <row r="14" spans="1:12">
      <c r="A14" s="386" t="s">
        <v>307</v>
      </c>
      <c r="B14" s="387"/>
      <c r="C14" s="387"/>
      <c r="D14" s="387"/>
      <c r="E14" s="388"/>
      <c r="F14" s="387"/>
      <c r="G14" s="387"/>
      <c r="H14" s="387"/>
      <c r="I14" s="387"/>
      <c r="J14" s="387"/>
      <c r="K14" s="62"/>
    </row>
    <row r="15" spans="1:12">
      <c r="A15" s="389" t="s">
        <v>461</v>
      </c>
      <c r="B15" s="387"/>
      <c r="C15" s="387"/>
      <c r="D15" s="387"/>
      <c r="E15" s="390"/>
      <c r="F15" s="387"/>
      <c r="G15" s="387"/>
      <c r="H15" s="387"/>
      <c r="I15" s="387"/>
      <c r="J15" s="387"/>
      <c r="K15" s="62"/>
    </row>
    <row r="16" spans="1:12">
      <c r="A16" s="389" t="s">
        <v>462</v>
      </c>
      <c r="B16" s="387"/>
      <c r="C16" s="387"/>
      <c r="D16" s="387"/>
      <c r="E16" s="390"/>
      <c r="F16" s="387"/>
      <c r="G16" s="387"/>
      <c r="H16" s="387"/>
      <c r="I16" s="387"/>
      <c r="J16" s="387"/>
      <c r="K16" s="62"/>
    </row>
    <row r="17" spans="1:11">
      <c r="A17" s="389" t="s">
        <v>463</v>
      </c>
      <c r="B17" s="387"/>
      <c r="C17" s="387"/>
      <c r="D17" s="387"/>
      <c r="E17" s="391"/>
      <c r="F17" s="387"/>
      <c r="G17" s="387"/>
      <c r="H17" s="387"/>
      <c r="I17" s="387"/>
      <c r="J17" s="387"/>
      <c r="K17" s="62"/>
    </row>
    <row r="18" spans="1:11">
      <c r="A18" s="248"/>
      <c r="B18" s="248"/>
      <c r="C18" s="248"/>
      <c r="D18" s="248"/>
      <c r="E18" s="248"/>
      <c r="F18" s="248"/>
      <c r="G18" s="248"/>
      <c r="H18" s="248"/>
      <c r="I18" s="248"/>
      <c r="J18" s="248"/>
      <c r="K18" s="62"/>
    </row>
    <row r="19" spans="1:11">
      <c r="A19" s="248"/>
      <c r="B19" s="248"/>
      <c r="C19" s="248"/>
      <c r="D19" s="248"/>
      <c r="E19" s="248"/>
      <c r="F19" s="248"/>
      <c r="G19" s="248"/>
      <c r="H19" s="248"/>
      <c r="I19" s="248"/>
      <c r="J19" s="248"/>
      <c r="K19" s="62"/>
    </row>
    <row r="20" spans="1:11">
      <c r="A20" s="248"/>
      <c r="B20" s="248"/>
      <c r="C20" s="248"/>
      <c r="D20" s="248"/>
      <c r="E20" s="248"/>
      <c r="F20" s="248"/>
      <c r="G20" s="248"/>
      <c r="H20" s="248"/>
      <c r="I20" s="248"/>
      <c r="J20" s="248"/>
      <c r="K20" s="62"/>
    </row>
    <row r="21" spans="1:11">
      <c r="A21" s="248"/>
      <c r="B21" s="248"/>
      <c r="C21" s="248"/>
      <c r="D21" s="248"/>
      <c r="E21" s="248"/>
      <c r="F21" s="248"/>
      <c r="G21" s="248"/>
      <c r="H21" s="248"/>
      <c r="I21" s="248"/>
      <c r="J21" s="248"/>
      <c r="K21" s="62"/>
    </row>
    <row r="22" spans="1:11">
      <c r="A22" s="248"/>
      <c r="B22" s="248"/>
      <c r="C22" s="248"/>
      <c r="D22" s="248"/>
      <c r="E22" s="248"/>
      <c r="F22" s="248"/>
      <c r="G22" s="248"/>
      <c r="H22" s="248"/>
      <c r="I22" s="248"/>
      <c r="J22" s="248"/>
      <c r="K22" s="62"/>
    </row>
    <row r="23" spans="1:11">
      <c r="A23" s="248"/>
      <c r="B23" s="248"/>
      <c r="C23" s="248"/>
      <c r="D23" s="248"/>
      <c r="E23" s="248"/>
      <c r="F23" s="248"/>
      <c r="G23" s="248"/>
      <c r="H23" s="248"/>
      <c r="I23" s="248"/>
      <c r="J23" s="248"/>
      <c r="K23" s="62"/>
    </row>
  </sheetData>
  <customSheetViews>
    <customSheetView guid="{839A60C0-5556-11D7-BA60-F7964C797649}" showRuler="0" topLeftCell="D1">
      <selection activeCell="F3" sqref="F3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K6"/>
  <sheetViews>
    <sheetView workbookViewId="0">
      <selection activeCell="L8" sqref="L8"/>
    </sheetView>
  </sheetViews>
  <sheetFormatPr defaultRowHeight="17.25"/>
  <cols>
    <col min="1" max="1" width="9.625" bestFit="1" customWidth="1"/>
    <col min="2" max="4" width="9.5" bestFit="1" customWidth="1"/>
  </cols>
  <sheetData>
    <row r="1" spans="1:11" s="1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ht="18" thickBot="1">
      <c r="A2" s="248"/>
      <c r="B2" s="248"/>
      <c r="C2" s="248"/>
      <c r="D2" s="248"/>
      <c r="E2" s="248"/>
      <c r="F2" s="248"/>
      <c r="G2" s="248"/>
      <c r="H2" s="248"/>
      <c r="I2" s="248"/>
      <c r="J2" s="248"/>
      <c r="K2" s="248"/>
    </row>
    <row r="3" spans="1:11" ht="18" thickBot="1">
      <c r="A3" s="392"/>
      <c r="B3" s="393">
        <v>1996</v>
      </c>
      <c r="C3" s="394">
        <v>1997</v>
      </c>
      <c r="D3" s="395">
        <v>1998</v>
      </c>
      <c r="E3" s="248"/>
      <c r="F3" s="248"/>
      <c r="G3" s="248"/>
      <c r="H3" s="248"/>
      <c r="I3" s="248"/>
      <c r="J3" s="248"/>
      <c r="K3" s="248"/>
    </row>
    <row r="4" spans="1:11">
      <c r="A4" s="396" t="s">
        <v>168</v>
      </c>
      <c r="B4" s="397">
        <v>2500000</v>
      </c>
      <c r="C4" s="398">
        <v>1600000</v>
      </c>
      <c r="D4" s="399">
        <v>1800000</v>
      </c>
      <c r="E4" s="248"/>
      <c r="F4" s="248"/>
      <c r="G4" s="248"/>
      <c r="H4" s="248"/>
      <c r="I4" s="248"/>
      <c r="J4" s="248"/>
      <c r="K4" s="248"/>
    </row>
    <row r="5" spans="1:11">
      <c r="A5" s="400" t="s">
        <v>169</v>
      </c>
      <c r="B5" s="401">
        <v>1500000</v>
      </c>
      <c r="C5" s="402">
        <v>1200000</v>
      </c>
      <c r="D5" s="403">
        <v>1000000</v>
      </c>
      <c r="E5" s="248"/>
      <c r="F5" s="248"/>
      <c r="G5" s="248"/>
      <c r="H5" s="248"/>
      <c r="I5" s="248"/>
      <c r="J5" s="248"/>
      <c r="K5" s="248"/>
    </row>
    <row r="6" spans="1:11" ht="18" thickBot="1">
      <c r="A6" s="404" t="s">
        <v>170</v>
      </c>
      <c r="B6" s="405">
        <v>1400000</v>
      </c>
      <c r="C6" s="406">
        <v>1800000</v>
      </c>
      <c r="D6" s="407">
        <v>1700000</v>
      </c>
      <c r="E6" s="248"/>
      <c r="F6" s="248"/>
      <c r="G6" s="248"/>
      <c r="H6" s="248"/>
      <c r="I6" s="248"/>
      <c r="J6" s="248"/>
      <c r="K6" s="248"/>
    </row>
  </sheetData>
  <customSheetViews>
    <customSheetView guid="{839A60C0-5556-11D7-BA60-F7964C797649}" showRuler="0">
      <selection activeCell="E11" sqref="E11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37"/>
  <sheetViews>
    <sheetView topLeftCell="A10" workbookViewId="0">
      <selection activeCell="C30" sqref="C30"/>
    </sheetView>
  </sheetViews>
  <sheetFormatPr defaultColWidth="9" defaultRowHeight="18.75"/>
  <cols>
    <col min="1" max="1" width="7.75" style="1" customWidth="1"/>
    <col min="2" max="2" width="11.875" style="1" customWidth="1"/>
    <col min="3" max="3" width="9.625" style="1" customWidth="1"/>
    <col min="4" max="4" width="10.5" style="1" customWidth="1"/>
    <col min="5" max="16384" width="9" style="1"/>
  </cols>
  <sheetData>
    <row r="1" spans="1:11" s="2" customFormat="1" ht="31.5">
      <c r="A1" s="5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12" customFormat="1" ht="12" customHeight="1"/>
    <row r="3" spans="1:11" s="11" customFormat="1" ht="26.25">
      <c r="A3" s="9" t="s">
        <v>2</v>
      </c>
      <c r="B3" s="10" t="s">
        <v>124</v>
      </c>
    </row>
    <row r="4" spans="1:11" s="12" customFormat="1"/>
    <row r="5" spans="1:11" s="18" customFormat="1" ht="20.25">
      <c r="A5" s="7" t="s">
        <v>84</v>
      </c>
    </row>
    <row r="6" spans="1:11" s="18" customFormat="1" ht="20.25">
      <c r="B6" s="40" t="s">
        <v>85</v>
      </c>
      <c r="C6" s="42" t="s">
        <v>91</v>
      </c>
      <c r="D6" s="41"/>
    </row>
    <row r="7" spans="1:11" s="18" customFormat="1" ht="20.25">
      <c r="B7" s="40" t="s">
        <v>86</v>
      </c>
      <c r="C7" s="40" t="s">
        <v>94</v>
      </c>
      <c r="D7" s="41"/>
      <c r="E7" s="43"/>
    </row>
    <row r="8" spans="1:11" s="18" customFormat="1" ht="20.25">
      <c r="B8" s="40" t="s">
        <v>87</v>
      </c>
      <c r="C8" s="42" t="s">
        <v>92</v>
      </c>
      <c r="D8" s="41"/>
    </row>
    <row r="9" spans="1:11" s="18" customFormat="1" ht="20.25">
      <c r="B9" s="40" t="s">
        <v>88</v>
      </c>
      <c r="C9" s="42" t="s">
        <v>93</v>
      </c>
      <c r="D9" s="41"/>
    </row>
    <row r="10" spans="1:11" s="18" customFormat="1" ht="20.25">
      <c r="B10" s="40" t="s">
        <v>89</v>
      </c>
      <c r="C10" s="42" t="s">
        <v>95</v>
      </c>
      <c r="D10" s="41"/>
    </row>
    <row r="11" spans="1:11" s="18" customFormat="1" ht="20.25">
      <c r="B11" s="40" t="s">
        <v>90</v>
      </c>
      <c r="C11" s="42" t="s">
        <v>96</v>
      </c>
      <c r="D11" s="41"/>
    </row>
    <row r="12" spans="1:11" s="18" customFormat="1" ht="20.25">
      <c r="A12" s="7" t="s">
        <v>97</v>
      </c>
    </row>
    <row r="13" spans="1:11" s="18" customFormat="1" ht="20.25">
      <c r="B13" s="44" t="s">
        <v>98</v>
      </c>
      <c r="C13" s="18" t="s">
        <v>99</v>
      </c>
    </row>
    <row r="14" spans="1:11" s="18" customFormat="1" ht="20.25">
      <c r="C14" s="18" t="s">
        <v>100</v>
      </c>
    </row>
    <row r="15" spans="1:11" s="18" customFormat="1" ht="20.25">
      <c r="C15" s="18" t="s">
        <v>101</v>
      </c>
    </row>
    <row r="16" spans="1:11" s="18" customFormat="1" ht="20.25">
      <c r="B16" s="44" t="s">
        <v>102</v>
      </c>
    </row>
    <row r="17" spans="1:3" s="18" customFormat="1">
      <c r="C17" s="18" t="s">
        <v>103</v>
      </c>
    </row>
    <row r="18" spans="1:3" s="18" customFormat="1">
      <c r="C18" s="18" t="s">
        <v>104</v>
      </c>
    </row>
    <row r="19" spans="1:3" s="18" customFormat="1" ht="20.25">
      <c r="A19" s="7" t="s">
        <v>105</v>
      </c>
    </row>
    <row r="20" spans="1:3" s="18" customFormat="1" ht="20.25">
      <c r="B20" s="44" t="s">
        <v>106</v>
      </c>
    </row>
    <row r="21" spans="1:3" s="18" customFormat="1" ht="20.25">
      <c r="B21" s="44" t="s">
        <v>107</v>
      </c>
    </row>
    <row r="22" spans="1:3" s="18" customFormat="1" ht="20.25">
      <c r="B22" s="44" t="s">
        <v>108</v>
      </c>
    </row>
    <row r="23" spans="1:3" s="18" customFormat="1" ht="20.25">
      <c r="A23" s="7" t="s">
        <v>109</v>
      </c>
    </row>
    <row r="24" spans="1:3" s="18" customFormat="1" ht="20.25">
      <c r="B24" s="44" t="s">
        <v>110</v>
      </c>
    </row>
    <row r="25" spans="1:3" s="18" customFormat="1" ht="20.25">
      <c r="B25" s="44" t="s">
        <v>111</v>
      </c>
    </row>
    <row r="26" spans="1:3" s="18" customFormat="1" ht="20.25">
      <c r="A26" s="7" t="s">
        <v>112</v>
      </c>
    </row>
    <row r="27" spans="1:3" s="18" customFormat="1" ht="20.25">
      <c r="B27" s="44" t="s">
        <v>114</v>
      </c>
    </row>
    <row r="28" spans="1:3" s="18" customFormat="1" ht="20.25">
      <c r="B28" s="44" t="s">
        <v>113</v>
      </c>
    </row>
    <row r="29" spans="1:3" s="18" customFormat="1" ht="20.25">
      <c r="A29" s="7" t="s">
        <v>115</v>
      </c>
    </row>
    <row r="30" spans="1:3" s="18" customFormat="1" ht="20.25">
      <c r="B30" s="44" t="s">
        <v>116</v>
      </c>
    </row>
    <row r="31" spans="1:3" s="18" customFormat="1" ht="20.25">
      <c r="B31" s="44" t="s">
        <v>117</v>
      </c>
    </row>
    <row r="32" spans="1:3" s="18" customFormat="1" ht="20.25">
      <c r="A32" s="7" t="s">
        <v>118</v>
      </c>
    </row>
    <row r="33" spans="1:2" s="18" customFormat="1" ht="20.25">
      <c r="B33" s="44" t="s">
        <v>120</v>
      </c>
    </row>
    <row r="34" spans="1:2" s="18" customFormat="1" ht="20.25">
      <c r="B34" s="44" t="s">
        <v>121</v>
      </c>
    </row>
    <row r="35" spans="1:2" s="18" customFormat="1" ht="20.25">
      <c r="A35" s="7" t="s">
        <v>119</v>
      </c>
    </row>
    <row r="36" spans="1:2" s="18" customFormat="1" ht="20.25">
      <c r="B36" s="44" t="s">
        <v>122</v>
      </c>
    </row>
    <row r="37" spans="1:2" s="18" customFormat="1" ht="20.25">
      <c r="B37" s="44" t="s">
        <v>123</v>
      </c>
    </row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4"/>
  <sheetViews>
    <sheetView workbookViewId="0">
      <selection activeCell="C14" sqref="C14"/>
    </sheetView>
  </sheetViews>
  <sheetFormatPr defaultColWidth="9" defaultRowHeight="15"/>
  <cols>
    <col min="1" max="16384" width="9" style="62"/>
  </cols>
  <sheetData>
    <row r="1" spans="1:11" s="47" customFormat="1" ht="26.25">
      <c r="A1" s="45" t="s">
        <v>171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s="59" customFormat="1" ht="12" customHeight="1"/>
    <row r="3" spans="1:11" s="53" customFormat="1" ht="20.25">
      <c r="A3" s="51" t="s">
        <v>231</v>
      </c>
      <c r="B3" s="52" t="s">
        <v>232</v>
      </c>
    </row>
    <row r="4" spans="1:11" s="59" customFormat="1"/>
    <row r="5" spans="1:11" s="63" customFormat="1" ht="15.75">
      <c r="A5" s="54" t="s">
        <v>233</v>
      </c>
    </row>
    <row r="6" spans="1:11" s="63" customFormat="1" ht="15.75">
      <c r="B6" s="64" t="s">
        <v>234</v>
      </c>
    </row>
    <row r="7" spans="1:11" s="63" customFormat="1" ht="15.75">
      <c r="B7" s="65" t="s">
        <v>235</v>
      </c>
    </row>
    <row r="8" spans="1:11" s="63" customFormat="1" ht="15.75">
      <c r="B8" s="65" t="s">
        <v>236</v>
      </c>
    </row>
    <row r="9" spans="1:11" s="63" customFormat="1" ht="15.75">
      <c r="B9" s="65" t="s">
        <v>237</v>
      </c>
    </row>
    <row r="10" spans="1:11" s="63" customFormat="1" ht="15.75">
      <c r="B10" s="64" t="s">
        <v>238</v>
      </c>
    </row>
    <row r="11" spans="1:11" s="63" customFormat="1" ht="15.75">
      <c r="B11" s="64" t="s">
        <v>239</v>
      </c>
    </row>
    <row r="12" spans="1:11" s="63" customFormat="1" ht="15.75">
      <c r="B12" s="64" t="s">
        <v>240</v>
      </c>
    </row>
    <row r="13" spans="1:11" s="63" customFormat="1" ht="15.75">
      <c r="A13" s="54" t="s">
        <v>241</v>
      </c>
    </row>
    <row r="14" spans="1:11" s="63" customFormat="1" ht="15.75">
      <c r="B14" s="64" t="s">
        <v>242</v>
      </c>
    </row>
    <row r="15" spans="1:11" s="63" customFormat="1" ht="15.75">
      <c r="C15" s="64" t="s">
        <v>243</v>
      </c>
    </row>
    <row r="16" spans="1:11" s="63" customFormat="1" ht="15.75">
      <c r="B16" s="64" t="s">
        <v>244</v>
      </c>
    </row>
    <row r="17" spans="2:3" s="63" customFormat="1" ht="15.75">
      <c r="C17" s="64" t="s">
        <v>245</v>
      </c>
    </row>
    <row r="18" spans="2:3" s="63" customFormat="1" ht="15.75">
      <c r="B18" s="64" t="s">
        <v>246</v>
      </c>
    </row>
    <row r="19" spans="2:3" s="63" customFormat="1" ht="15.75">
      <c r="C19" s="64" t="s">
        <v>247</v>
      </c>
    </row>
    <row r="20" spans="2:3" s="63" customFormat="1" ht="15.75">
      <c r="C20" s="65" t="s">
        <v>248</v>
      </c>
    </row>
    <row r="21" spans="2:3" s="63" customFormat="1" ht="15.75">
      <c r="C21" s="64" t="s">
        <v>249</v>
      </c>
    </row>
    <row r="22" spans="2:3" s="63" customFormat="1" ht="15.75">
      <c r="C22" s="65" t="s">
        <v>250</v>
      </c>
    </row>
    <row r="23" spans="2:3" s="63" customFormat="1">
      <c r="B23" s="66" t="s">
        <v>251</v>
      </c>
    </row>
    <row r="24" spans="2:3" s="59" customFormat="1"/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53"/>
  <sheetViews>
    <sheetView topLeftCell="A22" workbookViewId="0">
      <selection activeCell="G22" sqref="G21:G22"/>
    </sheetView>
  </sheetViews>
  <sheetFormatPr defaultColWidth="9" defaultRowHeight="15"/>
  <cols>
    <col min="1" max="2" width="9" style="62"/>
    <col min="3" max="3" width="10.75" style="62" customWidth="1"/>
    <col min="4" max="16384" width="9" style="62"/>
  </cols>
  <sheetData>
    <row r="1" spans="1:11" s="47" customFormat="1" ht="26.25">
      <c r="A1" s="45" t="s">
        <v>171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s="59" customFormat="1" ht="12" customHeight="1"/>
    <row r="3" spans="1:11" s="53" customFormat="1" ht="20.25">
      <c r="A3" s="51" t="s">
        <v>252</v>
      </c>
      <c r="B3" s="52" t="s">
        <v>253</v>
      </c>
    </row>
    <row r="4" spans="1:11" s="59" customFormat="1"/>
    <row r="5" spans="1:11" s="63" customFormat="1" ht="15.75">
      <c r="A5" s="54" t="s">
        <v>254</v>
      </c>
    </row>
    <row r="6" spans="1:11" s="63" customFormat="1" ht="15.75">
      <c r="B6" s="64" t="s">
        <v>255</v>
      </c>
    </row>
    <row r="7" spans="1:11" s="63" customFormat="1" ht="15.75">
      <c r="B7" s="64" t="s">
        <v>256</v>
      </c>
    </row>
    <row r="8" spans="1:11" s="63" customFormat="1" ht="15.75">
      <c r="B8" s="64" t="s">
        <v>257</v>
      </c>
    </row>
    <row r="9" spans="1:11" s="63" customFormat="1" ht="15.75">
      <c r="B9" s="64" t="s">
        <v>258</v>
      </c>
    </row>
    <row r="10" spans="1:11" s="63" customFormat="1" ht="15.75">
      <c r="B10" s="64" t="s">
        <v>259</v>
      </c>
    </row>
    <row r="11" spans="1:11" s="63" customFormat="1" ht="15.75">
      <c r="B11" s="64" t="s">
        <v>260</v>
      </c>
    </row>
    <row r="12" spans="1:11" s="63" customFormat="1" ht="15.75">
      <c r="B12" s="64" t="s">
        <v>261</v>
      </c>
    </row>
    <row r="13" spans="1:11" s="63" customFormat="1" ht="15.75">
      <c r="C13" s="64" t="s">
        <v>125</v>
      </c>
      <c r="D13" s="63" t="s">
        <v>262</v>
      </c>
      <c r="F13" s="64" t="s">
        <v>127</v>
      </c>
      <c r="G13" s="63" t="s">
        <v>263</v>
      </c>
    </row>
    <row r="14" spans="1:11" s="63" customFormat="1" ht="15.75">
      <c r="C14" s="64" t="s">
        <v>126</v>
      </c>
      <c r="D14" s="63" t="s">
        <v>264</v>
      </c>
      <c r="F14" s="64" t="s">
        <v>128</v>
      </c>
      <c r="G14" s="63" t="s">
        <v>265</v>
      </c>
    </row>
    <row r="15" spans="1:11" s="63" customFormat="1" ht="15.75">
      <c r="A15" s="54" t="s">
        <v>266</v>
      </c>
      <c r="F15" s="64" t="s">
        <v>129</v>
      </c>
      <c r="G15" s="63" t="s">
        <v>267</v>
      </c>
    </row>
    <row r="16" spans="1:11" s="63" customFormat="1" ht="15.75">
      <c r="B16" s="64" t="s">
        <v>268</v>
      </c>
    </row>
    <row r="17" spans="1:7" s="63" customFormat="1" ht="15.75">
      <c r="B17" s="64" t="s">
        <v>256</v>
      </c>
    </row>
    <row r="18" spans="1:7" s="63" customFormat="1" ht="15.75">
      <c r="B18" s="64" t="s">
        <v>269</v>
      </c>
    </row>
    <row r="19" spans="1:7" s="63" customFormat="1" ht="15.75">
      <c r="B19" s="64" t="s">
        <v>270</v>
      </c>
    </row>
    <row r="20" spans="1:7" s="63" customFormat="1" ht="15.75">
      <c r="C20" s="64" t="s">
        <v>130</v>
      </c>
      <c r="D20" s="63" t="s">
        <v>271</v>
      </c>
    </row>
    <row r="21" spans="1:7" s="63" customFormat="1" ht="15.75">
      <c r="C21" s="64" t="s">
        <v>131</v>
      </c>
      <c r="D21" s="63" t="s">
        <v>272</v>
      </c>
    </row>
    <row r="22" spans="1:7" s="63" customFormat="1" ht="15.75">
      <c r="D22" s="64" t="s">
        <v>273</v>
      </c>
      <c r="G22" s="64" t="s">
        <v>274</v>
      </c>
    </row>
    <row r="23" spans="1:7" s="63" customFormat="1" ht="15.75">
      <c r="D23" s="64" t="s">
        <v>275</v>
      </c>
      <c r="G23" s="64" t="s">
        <v>276</v>
      </c>
    </row>
    <row r="24" spans="1:7" s="63" customFormat="1" ht="15.75">
      <c r="C24" s="64" t="s">
        <v>132</v>
      </c>
      <c r="D24" s="63" t="s">
        <v>277</v>
      </c>
    </row>
    <row r="25" spans="1:7" s="63" customFormat="1" ht="15.75">
      <c r="C25" s="64" t="s">
        <v>133</v>
      </c>
      <c r="D25" s="63" t="s">
        <v>278</v>
      </c>
    </row>
    <row r="26" spans="1:7" s="63" customFormat="1">
      <c r="C26" s="63" t="s">
        <v>134</v>
      </c>
    </row>
    <row r="27" spans="1:7" s="63" customFormat="1" ht="15.75">
      <c r="B27" s="64" t="s">
        <v>279</v>
      </c>
      <c r="C27" s="63" t="s">
        <v>280</v>
      </c>
    </row>
    <row r="28" spans="1:7" s="63" customFormat="1" ht="15.75">
      <c r="A28" s="54" t="s">
        <v>281</v>
      </c>
    </row>
    <row r="29" spans="1:7" s="63" customFormat="1" ht="15.75">
      <c r="B29" s="64" t="s">
        <v>268</v>
      </c>
    </row>
    <row r="30" spans="1:7" s="63" customFormat="1" ht="15.75">
      <c r="B30" s="64" t="s">
        <v>256</v>
      </c>
    </row>
    <row r="31" spans="1:7" s="63" customFormat="1" ht="15.75">
      <c r="B31" s="64" t="s">
        <v>282</v>
      </c>
    </row>
    <row r="32" spans="1:7" s="59" customFormat="1" ht="15.75">
      <c r="B32" s="64" t="s">
        <v>283</v>
      </c>
    </row>
    <row r="33" spans="1:4" s="63" customFormat="1" ht="15.75">
      <c r="C33" s="64" t="s">
        <v>284</v>
      </c>
    </row>
    <row r="34" spans="1:4" s="63" customFormat="1" ht="15.75">
      <c r="D34" s="64" t="s">
        <v>285</v>
      </c>
    </row>
    <row r="35" spans="1:4" s="63" customFormat="1" ht="15.75">
      <c r="D35" s="64" t="s">
        <v>286</v>
      </c>
    </row>
    <row r="36" spans="1:4" s="63" customFormat="1" ht="15.75">
      <c r="D36" s="64" t="s">
        <v>287</v>
      </c>
    </row>
    <row r="37" spans="1:4" s="63" customFormat="1" ht="15.75">
      <c r="D37" s="64" t="s">
        <v>288</v>
      </c>
    </row>
    <row r="38" spans="1:4" s="63" customFormat="1" ht="15.75">
      <c r="D38" s="64" t="s">
        <v>289</v>
      </c>
    </row>
    <row r="39" spans="1:4" s="63" customFormat="1" ht="15.75">
      <c r="C39" s="64" t="s">
        <v>290</v>
      </c>
    </row>
    <row r="40" spans="1:4" s="63" customFormat="1" ht="15.75">
      <c r="D40" s="64" t="s">
        <v>291</v>
      </c>
    </row>
    <row r="41" spans="1:4" s="63" customFormat="1" ht="15.75">
      <c r="D41" s="64" t="s">
        <v>292</v>
      </c>
    </row>
    <row r="42" spans="1:4" s="63" customFormat="1" ht="15.75">
      <c r="D42" s="64" t="s">
        <v>293</v>
      </c>
    </row>
    <row r="43" spans="1:4" s="63" customFormat="1" ht="15.75">
      <c r="C43" s="64" t="s">
        <v>294</v>
      </c>
    </row>
    <row r="44" spans="1:4" s="63" customFormat="1" ht="15.75">
      <c r="C44" s="64" t="s">
        <v>295</v>
      </c>
    </row>
    <row r="45" spans="1:4" s="63" customFormat="1" ht="15.75">
      <c r="C45" s="64" t="s">
        <v>296</v>
      </c>
    </row>
    <row r="46" spans="1:4" s="63" customFormat="1" ht="15.75">
      <c r="C46" s="64" t="s">
        <v>297</v>
      </c>
    </row>
    <row r="47" spans="1:4" s="63" customFormat="1" ht="15.75">
      <c r="B47" s="64" t="s">
        <v>279</v>
      </c>
      <c r="C47" s="63" t="s">
        <v>280</v>
      </c>
    </row>
    <row r="48" spans="1:4" s="63" customFormat="1" ht="15.75">
      <c r="A48" s="54" t="s">
        <v>298</v>
      </c>
    </row>
    <row r="49" spans="2:3" s="63" customFormat="1" ht="15.75">
      <c r="B49" s="64" t="s">
        <v>268</v>
      </c>
    </row>
    <row r="50" spans="2:3" s="63" customFormat="1" ht="15.75">
      <c r="B50" s="64" t="s">
        <v>256</v>
      </c>
    </row>
    <row r="51" spans="2:3" s="63" customFormat="1" ht="15.75">
      <c r="B51" s="64" t="s">
        <v>299</v>
      </c>
    </row>
    <row r="52" spans="2:3" s="59" customFormat="1" ht="15.75">
      <c r="B52" s="64" t="s">
        <v>300</v>
      </c>
    </row>
    <row r="53" spans="2:3" s="59" customFormat="1" ht="15.75">
      <c r="B53" s="64" t="s">
        <v>279</v>
      </c>
      <c r="C53" s="63" t="s">
        <v>280</v>
      </c>
    </row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BF13"/>
  <sheetViews>
    <sheetView workbookViewId="0">
      <selection activeCell="E9" sqref="E9"/>
    </sheetView>
  </sheetViews>
  <sheetFormatPr defaultColWidth="9" defaultRowHeight="15"/>
  <cols>
    <col min="1" max="1" width="7.75" style="71" customWidth="1"/>
    <col min="2" max="2" width="13.25" style="71" customWidth="1"/>
    <col min="3" max="3" width="9" style="71"/>
    <col min="4" max="4" width="9.625" style="71" customWidth="1"/>
    <col min="5" max="5" width="10.5" style="71" customWidth="1"/>
    <col min="6" max="6" width="2.375" style="71" customWidth="1"/>
    <col min="7" max="8" width="9" style="71"/>
    <col min="9" max="58" width="9" style="70"/>
    <col min="59" max="16384" width="9" style="71"/>
  </cols>
  <sheetData>
    <row r="1" spans="1:11" s="69" customFormat="1" ht="26.25">
      <c r="A1" s="67" t="s">
        <v>301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5.75" thickBot="1">
      <c r="A2" s="70"/>
      <c r="B2" s="70"/>
      <c r="C2" s="70"/>
      <c r="D2" s="70"/>
      <c r="E2" s="70"/>
      <c r="F2" s="70"/>
      <c r="G2" s="70"/>
      <c r="H2" s="70"/>
    </row>
    <row r="3" spans="1:11" ht="15.75">
      <c r="A3" s="72" t="s">
        <v>3</v>
      </c>
      <c r="B3" s="73" t="s">
        <v>302</v>
      </c>
      <c r="C3" s="73" t="s">
        <v>303</v>
      </c>
      <c r="D3" s="73" t="s">
        <v>304</v>
      </c>
      <c r="E3" s="74" t="s">
        <v>305</v>
      </c>
      <c r="F3" s="70"/>
      <c r="G3" s="70"/>
      <c r="H3" s="70"/>
    </row>
    <row r="4" spans="1:11" ht="15.75">
      <c r="A4" s="75">
        <v>1</v>
      </c>
      <c r="B4" s="76" t="s">
        <v>4</v>
      </c>
      <c r="C4" s="76">
        <v>150</v>
      </c>
      <c r="D4" s="76">
        <v>22</v>
      </c>
      <c r="E4" s="77">
        <f>C4+D4</f>
        <v>172</v>
      </c>
      <c r="F4" s="70"/>
      <c r="G4" s="70"/>
      <c r="H4" s="70"/>
    </row>
    <row r="5" spans="1:11" ht="15.75">
      <c r="A5" s="75">
        <v>2</v>
      </c>
      <c r="B5" s="76" t="s">
        <v>6</v>
      </c>
      <c r="C5" s="76">
        <v>160</v>
      </c>
      <c r="D5" s="76">
        <v>23</v>
      </c>
      <c r="E5" s="77">
        <f t="shared" ref="E5:E7" si="0">C5+D5</f>
        <v>183</v>
      </c>
    </row>
    <row r="6" spans="1:11" ht="15.75">
      <c r="A6" s="75">
        <v>3</v>
      </c>
      <c r="B6" s="76" t="s">
        <v>7</v>
      </c>
      <c r="C6" s="76">
        <v>180</v>
      </c>
      <c r="D6" s="76">
        <v>29</v>
      </c>
      <c r="E6" s="77">
        <f t="shared" si="0"/>
        <v>209</v>
      </c>
      <c r="F6" s="70"/>
      <c r="G6" s="70"/>
      <c r="H6" s="70"/>
    </row>
    <row r="7" spans="1:11" ht="15.75">
      <c r="A7" s="75">
        <v>4</v>
      </c>
      <c r="B7" s="76" t="s">
        <v>8</v>
      </c>
      <c r="C7" s="76">
        <v>210</v>
      </c>
      <c r="D7" s="76">
        <v>30</v>
      </c>
      <c r="E7" s="77">
        <f t="shared" si="0"/>
        <v>240</v>
      </c>
      <c r="F7" s="70"/>
      <c r="G7" s="70"/>
      <c r="H7" s="70"/>
    </row>
    <row r="8" spans="1:11" ht="15.75" thickBot="1">
      <c r="A8" s="78" t="s">
        <v>306</v>
      </c>
      <c r="B8" s="79"/>
      <c r="C8" s="80"/>
      <c r="D8" s="80"/>
      <c r="E8" s="80">
        <f>SUM(E4:E7)</f>
        <v>804</v>
      </c>
      <c r="F8" s="70"/>
      <c r="G8" s="70"/>
      <c r="H8" s="70"/>
    </row>
    <row r="9" spans="1:11" ht="7.5" customHeight="1">
      <c r="A9" s="70"/>
      <c r="B9" s="70"/>
      <c r="C9" s="70"/>
      <c r="D9" s="70"/>
      <c r="E9" s="70"/>
      <c r="F9" s="70"/>
      <c r="G9" s="70"/>
      <c r="H9" s="70"/>
    </row>
    <row r="10" spans="1:11" ht="15.75">
      <c r="A10" s="81" t="s">
        <v>307</v>
      </c>
      <c r="B10" s="70"/>
      <c r="C10" s="70"/>
      <c r="D10" s="70"/>
      <c r="E10" s="70"/>
      <c r="F10" s="70"/>
      <c r="G10" s="70"/>
      <c r="H10" s="70"/>
    </row>
    <row r="11" spans="1:11" ht="15.75">
      <c r="A11" s="82" t="s">
        <v>308</v>
      </c>
      <c r="B11" s="83"/>
      <c r="C11" s="83"/>
      <c r="D11" s="83"/>
      <c r="E11" s="83"/>
      <c r="F11" s="70"/>
      <c r="G11" s="70"/>
      <c r="H11" s="70"/>
    </row>
    <row r="12" spans="1:11" ht="15.75">
      <c r="A12" s="82" t="s">
        <v>309</v>
      </c>
      <c r="B12" s="83"/>
      <c r="C12" s="83"/>
      <c r="D12" s="83"/>
      <c r="E12" s="83"/>
      <c r="F12" s="70"/>
      <c r="G12" s="70"/>
      <c r="H12" s="70"/>
    </row>
    <row r="13" spans="1:11" ht="15.75">
      <c r="A13" s="82" t="s">
        <v>310</v>
      </c>
      <c r="B13" s="83"/>
      <c r="C13" s="83"/>
      <c r="D13" s="83"/>
      <c r="E13" s="83"/>
      <c r="F13" s="70"/>
      <c r="G13" s="70"/>
      <c r="H13" s="70"/>
    </row>
  </sheetData>
  <customSheetViews>
    <customSheetView guid="{839A60C0-5556-11D7-BA60-F7964C797649}" showRuler="0">
      <selection sqref="A1:IV1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16"/>
  <sheetViews>
    <sheetView workbookViewId="0">
      <selection activeCell="E4" sqref="E4"/>
    </sheetView>
  </sheetViews>
  <sheetFormatPr defaultColWidth="9" defaultRowHeight="18.75"/>
  <cols>
    <col min="1" max="1" width="9" style="1"/>
    <col min="2" max="2" width="5.625" style="1" customWidth="1"/>
    <col min="3" max="16384" width="9" style="1"/>
  </cols>
  <sheetData>
    <row r="1" spans="1:23" s="2" customFormat="1" ht="26.25">
      <c r="A1" s="45" t="s">
        <v>301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spans="1:23" s="18" customFormat="1" ht="19.5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3" s="16" customFormat="1" ht="19.5" thickBot="1">
      <c r="A3" s="63"/>
      <c r="B3" s="84" t="s">
        <v>27</v>
      </c>
      <c r="C3" s="85" t="s">
        <v>28</v>
      </c>
      <c r="D3" s="85" t="s">
        <v>39</v>
      </c>
      <c r="E3" s="85" t="s">
        <v>40</v>
      </c>
      <c r="F3" s="85" t="s">
        <v>41</v>
      </c>
      <c r="G3" s="86" t="s">
        <v>42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87"/>
    </row>
    <row r="4" spans="1:23" s="16" customFormat="1">
      <c r="A4" s="63"/>
      <c r="B4" s="88">
        <v>4</v>
      </c>
      <c r="C4" s="89">
        <v>10</v>
      </c>
      <c r="D4" s="90">
        <f>B4+C4</f>
        <v>14</v>
      </c>
      <c r="E4" s="90" t="s">
        <v>5</v>
      </c>
      <c r="F4" s="90" t="s">
        <v>5</v>
      </c>
      <c r="G4" s="91" t="s">
        <v>5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87"/>
    </row>
    <row r="5" spans="1:23" s="16" customFormat="1">
      <c r="A5" s="63"/>
      <c r="B5" s="92">
        <v>5</v>
      </c>
      <c r="C5" s="93">
        <v>12</v>
      </c>
      <c r="D5" s="90">
        <v>17</v>
      </c>
      <c r="E5" s="93"/>
      <c r="F5" s="93"/>
      <c r="G5" s="94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87"/>
    </row>
    <row r="6" spans="1:23" s="16" customFormat="1">
      <c r="A6" s="63"/>
      <c r="B6" s="92">
        <v>9</v>
      </c>
      <c r="C6" s="93">
        <v>5</v>
      </c>
      <c r="D6" s="90">
        <v>14</v>
      </c>
      <c r="E6" s="93"/>
      <c r="F6" s="93"/>
      <c r="G6" s="94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87"/>
    </row>
    <row r="7" spans="1:23" s="16" customFormat="1" ht="19.5" thickBot="1">
      <c r="A7" s="63"/>
      <c r="B7" s="95">
        <v>7</v>
      </c>
      <c r="C7" s="96">
        <v>8</v>
      </c>
      <c r="D7" s="90">
        <v>15</v>
      </c>
      <c r="E7" s="96"/>
      <c r="F7" s="96"/>
      <c r="G7" s="97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87"/>
    </row>
    <row r="8" spans="1:23" s="16" customFormat="1" ht="19.5" thickBot="1">
      <c r="A8" s="63"/>
      <c r="B8" s="98" t="s">
        <v>311</v>
      </c>
      <c r="C8" s="99"/>
      <c r="D8" s="100">
        <v>60</v>
      </c>
      <c r="E8" s="100" t="s">
        <v>5</v>
      </c>
      <c r="F8" s="100" t="s">
        <v>5</v>
      </c>
      <c r="G8" s="101" t="s">
        <v>5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87"/>
    </row>
    <row r="9" spans="1:23" s="18" customForma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spans="1:23" s="16" customFormat="1">
      <c r="A10" s="63"/>
      <c r="B10" s="102" t="s">
        <v>312</v>
      </c>
      <c r="C10" s="87"/>
      <c r="D10" s="87"/>
      <c r="E10" s="87"/>
      <c r="F10" s="87"/>
      <c r="G10" s="87"/>
      <c r="H10" s="87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87"/>
    </row>
    <row r="11" spans="1:23" s="18" customForma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2"/>
    </row>
    <row r="13" spans="1:2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62"/>
    </row>
    <row r="14" spans="1:23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2"/>
    </row>
    <row r="15" spans="1:23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62"/>
    </row>
    <row r="16" spans="1:23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2"/>
    </row>
  </sheetData>
  <customSheetViews>
    <customSheetView guid="{839A60C0-5556-11D7-BA60-F7964C797649}" showRuler="0">
      <selection activeCell="A3" sqref="A3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613"/>
  <sheetViews>
    <sheetView workbookViewId="0">
      <selection activeCell="F6" sqref="F6:F9"/>
    </sheetView>
  </sheetViews>
  <sheetFormatPr defaultColWidth="9" defaultRowHeight="15"/>
  <cols>
    <col min="1" max="1" width="9" style="62"/>
    <col min="2" max="2" width="9.125" style="62" bestFit="1" customWidth="1"/>
    <col min="3" max="3" width="9.25" style="62" bestFit="1" customWidth="1"/>
    <col min="4" max="4" width="4.25" style="62" customWidth="1"/>
    <col min="5" max="5" width="9.125" style="62" bestFit="1" customWidth="1"/>
    <col min="6" max="6" width="9" style="62"/>
    <col min="7" max="7" width="3.5" style="62" customWidth="1"/>
    <col min="8" max="8" width="9" style="62"/>
    <col min="9" max="9" width="9.125" style="62" bestFit="1" customWidth="1"/>
    <col min="10" max="16384" width="9" style="62"/>
  </cols>
  <sheetData>
    <row r="1" spans="1:21" s="104" customFormat="1" ht="26.25">
      <c r="A1" s="45" t="s">
        <v>301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21" s="63" customFormat="1" ht="15.75" thickBot="1"/>
    <row r="3" spans="1:21" s="87" customFormat="1" ht="16.5" thickBot="1">
      <c r="A3" s="105"/>
      <c r="B3" s="106" t="s">
        <v>313</v>
      </c>
      <c r="C3" s="107"/>
      <c r="D3" s="108"/>
      <c r="E3" s="106" t="s">
        <v>314</v>
      </c>
      <c r="F3" s="107"/>
      <c r="G3" s="109"/>
      <c r="H3" s="110" t="s">
        <v>315</v>
      </c>
      <c r="I3" s="111">
        <v>14056</v>
      </c>
      <c r="J3" s="109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1" s="87" customFormat="1" ht="15.75">
      <c r="A4" s="109"/>
      <c r="B4" s="112" t="s">
        <v>11</v>
      </c>
      <c r="C4" s="113" t="s">
        <v>12</v>
      </c>
      <c r="D4" s="114"/>
      <c r="E4" s="112" t="s">
        <v>11</v>
      </c>
      <c r="F4" s="113" t="s">
        <v>12</v>
      </c>
      <c r="G4" s="109"/>
      <c r="H4" s="109"/>
      <c r="I4" s="109"/>
      <c r="J4" s="109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1" s="87" customFormat="1" ht="15.75">
      <c r="A5" s="109"/>
      <c r="B5" s="115">
        <v>15</v>
      </c>
      <c r="C5" s="415"/>
      <c r="D5" s="114"/>
      <c r="E5" s="115">
        <v>23</v>
      </c>
      <c r="F5" s="116" t="s">
        <v>5</v>
      </c>
      <c r="G5" s="63"/>
      <c r="H5" s="109"/>
      <c r="I5" s="109"/>
      <c r="J5" s="109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</row>
    <row r="6" spans="1:21" s="87" customFormat="1" ht="15.75">
      <c r="A6" s="109"/>
      <c r="B6" s="115">
        <v>20</v>
      </c>
      <c r="C6" s="116"/>
      <c r="D6" s="114"/>
      <c r="E6" s="115">
        <v>24</v>
      </c>
      <c r="F6" s="116"/>
      <c r="G6" s="63"/>
      <c r="H6" s="109"/>
      <c r="I6" s="109"/>
      <c r="J6" s="109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s="87" customFormat="1" ht="15.75">
      <c r="A7" s="109"/>
      <c r="B7" s="115">
        <v>35</v>
      </c>
      <c r="C7" s="116"/>
      <c r="D7" s="114"/>
      <c r="E7" s="115">
        <v>28</v>
      </c>
      <c r="F7" s="116"/>
      <c r="G7" s="63"/>
      <c r="H7" s="109"/>
      <c r="I7" s="109"/>
      <c r="J7" s="109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</row>
    <row r="8" spans="1:21" s="87" customFormat="1" ht="15.75">
      <c r="A8" s="109"/>
      <c r="B8" s="115">
        <v>65</v>
      </c>
      <c r="C8" s="116"/>
      <c r="D8" s="114"/>
      <c r="E8" s="115">
        <v>36</v>
      </c>
      <c r="F8" s="116"/>
      <c r="G8" s="109"/>
      <c r="H8" s="109"/>
      <c r="I8" s="109"/>
      <c r="J8" s="109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</row>
    <row r="9" spans="1:21" s="87" customFormat="1" ht="16.5" thickBot="1">
      <c r="A9" s="109"/>
      <c r="B9" s="117">
        <v>95</v>
      </c>
      <c r="C9" s="116"/>
      <c r="D9" s="114"/>
      <c r="E9" s="117">
        <v>44</v>
      </c>
      <c r="F9" s="118"/>
      <c r="G9" s="109"/>
      <c r="H9" s="109"/>
      <c r="I9" s="109"/>
      <c r="J9" s="109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</row>
    <row r="10" spans="1:21" s="63" customFormat="1">
      <c r="A10" s="109"/>
      <c r="B10" s="109"/>
      <c r="C10" s="109"/>
      <c r="D10" s="109"/>
      <c r="E10" s="109"/>
      <c r="F10" s="109"/>
      <c r="G10" s="109"/>
      <c r="H10" s="109"/>
      <c r="I10" s="109"/>
      <c r="J10" s="109"/>
    </row>
    <row r="11" spans="1:21" s="63" customFormat="1" ht="15.75">
      <c r="B11" s="119" t="s">
        <v>316</v>
      </c>
    </row>
    <row r="12" spans="1:21" s="63" customFormat="1" ht="15.75">
      <c r="B12" s="119" t="s">
        <v>13</v>
      </c>
    </row>
    <row r="13" spans="1:21" s="120" customFormat="1">
      <c r="B13" s="121"/>
    </row>
    <row r="14" spans="1:21" s="120" customFormat="1"/>
    <row r="15" spans="1:21" s="120" customFormat="1"/>
    <row r="16" spans="1:21" s="120" customFormat="1"/>
    <row r="17" s="120" customFormat="1"/>
    <row r="18" s="120" customFormat="1"/>
    <row r="19" s="120" customFormat="1"/>
    <row r="20" s="120" customFormat="1"/>
    <row r="21" s="120" customFormat="1"/>
    <row r="22" s="120" customFormat="1"/>
    <row r="23" s="120" customFormat="1"/>
    <row r="24" s="120" customFormat="1"/>
    <row r="25" s="120" customFormat="1"/>
    <row r="26" s="120" customFormat="1"/>
    <row r="27" s="120" customFormat="1"/>
    <row r="28" s="120" customFormat="1"/>
    <row r="29" s="120" customFormat="1"/>
    <row r="30" s="120" customFormat="1"/>
    <row r="31" s="120" customFormat="1"/>
    <row r="32" s="120" customFormat="1"/>
    <row r="33" s="120" customFormat="1"/>
    <row r="34" s="120" customFormat="1"/>
    <row r="35" s="120" customFormat="1"/>
    <row r="36" s="120" customFormat="1"/>
    <row r="37" s="120" customFormat="1"/>
    <row r="38" s="120" customFormat="1"/>
    <row r="39" s="120" customFormat="1"/>
    <row r="40" s="120" customFormat="1"/>
    <row r="41" s="120" customFormat="1"/>
    <row r="42" s="120" customFormat="1"/>
    <row r="43" s="120" customFormat="1"/>
    <row r="44" s="120" customFormat="1"/>
    <row r="45" s="120" customFormat="1"/>
    <row r="46" s="120" customFormat="1"/>
    <row r="47" s="120" customFormat="1"/>
    <row r="48" s="120" customFormat="1"/>
    <row r="49" s="120" customFormat="1"/>
    <row r="50" s="120" customFormat="1"/>
    <row r="51" s="120" customFormat="1"/>
    <row r="52" s="120" customFormat="1"/>
    <row r="53" s="120" customFormat="1"/>
    <row r="54" s="120" customFormat="1"/>
    <row r="55" s="120" customFormat="1"/>
    <row r="56" s="120" customFormat="1"/>
    <row r="57" s="120" customFormat="1"/>
    <row r="58" s="120" customFormat="1"/>
    <row r="59" s="120" customFormat="1"/>
    <row r="60" s="120" customFormat="1"/>
    <row r="61" s="120" customFormat="1"/>
    <row r="62" s="120" customFormat="1"/>
    <row r="63" s="120" customFormat="1"/>
    <row r="64" s="120" customFormat="1"/>
    <row r="65" s="120" customFormat="1"/>
    <row r="66" s="120" customFormat="1"/>
    <row r="67" s="120" customFormat="1"/>
    <row r="68" s="120" customFormat="1"/>
    <row r="69" s="120" customFormat="1"/>
    <row r="70" s="120" customFormat="1"/>
    <row r="71" s="120" customFormat="1"/>
    <row r="72" s="120" customFormat="1"/>
    <row r="73" s="120" customFormat="1"/>
    <row r="74" s="120" customFormat="1"/>
    <row r="75" s="120" customFormat="1"/>
    <row r="76" s="120" customFormat="1"/>
    <row r="77" s="120" customFormat="1"/>
    <row r="78" s="120" customFormat="1"/>
    <row r="79" s="120" customFormat="1"/>
    <row r="80" s="120" customFormat="1"/>
    <row r="81" s="120" customFormat="1"/>
    <row r="82" s="120" customFormat="1"/>
    <row r="83" s="120" customFormat="1"/>
    <row r="84" s="120" customFormat="1"/>
    <row r="85" s="120" customFormat="1"/>
    <row r="86" s="120" customFormat="1"/>
    <row r="87" s="120" customFormat="1"/>
    <row r="88" s="120" customFormat="1"/>
    <row r="89" s="120" customFormat="1"/>
    <row r="90" s="120" customFormat="1"/>
    <row r="91" s="120" customFormat="1"/>
    <row r="92" s="120" customFormat="1"/>
    <row r="93" s="120" customFormat="1"/>
    <row r="94" s="120" customFormat="1"/>
    <row r="95" s="120" customFormat="1"/>
    <row r="96" s="120" customFormat="1"/>
    <row r="97" s="120" customFormat="1"/>
    <row r="98" s="120" customFormat="1"/>
    <row r="99" s="120" customFormat="1"/>
    <row r="100" s="120" customFormat="1"/>
    <row r="101" s="120" customFormat="1"/>
    <row r="102" s="120" customFormat="1"/>
    <row r="103" s="120" customFormat="1"/>
    <row r="104" s="120" customFormat="1"/>
    <row r="105" s="120" customFormat="1"/>
    <row r="106" s="120" customFormat="1"/>
    <row r="107" s="120" customFormat="1"/>
    <row r="108" s="120" customFormat="1"/>
    <row r="109" s="120" customFormat="1"/>
    <row r="110" s="120" customFormat="1"/>
    <row r="111" s="120" customFormat="1"/>
    <row r="112" s="120" customFormat="1"/>
    <row r="113" s="120" customFormat="1"/>
    <row r="114" s="120" customFormat="1"/>
    <row r="115" s="120" customFormat="1"/>
    <row r="116" s="120" customFormat="1"/>
    <row r="117" s="120" customFormat="1"/>
    <row r="118" s="120" customFormat="1"/>
    <row r="119" s="120" customFormat="1"/>
    <row r="120" s="120" customFormat="1"/>
    <row r="121" s="120" customFormat="1"/>
    <row r="122" s="120" customFormat="1"/>
    <row r="123" s="120" customFormat="1"/>
    <row r="124" s="120" customFormat="1"/>
    <row r="125" s="120" customFormat="1"/>
    <row r="126" s="120" customFormat="1"/>
    <row r="127" s="120" customFormat="1"/>
    <row r="128" s="120" customFormat="1"/>
    <row r="129" s="120" customFormat="1"/>
    <row r="130" s="120" customFormat="1"/>
    <row r="131" s="120" customFormat="1"/>
    <row r="132" s="120" customFormat="1"/>
    <row r="133" s="120" customFormat="1"/>
    <row r="134" s="120" customFormat="1"/>
    <row r="135" s="120" customFormat="1"/>
    <row r="136" s="120" customFormat="1"/>
    <row r="137" s="120" customFormat="1"/>
    <row r="138" s="120" customFormat="1"/>
    <row r="139" s="120" customFormat="1"/>
    <row r="140" s="120" customFormat="1"/>
    <row r="141" s="120" customFormat="1"/>
    <row r="142" s="120" customFormat="1"/>
    <row r="143" s="120" customFormat="1"/>
    <row r="144" s="120" customFormat="1"/>
    <row r="145" s="120" customFormat="1"/>
    <row r="146" s="120" customFormat="1"/>
    <row r="147" s="120" customFormat="1"/>
    <row r="148" s="120" customFormat="1"/>
    <row r="149" s="120" customFormat="1"/>
    <row r="150" s="120" customFormat="1"/>
    <row r="151" s="120" customFormat="1"/>
    <row r="152" s="120" customFormat="1"/>
    <row r="153" s="120" customFormat="1"/>
    <row r="154" s="120" customFormat="1"/>
    <row r="155" s="120" customFormat="1"/>
    <row r="156" s="120" customFormat="1"/>
    <row r="157" s="120" customFormat="1"/>
    <row r="158" s="120" customFormat="1"/>
    <row r="159" s="120" customFormat="1"/>
    <row r="160" s="120" customFormat="1"/>
    <row r="161" s="120" customFormat="1"/>
    <row r="162" s="120" customFormat="1"/>
    <row r="163" s="120" customFormat="1"/>
    <row r="164" s="120" customFormat="1"/>
    <row r="165" s="120" customFormat="1"/>
    <row r="166" s="120" customFormat="1"/>
    <row r="167" s="120" customFormat="1"/>
    <row r="168" s="120" customFormat="1"/>
    <row r="169" s="120" customFormat="1"/>
    <row r="170" s="120" customFormat="1"/>
    <row r="171" s="120" customFormat="1"/>
    <row r="172" s="120" customFormat="1"/>
    <row r="173" s="120" customFormat="1"/>
    <row r="174" s="120" customFormat="1"/>
    <row r="175" s="120" customFormat="1"/>
    <row r="176" s="120" customFormat="1"/>
    <row r="177" s="120" customFormat="1"/>
    <row r="178" s="120" customFormat="1"/>
    <row r="179" s="120" customFormat="1"/>
    <row r="180" s="120" customFormat="1"/>
    <row r="181" s="120" customFormat="1"/>
    <row r="182" s="120" customFormat="1"/>
    <row r="183" s="120" customFormat="1"/>
    <row r="184" s="120" customFormat="1"/>
    <row r="185" s="120" customFormat="1"/>
    <row r="186" s="120" customFormat="1"/>
    <row r="187" s="120" customFormat="1"/>
    <row r="188" s="120" customFormat="1"/>
    <row r="189" s="120" customFormat="1"/>
    <row r="190" s="120" customFormat="1"/>
    <row r="191" s="120" customFormat="1"/>
    <row r="192" s="120" customFormat="1"/>
    <row r="193" s="120" customFormat="1"/>
    <row r="194" s="120" customFormat="1"/>
    <row r="195" s="120" customFormat="1"/>
    <row r="196" s="120" customFormat="1"/>
    <row r="197" s="120" customFormat="1"/>
    <row r="198" s="120" customFormat="1"/>
    <row r="199" s="120" customFormat="1"/>
    <row r="200" s="120" customFormat="1"/>
    <row r="201" s="120" customFormat="1"/>
    <row r="202" s="120" customFormat="1"/>
    <row r="203" s="120" customFormat="1"/>
    <row r="204" s="120" customFormat="1"/>
    <row r="205" s="120" customFormat="1"/>
    <row r="206" s="120" customFormat="1"/>
    <row r="207" s="120" customFormat="1"/>
    <row r="208" s="120" customFormat="1"/>
    <row r="209" s="120" customFormat="1"/>
    <row r="210" s="120" customFormat="1"/>
    <row r="211" s="120" customFormat="1"/>
    <row r="212" s="120" customFormat="1"/>
    <row r="213" s="120" customFormat="1"/>
    <row r="214" s="120" customFormat="1"/>
    <row r="215" s="120" customFormat="1"/>
    <row r="216" s="120" customFormat="1"/>
    <row r="217" s="120" customFormat="1"/>
    <row r="218" s="120" customFormat="1"/>
    <row r="219" s="120" customFormat="1"/>
    <row r="220" s="120" customFormat="1"/>
    <row r="221" s="120" customFormat="1"/>
    <row r="222" s="120" customFormat="1"/>
    <row r="223" s="120" customFormat="1"/>
    <row r="224" s="120" customFormat="1"/>
    <row r="225" s="120" customFormat="1"/>
    <row r="226" s="120" customFormat="1"/>
    <row r="227" s="120" customFormat="1"/>
    <row r="228" s="120" customFormat="1"/>
    <row r="229" s="120" customFormat="1"/>
    <row r="230" s="120" customFormat="1"/>
    <row r="231" s="120" customFormat="1"/>
    <row r="232" s="120" customFormat="1"/>
    <row r="233" s="120" customFormat="1"/>
    <row r="234" s="120" customFormat="1"/>
    <row r="235" s="120" customFormat="1"/>
    <row r="236" s="120" customFormat="1"/>
    <row r="237" s="120" customFormat="1"/>
    <row r="238" s="120" customFormat="1"/>
    <row r="239" s="120" customFormat="1"/>
    <row r="240" s="120" customFormat="1"/>
    <row r="241" s="120" customFormat="1"/>
    <row r="242" s="120" customFormat="1"/>
    <row r="243" s="120" customFormat="1"/>
    <row r="244" s="120" customFormat="1"/>
    <row r="245" s="120" customFormat="1"/>
    <row r="246" s="120" customFormat="1"/>
    <row r="247" s="120" customFormat="1"/>
    <row r="248" s="120" customFormat="1"/>
    <row r="249" s="120" customFormat="1"/>
    <row r="250" s="120" customFormat="1"/>
    <row r="251" s="120" customFormat="1"/>
    <row r="252" s="120" customFormat="1"/>
    <row r="253" s="120" customFormat="1"/>
    <row r="254" s="120" customFormat="1"/>
    <row r="255" s="120" customFormat="1"/>
    <row r="256" s="120" customFormat="1"/>
    <row r="257" s="120" customFormat="1"/>
    <row r="258" s="120" customFormat="1"/>
    <row r="259" s="120" customFormat="1"/>
    <row r="260" s="120" customFormat="1"/>
    <row r="261" s="120" customFormat="1"/>
    <row r="262" s="120" customFormat="1"/>
    <row r="263" s="120" customFormat="1"/>
    <row r="264" s="120" customFormat="1"/>
    <row r="265" s="120" customFormat="1"/>
    <row r="266" s="120" customFormat="1"/>
    <row r="267" s="120" customFormat="1"/>
    <row r="268" s="120" customFormat="1"/>
    <row r="269" s="120" customFormat="1"/>
    <row r="270" s="120" customFormat="1"/>
    <row r="271" s="120" customFormat="1"/>
    <row r="272" s="120" customFormat="1"/>
    <row r="273" s="120" customFormat="1"/>
    <row r="274" s="120" customFormat="1"/>
    <row r="275" s="120" customFormat="1"/>
    <row r="276" s="120" customFormat="1"/>
    <row r="277" s="120" customFormat="1"/>
    <row r="278" s="120" customFormat="1"/>
    <row r="279" s="120" customFormat="1"/>
    <row r="280" s="120" customFormat="1"/>
    <row r="281" s="120" customFormat="1"/>
    <row r="282" s="120" customFormat="1"/>
    <row r="283" s="120" customFormat="1"/>
    <row r="284" s="120" customFormat="1"/>
    <row r="285" s="120" customFormat="1"/>
    <row r="286" s="120" customFormat="1"/>
    <row r="287" s="120" customFormat="1"/>
    <row r="288" s="120" customFormat="1"/>
    <row r="289" s="120" customFormat="1"/>
    <row r="290" s="120" customFormat="1"/>
    <row r="291" s="120" customFormat="1"/>
    <row r="292" s="120" customFormat="1"/>
    <row r="293" s="120" customFormat="1"/>
    <row r="294" s="120" customFormat="1"/>
    <row r="295" s="120" customFormat="1"/>
    <row r="296" s="120" customFormat="1"/>
    <row r="297" s="120" customFormat="1"/>
    <row r="298" s="120" customFormat="1"/>
    <row r="299" s="120" customFormat="1"/>
    <row r="300" s="120" customFormat="1"/>
    <row r="301" s="120" customFormat="1"/>
    <row r="302" s="120" customFormat="1"/>
    <row r="303" s="120" customFormat="1"/>
    <row r="304" s="120" customFormat="1"/>
    <row r="305" s="120" customFormat="1"/>
    <row r="306" s="120" customFormat="1"/>
    <row r="307" s="120" customFormat="1"/>
    <row r="308" s="120" customFormat="1"/>
    <row r="309" s="120" customFormat="1"/>
    <row r="310" s="120" customFormat="1"/>
    <row r="311" s="120" customFormat="1"/>
    <row r="312" s="120" customFormat="1"/>
    <row r="313" s="120" customFormat="1"/>
    <row r="314" s="120" customFormat="1"/>
    <row r="315" s="120" customFormat="1"/>
    <row r="316" s="120" customFormat="1"/>
    <row r="317" s="120" customFormat="1"/>
    <row r="318" s="120" customFormat="1"/>
    <row r="319" s="120" customFormat="1"/>
    <row r="320" s="120" customFormat="1"/>
    <row r="321" s="120" customFormat="1"/>
    <row r="322" s="120" customFormat="1"/>
    <row r="323" s="120" customFormat="1"/>
    <row r="324" s="120" customFormat="1"/>
    <row r="325" s="120" customFormat="1"/>
    <row r="326" s="120" customFormat="1"/>
    <row r="327" s="120" customFormat="1"/>
    <row r="328" s="120" customFormat="1"/>
    <row r="329" s="120" customFormat="1"/>
    <row r="330" s="120" customFormat="1"/>
    <row r="331" s="120" customFormat="1"/>
    <row r="332" s="120" customFormat="1"/>
    <row r="333" s="120" customFormat="1"/>
    <row r="334" s="120" customFormat="1"/>
    <row r="335" s="120" customFormat="1"/>
    <row r="336" s="120" customFormat="1"/>
    <row r="337" s="120" customFormat="1"/>
    <row r="338" s="120" customFormat="1"/>
    <row r="339" s="120" customFormat="1"/>
    <row r="340" s="120" customFormat="1"/>
    <row r="341" s="120" customFormat="1"/>
    <row r="342" s="120" customFormat="1"/>
    <row r="343" s="120" customFormat="1"/>
    <row r="344" s="120" customFormat="1"/>
    <row r="345" s="120" customFormat="1"/>
    <row r="346" s="120" customFormat="1"/>
    <row r="347" s="120" customFormat="1"/>
    <row r="348" s="120" customFormat="1"/>
    <row r="349" s="120" customFormat="1"/>
    <row r="350" s="120" customFormat="1"/>
    <row r="351" s="120" customFormat="1"/>
    <row r="352" s="120" customFormat="1"/>
    <row r="353" s="120" customFormat="1"/>
    <row r="354" s="120" customFormat="1"/>
    <row r="355" s="120" customFormat="1"/>
    <row r="356" s="120" customFormat="1"/>
    <row r="357" s="120" customFormat="1"/>
    <row r="358" s="120" customFormat="1"/>
    <row r="359" s="120" customFormat="1"/>
    <row r="360" s="120" customFormat="1"/>
    <row r="361" s="120" customFormat="1"/>
    <row r="362" s="120" customFormat="1"/>
    <row r="363" s="120" customFormat="1"/>
    <row r="364" s="120" customFormat="1"/>
    <row r="365" s="120" customFormat="1"/>
    <row r="366" s="120" customFormat="1"/>
    <row r="367" s="120" customFormat="1"/>
    <row r="368" s="120" customFormat="1"/>
    <row r="369" s="120" customFormat="1"/>
    <row r="370" s="120" customFormat="1"/>
    <row r="371" s="120" customFormat="1"/>
    <row r="372" s="120" customFormat="1"/>
    <row r="373" s="120" customFormat="1"/>
    <row r="374" s="120" customFormat="1"/>
    <row r="375" s="120" customFormat="1"/>
    <row r="376" s="120" customFormat="1"/>
    <row r="377" s="120" customFormat="1"/>
    <row r="378" s="120" customFormat="1"/>
    <row r="379" s="120" customFormat="1"/>
    <row r="380" s="120" customFormat="1"/>
    <row r="381" s="120" customFormat="1"/>
    <row r="382" s="120" customFormat="1"/>
    <row r="383" s="120" customFormat="1"/>
    <row r="384" s="120" customFormat="1"/>
    <row r="385" s="120" customFormat="1"/>
    <row r="386" s="120" customFormat="1"/>
    <row r="387" s="120" customFormat="1"/>
    <row r="388" s="120" customFormat="1"/>
    <row r="389" s="120" customFormat="1"/>
    <row r="390" s="120" customFormat="1"/>
    <row r="391" s="120" customFormat="1"/>
    <row r="392" s="120" customFormat="1"/>
    <row r="393" s="120" customFormat="1"/>
    <row r="394" s="120" customFormat="1"/>
    <row r="395" s="120" customFormat="1"/>
    <row r="396" s="120" customFormat="1"/>
    <row r="397" s="120" customFormat="1"/>
    <row r="398" s="120" customFormat="1"/>
    <row r="399" s="120" customFormat="1"/>
    <row r="400" s="120" customFormat="1"/>
    <row r="401" s="120" customFormat="1"/>
    <row r="402" s="120" customFormat="1"/>
    <row r="403" s="120" customFormat="1"/>
    <row r="404" s="120" customFormat="1"/>
    <row r="405" s="120" customFormat="1"/>
    <row r="406" s="120" customFormat="1"/>
    <row r="407" s="120" customFormat="1"/>
    <row r="408" s="120" customFormat="1"/>
    <row r="409" s="120" customFormat="1"/>
    <row r="410" s="120" customFormat="1"/>
    <row r="411" s="120" customFormat="1"/>
    <row r="412" s="120" customFormat="1"/>
    <row r="413" s="120" customFormat="1"/>
    <row r="414" s="120" customFormat="1"/>
    <row r="415" s="120" customFormat="1"/>
    <row r="416" s="120" customFormat="1"/>
    <row r="417" s="120" customFormat="1"/>
    <row r="418" s="120" customFormat="1"/>
    <row r="419" s="120" customFormat="1"/>
    <row r="420" s="120" customFormat="1"/>
    <row r="421" s="120" customFormat="1"/>
    <row r="422" s="120" customFormat="1"/>
    <row r="423" s="120" customFormat="1"/>
    <row r="424" s="120" customFormat="1"/>
    <row r="425" s="120" customFormat="1"/>
    <row r="426" s="120" customFormat="1"/>
    <row r="427" s="120" customFormat="1"/>
    <row r="428" s="120" customFormat="1"/>
    <row r="429" s="120" customFormat="1"/>
    <row r="430" s="120" customFormat="1"/>
    <row r="431" s="120" customFormat="1"/>
    <row r="432" s="120" customFormat="1"/>
    <row r="433" s="120" customFormat="1"/>
    <row r="434" s="120" customFormat="1"/>
    <row r="435" s="120" customFormat="1"/>
    <row r="436" s="120" customFormat="1"/>
    <row r="437" s="120" customFormat="1"/>
    <row r="438" s="120" customFormat="1"/>
    <row r="439" s="120" customFormat="1"/>
    <row r="440" s="120" customFormat="1"/>
    <row r="441" s="120" customFormat="1"/>
    <row r="442" s="120" customFormat="1"/>
    <row r="443" s="120" customFormat="1"/>
    <row r="444" s="120" customFormat="1"/>
    <row r="445" s="120" customFormat="1"/>
    <row r="446" s="120" customFormat="1"/>
    <row r="447" s="120" customFormat="1"/>
    <row r="448" s="120" customFormat="1"/>
    <row r="449" s="120" customFormat="1"/>
    <row r="450" s="120" customFormat="1"/>
    <row r="451" s="120" customFormat="1"/>
    <row r="452" s="120" customFormat="1"/>
    <row r="453" s="120" customFormat="1"/>
    <row r="454" s="120" customFormat="1"/>
    <row r="455" s="120" customFormat="1"/>
    <row r="456" s="120" customFormat="1"/>
    <row r="457" s="120" customFormat="1"/>
    <row r="458" s="120" customFormat="1"/>
    <row r="459" s="120" customFormat="1"/>
    <row r="460" s="120" customFormat="1"/>
    <row r="461" s="120" customFormat="1"/>
    <row r="462" s="120" customFormat="1"/>
    <row r="463" s="120" customFormat="1"/>
    <row r="464" s="120" customFormat="1"/>
    <row r="465" s="120" customFormat="1"/>
    <row r="466" s="120" customFormat="1"/>
    <row r="467" s="120" customFormat="1"/>
    <row r="468" s="120" customFormat="1"/>
    <row r="469" s="120" customFormat="1"/>
    <row r="470" s="120" customFormat="1"/>
    <row r="471" s="120" customFormat="1"/>
    <row r="472" s="120" customFormat="1"/>
    <row r="473" s="120" customFormat="1"/>
    <row r="474" s="120" customFormat="1"/>
    <row r="475" s="120" customFormat="1"/>
    <row r="476" s="120" customFormat="1"/>
    <row r="477" s="120" customFormat="1"/>
    <row r="478" s="120" customFormat="1"/>
    <row r="479" s="120" customFormat="1"/>
    <row r="480" s="120" customFormat="1"/>
    <row r="481" s="120" customFormat="1"/>
    <row r="482" s="120" customFormat="1"/>
    <row r="483" s="120" customFormat="1"/>
    <row r="484" s="120" customFormat="1"/>
    <row r="485" s="120" customFormat="1"/>
    <row r="486" s="120" customFormat="1"/>
    <row r="487" s="120" customFormat="1"/>
    <row r="488" s="120" customFormat="1"/>
    <row r="489" s="120" customFormat="1"/>
    <row r="490" s="120" customFormat="1"/>
    <row r="491" s="120" customFormat="1"/>
    <row r="492" s="120" customFormat="1"/>
    <row r="493" s="120" customFormat="1"/>
    <row r="494" s="120" customFormat="1"/>
    <row r="495" s="120" customFormat="1"/>
    <row r="496" s="120" customFormat="1"/>
    <row r="497" s="120" customFormat="1"/>
    <row r="498" s="120" customFormat="1"/>
    <row r="499" s="120" customFormat="1"/>
    <row r="500" s="120" customFormat="1"/>
    <row r="501" s="120" customFormat="1"/>
    <row r="502" s="120" customFormat="1"/>
    <row r="503" s="120" customFormat="1"/>
    <row r="504" s="120" customFormat="1"/>
    <row r="505" s="120" customFormat="1"/>
    <row r="506" s="120" customFormat="1"/>
    <row r="507" s="120" customFormat="1"/>
    <row r="508" s="120" customFormat="1"/>
    <row r="509" s="120" customFormat="1"/>
    <row r="510" s="120" customFormat="1"/>
    <row r="511" s="120" customFormat="1"/>
    <row r="512" s="120" customFormat="1"/>
    <row r="513" s="120" customFormat="1"/>
    <row r="514" s="120" customFormat="1"/>
    <row r="515" s="120" customFormat="1"/>
    <row r="516" s="120" customFormat="1"/>
    <row r="517" s="120" customFormat="1"/>
    <row r="518" s="120" customFormat="1"/>
    <row r="519" s="120" customFormat="1"/>
    <row r="520" s="120" customFormat="1"/>
    <row r="521" s="120" customFormat="1"/>
    <row r="522" s="120" customFormat="1"/>
    <row r="523" s="120" customFormat="1"/>
    <row r="524" s="120" customFormat="1"/>
    <row r="525" s="120" customFormat="1"/>
    <row r="526" s="120" customFormat="1"/>
    <row r="527" s="120" customFormat="1"/>
    <row r="528" s="120" customFormat="1"/>
    <row r="529" s="120" customFormat="1"/>
    <row r="530" s="120" customFormat="1"/>
    <row r="531" s="120" customFormat="1"/>
    <row r="532" s="120" customFormat="1"/>
    <row r="533" s="120" customFormat="1"/>
    <row r="534" s="120" customFormat="1"/>
    <row r="535" s="120" customFormat="1"/>
    <row r="536" s="120" customFormat="1"/>
    <row r="537" s="120" customFormat="1"/>
    <row r="538" s="120" customFormat="1"/>
    <row r="539" s="120" customFormat="1"/>
    <row r="540" s="120" customFormat="1"/>
    <row r="541" s="120" customFormat="1"/>
    <row r="542" s="120" customFormat="1"/>
    <row r="543" s="120" customFormat="1"/>
    <row r="544" s="120" customFormat="1"/>
    <row r="545" s="120" customFormat="1"/>
    <row r="546" s="120" customFormat="1"/>
    <row r="547" s="120" customFormat="1"/>
    <row r="548" s="120" customFormat="1"/>
    <row r="549" s="120" customFormat="1"/>
    <row r="550" s="120" customFormat="1"/>
    <row r="551" s="120" customFormat="1"/>
    <row r="552" s="120" customFormat="1"/>
    <row r="553" s="120" customFormat="1"/>
    <row r="554" s="120" customFormat="1"/>
    <row r="555" s="120" customFormat="1"/>
    <row r="556" s="120" customFormat="1"/>
    <row r="557" s="120" customFormat="1"/>
    <row r="558" s="120" customFormat="1"/>
    <row r="559" s="120" customFormat="1"/>
    <row r="560" s="120" customFormat="1"/>
    <row r="561" s="120" customFormat="1"/>
    <row r="562" s="120" customFormat="1"/>
    <row r="563" s="120" customFormat="1"/>
    <row r="564" s="120" customFormat="1"/>
    <row r="565" s="120" customFormat="1"/>
    <row r="566" s="120" customFormat="1"/>
    <row r="567" s="120" customFormat="1"/>
    <row r="568" s="120" customFormat="1"/>
    <row r="569" s="120" customFormat="1"/>
    <row r="570" s="120" customFormat="1"/>
    <row r="571" s="120" customFormat="1"/>
    <row r="572" s="120" customFormat="1"/>
    <row r="573" s="120" customFormat="1"/>
    <row r="574" s="120" customFormat="1"/>
    <row r="575" s="120" customFormat="1"/>
    <row r="576" s="120" customFormat="1"/>
    <row r="577" s="120" customFormat="1"/>
    <row r="578" s="120" customFormat="1"/>
    <row r="579" s="120" customFormat="1"/>
    <row r="580" s="120" customFormat="1"/>
    <row r="581" s="120" customFormat="1"/>
    <row r="582" s="120" customFormat="1"/>
    <row r="583" s="120" customFormat="1"/>
    <row r="584" s="120" customFormat="1"/>
    <row r="585" s="120" customFormat="1"/>
    <row r="586" s="120" customFormat="1"/>
    <row r="587" s="120" customFormat="1"/>
    <row r="588" s="120" customFormat="1"/>
    <row r="589" s="120" customFormat="1"/>
    <row r="590" s="120" customFormat="1"/>
    <row r="591" s="120" customFormat="1"/>
    <row r="592" s="120" customFormat="1"/>
    <row r="593" s="120" customFormat="1"/>
    <row r="594" s="120" customFormat="1"/>
    <row r="595" s="120" customFormat="1"/>
    <row r="596" s="120" customFormat="1"/>
    <row r="597" s="120" customFormat="1"/>
    <row r="598" s="120" customFormat="1"/>
    <row r="599" s="120" customFormat="1"/>
    <row r="600" s="120" customFormat="1"/>
    <row r="601" s="120" customFormat="1"/>
    <row r="602" s="120" customFormat="1"/>
    <row r="603" s="120" customFormat="1"/>
    <row r="604" s="120" customFormat="1"/>
    <row r="605" s="120" customFormat="1"/>
    <row r="606" s="120" customFormat="1"/>
    <row r="607" s="120" customFormat="1"/>
    <row r="608" s="120" customFormat="1"/>
    <row r="609" s="120" customFormat="1"/>
    <row r="610" s="120" customFormat="1"/>
    <row r="611" s="120" customFormat="1"/>
    <row r="612" s="120" customFormat="1"/>
    <row r="613" s="120" customFormat="1"/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W402"/>
  <sheetViews>
    <sheetView workbookViewId="0">
      <selection activeCell="K12" sqref="K12"/>
    </sheetView>
  </sheetViews>
  <sheetFormatPr defaultColWidth="9" defaultRowHeight="18.75"/>
  <cols>
    <col min="1" max="1" width="7.375" style="1" customWidth="1"/>
    <col min="2" max="2" width="9" style="1"/>
    <col min="3" max="3" width="7.25" style="1" customWidth="1"/>
    <col min="4" max="4" width="7.375" style="1" customWidth="1"/>
    <col min="5" max="5" width="8.5" style="1" customWidth="1"/>
    <col min="6" max="6" width="9" style="1"/>
    <col min="7" max="7" width="5.75" style="1" customWidth="1"/>
    <col min="8" max="12" width="9" style="1"/>
    <col min="13" max="23" width="9" style="12"/>
    <col min="24" max="16384" width="9" style="1"/>
  </cols>
  <sheetData>
    <row r="1" spans="1:12" s="14" customFormat="1" ht="31.5">
      <c r="A1" s="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ht="22.5" customHeight="1" thickBo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21" thickTop="1">
      <c r="A3" s="35" t="s">
        <v>3</v>
      </c>
      <c r="B3" s="36" t="s">
        <v>14</v>
      </c>
      <c r="C3" s="36" t="s">
        <v>15</v>
      </c>
      <c r="D3" s="36" t="s">
        <v>16</v>
      </c>
      <c r="E3" s="36" t="s">
        <v>17</v>
      </c>
      <c r="F3" s="37" t="s">
        <v>18</v>
      </c>
      <c r="G3" s="12"/>
      <c r="L3" s="12"/>
    </row>
    <row r="4" spans="1:12" ht="20.25">
      <c r="A4" s="26">
        <v>1</v>
      </c>
      <c r="B4" s="17" t="s">
        <v>19</v>
      </c>
      <c r="C4" s="17">
        <v>10</v>
      </c>
      <c r="D4" s="17">
        <v>7.5</v>
      </c>
      <c r="E4" s="24" t="s">
        <v>5</v>
      </c>
      <c r="F4" s="25" t="s">
        <v>5</v>
      </c>
      <c r="G4" s="12"/>
      <c r="L4" s="12"/>
    </row>
    <row r="5" spans="1:12" ht="20.25">
      <c r="A5" s="26">
        <v>2</v>
      </c>
      <c r="B5" s="17" t="s">
        <v>20</v>
      </c>
      <c r="C5" s="17">
        <v>8.5</v>
      </c>
      <c r="D5" s="17">
        <v>7.5</v>
      </c>
      <c r="E5" s="20"/>
      <c r="F5" s="21"/>
      <c r="G5" s="12"/>
      <c r="L5" s="12"/>
    </row>
    <row r="6" spans="1:12" ht="20.25">
      <c r="A6" s="27"/>
      <c r="B6" s="17" t="s">
        <v>21</v>
      </c>
      <c r="C6" s="17">
        <v>6.5</v>
      </c>
      <c r="D6" s="17">
        <v>7</v>
      </c>
      <c r="E6" s="20"/>
      <c r="F6" s="21"/>
      <c r="G6" s="12"/>
      <c r="L6" s="12"/>
    </row>
    <row r="7" spans="1:12" ht="21" thickBot="1">
      <c r="A7" s="28"/>
      <c r="B7" s="29" t="s">
        <v>22</v>
      </c>
      <c r="C7" s="29">
        <v>9</v>
      </c>
      <c r="D7" s="29">
        <v>5</v>
      </c>
      <c r="E7" s="22"/>
      <c r="F7" s="23"/>
      <c r="G7" s="12"/>
      <c r="L7" s="12"/>
    </row>
    <row r="8" spans="1:12" s="18" customFormat="1" ht="19.5" thickTop="1">
      <c r="A8" s="19"/>
      <c r="B8" s="19"/>
      <c r="C8" s="19"/>
      <c r="D8" s="19"/>
      <c r="E8" s="19"/>
      <c r="F8" s="19"/>
    </row>
    <row r="9" spans="1:12" s="18" customFormat="1" ht="20.25">
      <c r="A9" s="30" t="s">
        <v>9</v>
      </c>
      <c r="B9" s="19"/>
      <c r="C9" s="19"/>
      <c r="D9" s="19"/>
      <c r="E9" s="19"/>
      <c r="F9" s="19"/>
    </row>
    <row r="10" spans="1:12" s="18" customFormat="1" ht="30" customHeight="1">
      <c r="A10" s="31" t="s">
        <v>23</v>
      </c>
      <c r="B10" s="32"/>
      <c r="C10" s="32"/>
      <c r="D10" s="32"/>
      <c r="E10" s="32"/>
      <c r="F10" s="19"/>
    </row>
    <row r="11" spans="1:12" s="18" customFormat="1" ht="20.25">
      <c r="A11" s="31" t="s">
        <v>24</v>
      </c>
      <c r="B11" s="19"/>
      <c r="C11" s="19"/>
      <c r="D11" s="19"/>
      <c r="E11" s="19"/>
      <c r="F11" s="19"/>
    </row>
    <row r="12" spans="1:12" s="18" customFormat="1" ht="20.25">
      <c r="A12" s="31" t="s">
        <v>25</v>
      </c>
      <c r="B12" s="33"/>
      <c r="C12" s="33"/>
      <c r="D12" s="33"/>
      <c r="E12" s="33"/>
      <c r="F12" s="33"/>
    </row>
    <row r="13" spans="1:12" s="14" customFormat="1">
      <c r="B13" s="34"/>
      <c r="C13" s="34"/>
      <c r="D13" s="34"/>
      <c r="E13" s="34"/>
      <c r="F13" s="34"/>
    </row>
    <row r="14" spans="1:12" s="14" customFormat="1"/>
    <row r="15" spans="1:12" s="14" customFormat="1"/>
    <row r="16" spans="1:12" s="14" customFormat="1"/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  <row r="41" s="13" customFormat="1"/>
    <row r="42" s="13" customFormat="1"/>
    <row r="43" s="13" customFormat="1"/>
    <row r="44" s="13" customFormat="1"/>
    <row r="45" s="13" customFormat="1"/>
    <row r="46" s="13" customFormat="1"/>
    <row r="47" s="13" customFormat="1"/>
    <row r="48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</sheetData>
  <sheetProtection password="F7D2" sheet="1" objects="1" scenarios="1"/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</vt:i4>
      </vt:variant>
    </vt:vector>
  </HeadingPairs>
  <TitlesOfParts>
    <vt:vector size="30" baseType="lpstr">
      <vt:lpstr>Bai 1</vt:lpstr>
      <vt:lpstr>Bai 2</vt:lpstr>
      <vt:lpstr>Bai 3</vt:lpstr>
      <vt:lpstr>Bai 4</vt:lpstr>
      <vt:lpstr>Bai 5</vt:lpstr>
      <vt:lpstr>Vi du 1</vt:lpstr>
      <vt:lpstr>Vi du 2</vt:lpstr>
      <vt:lpstr>Vi du 3</vt:lpstr>
      <vt:lpstr>Vi du 4</vt:lpstr>
      <vt:lpstr>Vi du 5</vt:lpstr>
      <vt:lpstr>Vi du 6</vt:lpstr>
      <vt:lpstr>Vi du 7</vt:lpstr>
      <vt:lpstr>Vi du 8</vt:lpstr>
      <vt:lpstr>Vi du 9</vt:lpstr>
      <vt:lpstr>Vi du 10</vt:lpstr>
      <vt:lpstr>Vi du 11</vt:lpstr>
      <vt:lpstr>Vi du 12</vt:lpstr>
      <vt:lpstr>Vi du 13</vt:lpstr>
      <vt:lpstr>Vi du 14</vt:lpstr>
      <vt:lpstr>Vi du 15</vt:lpstr>
      <vt:lpstr>Vi du 16</vt:lpstr>
      <vt:lpstr>Vi du 17</vt:lpstr>
      <vt:lpstr>Vi du 18</vt:lpstr>
      <vt:lpstr>Vi du 19</vt:lpstr>
      <vt:lpstr>Vi du 20</vt:lpstr>
      <vt:lpstr>Vi du 21</vt:lpstr>
      <vt:lpstr>'Vi du 18'!Criteria</vt:lpstr>
      <vt:lpstr>'Vi du 19'!Criteria</vt:lpstr>
      <vt:lpstr>'Vi du 18'!Extract</vt:lpstr>
      <vt:lpstr>'Vi du 19'!Extract</vt:lpstr>
    </vt:vector>
  </TitlesOfParts>
  <Company>BTVTC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Microsoft</cp:lastModifiedBy>
  <cp:lastPrinted>2003-02-20T20:42:28Z</cp:lastPrinted>
  <dcterms:created xsi:type="dcterms:W3CDTF">2003-02-20T19:39:57Z</dcterms:created>
  <dcterms:modified xsi:type="dcterms:W3CDTF">2020-12-03T00:15:06Z</dcterms:modified>
</cp:coreProperties>
</file>