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697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 i="1"/>
</calcChain>
</file>

<file path=xl/sharedStrings.xml><?xml version="1.0" encoding="utf-8"?>
<sst xmlns="http://schemas.openxmlformats.org/spreadsheetml/2006/main" count="682" uniqueCount="288">
  <si>
    <t>﻿TAIKHOAN_ID</t>
  </si>
  <si>
    <t>MA_TAIKHOAN</t>
  </si>
  <si>
    <t>TEN_TAIKHOAN</t>
  </si>
  <si>
    <t>MO_TA</t>
  </si>
  <si>
    <t>TINH_CHAT</t>
  </si>
  <si>
    <t>TAIKHOAN_ID_CHA</t>
  </si>
  <si>
    <t>CHI_TIET</t>
  </si>
  <si>
    <t>DONVI_ID</t>
  </si>
  <si>
    <t>MA_DONVI</t>
  </si>
  <si>
    <t>IN_BCD</t>
  </si>
  <si>
    <t>TK_NB</t>
  </si>
  <si>
    <t>CHO_PHEP_SUA</t>
  </si>
  <si>
    <t>CO_SU_DUNG</t>
  </si>
  <si>
    <t>CAP</t>
  </si>
  <si>
    <t>LOAI</t>
  </si>
  <si>
    <t>Thuế nhà đất, tiền thuê đất</t>
  </si>
  <si>
    <t>L</t>
  </si>
  <si>
    <t>Phải thu của khách hàng</t>
  </si>
  <si>
    <t>Phải trả, phải nộp khác</t>
  </si>
  <si>
    <t>Cổ phiếu qũy</t>
  </si>
  <si>
    <t>N</t>
  </si>
  <si>
    <t>Dự phòng phải trả</t>
  </si>
  <si>
    <t>C</t>
  </si>
  <si>
    <t>Vay, nợ dài hạn</t>
  </si>
  <si>
    <t>Các khoản dự phòng</t>
  </si>
  <si>
    <t>Thuế và các khoản phải nộp Nhà nước</t>
  </si>
  <si>
    <t>Quỹ dự phòng trợ cấp mất việc làm</t>
  </si>
  <si>
    <t>Mua sắm TSCĐ</t>
  </si>
  <si>
    <t>Thuế GTGT đầu ra</t>
  </si>
  <si>
    <t>Ký quỹ, ký cược dài hạn</t>
  </si>
  <si>
    <t>Lợi nhuận chưa phân phối</t>
  </si>
  <si>
    <t>Hao mòn tài sản cố định</t>
  </si>
  <si>
    <t>Ngoại tệ</t>
  </si>
  <si>
    <t>Thuế GTGT hàng nhập khẩu</t>
  </si>
  <si>
    <t>Hàng nhận bán hộ, nhận ký gửi, ký cuợc</t>
  </si>
  <si>
    <t>Hàng nhận bán hôn, nhận ký gửi, ký cược</t>
  </si>
  <si>
    <t>Doanh thu bán hàng và cung cấp dịch vụ</t>
  </si>
  <si>
    <t>Hao mòn TSCĐ hữu hình</t>
  </si>
  <si>
    <t>Các khoản giảm trừ doanh thu</t>
  </si>
  <si>
    <t>TSCĐ vô hình</t>
  </si>
  <si>
    <t>TSCĐ thuê tài chính</t>
  </si>
  <si>
    <t>Giao dịch mua bán trái phiếu Chính phủ</t>
  </si>
  <si>
    <t>Bất động sản đầu tư</t>
  </si>
  <si>
    <t>Hao mòn TSCĐ vô hình</t>
  </si>
  <si>
    <t>Nguyên liệu, vật liệu</t>
  </si>
  <si>
    <t>Vàng bạc, kim khí, đá quý</t>
  </si>
  <si>
    <t>Các loại thuế khác</t>
  </si>
  <si>
    <t>Chi phí phải trả</t>
  </si>
  <si>
    <t>Tiền Việt Nam</t>
  </si>
  <si>
    <t>TGNH tại NH VP Bank Đại Kim</t>
  </si>
  <si>
    <t>TGNH tại NH NN&amp;PTNN Thăng long (VNĐ)</t>
  </si>
  <si>
    <t>Phải thu khác</t>
  </si>
  <si>
    <t>Tiền gửi ngân hàng</t>
  </si>
  <si>
    <t>Thuế thu nhập cá nhân</t>
  </si>
  <si>
    <t>Tạm ứng</t>
  </si>
  <si>
    <t>Nợ dài hạn đến hạn trả</t>
  </si>
  <si>
    <t>Đầu tư tài chính dài hạn</t>
  </si>
  <si>
    <t>Phí, lệ phí và các khoản phải nộp khác</t>
  </si>
  <si>
    <t>Xây dựng cơ bản</t>
  </si>
  <si>
    <t>Thành phẩm</t>
  </si>
  <si>
    <t>Kinh phí công đoàn</t>
  </si>
  <si>
    <t>Doanh thu chưa thực hiện</t>
  </si>
  <si>
    <t>Nhận ký quỹ, ký cược ngắn hạn</t>
  </si>
  <si>
    <t>Lợi nhuận chưa phân phối năm nay</t>
  </si>
  <si>
    <t>Vốn khác</t>
  </si>
  <si>
    <t>Thu nhập khác</t>
  </si>
  <si>
    <t>Giá thành sản xuất</t>
  </si>
  <si>
    <t>Thuế GTGT được khấu trừ</t>
  </si>
  <si>
    <t>Thuế GTGT được khấu trừ của hàng hóa, dịch vụ</t>
  </si>
  <si>
    <t>Tài sản thiếu chờ xử lý</t>
  </si>
  <si>
    <t>Phải trả người lao động</t>
  </si>
  <si>
    <t>Hao mòn TSCĐ thuê tài chính</t>
  </si>
  <si>
    <t>TGNH tại NH NN&amp;PTNN Hà Nội (VNĐ)</t>
  </si>
  <si>
    <t>Xây dựng cơ bản dở dang</t>
  </si>
  <si>
    <t>Lợi nhuận chưa phân phối năm trước</t>
  </si>
  <si>
    <t>Tải sản thuê ngoài</t>
  </si>
  <si>
    <t>Tiền mặt</t>
  </si>
  <si>
    <t>Bảo hiểm xã hội</t>
  </si>
  <si>
    <t>Thuế giá trị gia tăng phải nộp</t>
  </si>
  <si>
    <t>Phải trả cho người bán</t>
  </si>
  <si>
    <t>Chi phí trả trước dài hạn</t>
  </si>
  <si>
    <t>Đầu tư tài chính ngắn hạn</t>
  </si>
  <si>
    <t>Vay ngắn hạn</t>
  </si>
  <si>
    <t>Thuế tài nguyên</t>
  </si>
  <si>
    <t>Chi phí trả trước ngắn hạn</t>
  </si>
  <si>
    <t>Thặng dư vốn cổ phần</t>
  </si>
  <si>
    <t>Vật tư, hàng hóa nhận giữ hộ, nhậ gia công</t>
  </si>
  <si>
    <t>Thuế thu nhập doanh nghiệp</t>
  </si>
  <si>
    <t>Nợ khó đòi đã xử lý</t>
  </si>
  <si>
    <t>Nguồn vốn kinh doanh</t>
  </si>
  <si>
    <t>Xác định kết quả kinh doanh</t>
  </si>
  <si>
    <t>Doanh thu hoạt động tài chính</t>
  </si>
  <si>
    <t>Thuế xuất, nhập khẩu</t>
  </si>
  <si>
    <t>Chi phí quản lý kinh doanh</t>
  </si>
  <si>
    <t>Vàng, bạc, kim khí quý, đá qúy</t>
  </si>
  <si>
    <t>TSCĐ hữu hình</t>
  </si>
  <si>
    <t>Hàng hóa</t>
  </si>
  <si>
    <t>Mua hàng</t>
  </si>
  <si>
    <t>Chi phí tài chính</t>
  </si>
  <si>
    <t>Tài sản cố định</t>
  </si>
  <si>
    <t>Sửa chữa lớn TSCĐ</t>
  </si>
  <si>
    <t>Tài sản thừa chờ giải quyết</t>
  </si>
  <si>
    <t>Ngoại tệ các loại</t>
  </si>
  <si>
    <t>Dự phòng giảm giá đầu tư tài chính dài hạn</t>
  </si>
  <si>
    <t>Chi phí thuế thu nhập doanh nghiệp</t>
  </si>
  <si>
    <t>Công cụ, dụng cụ</t>
  </si>
  <si>
    <t>Công cụ , dụng cụ</t>
  </si>
  <si>
    <t>Các qũy thuộc vốn chủ sở hữu</t>
  </si>
  <si>
    <t>Thuế GTGT được khấu trừ của tài sản cố định</t>
  </si>
  <si>
    <t>Hao mòn bất động sản đầu tư</t>
  </si>
  <si>
    <t>Bảo hiểm y tế</t>
  </si>
  <si>
    <t>Chênh lệch tỷ giá đối đoái</t>
  </si>
  <si>
    <t>Chi phí sản xuất, kinh doanh dở dang</t>
  </si>
  <si>
    <t>Chi phí khác</t>
  </si>
  <si>
    <t>Hàng gửi đi bán</t>
  </si>
  <si>
    <t>Giá vốn bán hàng</t>
  </si>
  <si>
    <t>Thuế tiêu thụ đặc biệt</t>
  </si>
  <si>
    <t>Vốn đầu tư của chủ sở hữu</t>
  </si>
  <si>
    <t>Dự phòng giảm giá đầu tư tài chính ngắn hạn</t>
  </si>
  <si>
    <t>Dự phòng phải thu khó đòi</t>
  </si>
  <si>
    <t>Dự phòng giảm giá hàng tồn kho</t>
  </si>
  <si>
    <t>Góp vốn liên doanh</t>
  </si>
  <si>
    <t>Đầu tư vào công ty liên kết</t>
  </si>
  <si>
    <t>Đầu tư tài chính dài hạn khác</t>
  </si>
  <si>
    <t>Bảo hiểm thất nghiệp</t>
  </si>
  <si>
    <t>Vay dài hạn</t>
  </si>
  <si>
    <t>Nợ dài hạn</t>
  </si>
  <si>
    <t>Trái phiếu phát hành</t>
  </si>
  <si>
    <t>Nhận ký qũy, ký cược dài hạn</t>
  </si>
  <si>
    <t>Quỹ khen thưởng phúc lợi</t>
  </si>
  <si>
    <t>Quỹ khen thưởng</t>
  </si>
  <si>
    <t>Quỹ phúc lợi</t>
  </si>
  <si>
    <t>Quỹ phúc lợi đã hình thành tài sản cố định</t>
  </si>
  <si>
    <t>Quỹ thường ban quản lý điều hành công ty</t>
  </si>
  <si>
    <t>Mệnh giá trái phiếu</t>
  </si>
  <si>
    <t>Chiết khấu trái phiếu</t>
  </si>
  <si>
    <t>Phụ trội trái phiếu</t>
  </si>
  <si>
    <t>Quỹ phát triển khoa học và công nghệ</t>
  </si>
  <si>
    <t>Quỹ phát triển khoa học và công nghệ.</t>
  </si>
  <si>
    <t>Quỹ phát triển khoa học và công nghệ đã hình thành TSCĐ</t>
  </si>
  <si>
    <t>Doanh thu bán hàng hóa</t>
  </si>
  <si>
    <t>Doanh thu bán các thành phẩm</t>
  </si>
  <si>
    <t>Doanh thu cung cấp dịch vụ</t>
  </si>
  <si>
    <t>Doanh thu khác</t>
  </si>
  <si>
    <t>Chiết khấu thương mại</t>
  </si>
  <si>
    <t>Hàng bán bị trả lại</t>
  </si>
  <si>
    <t>Giảm giá hàng bán</t>
  </si>
  <si>
    <t>Chi phí bán hàng</t>
  </si>
  <si>
    <t>Chi phí quản lý doanh nghiệp</t>
  </si>
  <si>
    <t>0xA711AB8E760D4F6C9A520010C024DD8C</t>
  </si>
  <si>
    <t>0x0321CE89ABF24A018F9617FCF1004AA8</t>
  </si>
  <si>
    <t>0x14538769FA674625896007233AB28362</t>
  </si>
  <si>
    <t>0x1D59ABBDFFCD4EBABD8E0B9A507C7E89</t>
  </si>
  <si>
    <t>0x0F0C44C6E9024690BE0412307C8DB0B7</t>
  </si>
  <si>
    <t>0xAAB02E6378324CD4B6871243596DB21A</t>
  </si>
  <si>
    <t>0x75D518D80E364E9180FE12EB283F264C</t>
  </si>
  <si>
    <t>0xFC6F4C6FC01C4E6195C513BACD7F19E1</t>
  </si>
  <si>
    <t>0xE70F26D58A48411BB7FA18D3C4891707</t>
  </si>
  <si>
    <t>0xDC6233FA032F483B95B41B8BB6FDD760</t>
  </si>
  <si>
    <t>0x9F962A6D892F41408A841CE057CA6121</t>
  </si>
  <si>
    <t>0x440C7E4C39D74A44A9901D1FA4D301D9</t>
  </si>
  <si>
    <t>0x14E89BB2DBFB445C9DDF21EA2180D39F</t>
  </si>
  <si>
    <t>0xACBA56D3DF1E44DB9B61228E5830C8C5</t>
  </si>
  <si>
    <t>0xB923AA00855B4B33B3C425064ED3C20D</t>
  </si>
  <si>
    <t>0xC65B19C1F5FB4581B026264A70856D94</t>
  </si>
  <si>
    <t>0xB9B1E20AA9F44D1992A429C24C0C8034</t>
  </si>
  <si>
    <t>0x37953D8194B24DCC801D2A130A9BD106</t>
  </si>
  <si>
    <t>0x3EF4E13D7C394B068FDD2B042979DC99</t>
  </si>
  <si>
    <t>0xE0C9ABAFB65045E8BE902B646CF294DC</t>
  </si>
  <si>
    <t>0xA3B0C320BFF04ED68FAF2B9295028A08</t>
  </si>
  <si>
    <t>0xEA9E8B169355454487A82E3047CA5E0D</t>
  </si>
  <si>
    <t>0x7828993C3BF64337968C2E51A67168BC</t>
  </si>
  <si>
    <t>0x0E35EF4C266545AC9D1D2EB5C1E005A6</t>
  </si>
  <si>
    <t>0x55FEE8D009664BA184D031B5D5A8E682</t>
  </si>
  <si>
    <t>0x9855952CA9044B7D8F2E35CCAB4FD8AC</t>
  </si>
  <si>
    <t>0x8A86A2F267C14D2A90FA37E576F9C52C</t>
  </si>
  <si>
    <t>0x9753E8A724FD4543A10643451770DE24</t>
  </si>
  <si>
    <t>0x8CD3E7B2C894449CAF794423BFBF6B70</t>
  </si>
  <si>
    <t>0x69FFA34907374D5DB7CC46A347C7FFFA</t>
  </si>
  <si>
    <t>0x6B4D64EDE48E4A58930B47F299FB3F29</t>
  </si>
  <si>
    <t>0x8FC8D8BF0D8CF147AB134A053AB7B90A</t>
  </si>
  <si>
    <t>0x5D2E4462875BB54BBEA45032FE340800</t>
  </si>
  <si>
    <t>0x4313AE8B719042859C2A5309E24B8B8C</t>
  </si>
  <si>
    <t>0x0D2FE4C62B3D42E8B0465385ACC21A02</t>
  </si>
  <si>
    <t>0xE2E6C2A391F24D89AAA75437FE3A2A38</t>
  </si>
  <si>
    <t>0x5E400D335CFC410C94C8547B656E2AAC</t>
  </si>
  <si>
    <t>0x74E95F5B580544409B7556589861E145</t>
  </si>
  <si>
    <t>0x33905F7359814A2180BF61D22E7A3EFE</t>
  </si>
  <si>
    <t>0xB0A563F9582241C1ABBC65C1CB205AA5</t>
  </si>
  <si>
    <t>0xE18C6608FBC440BCB94B65E3E68A4371</t>
  </si>
  <si>
    <t>0x1E0E2C25BFE04C93B7D96C871093088A</t>
  </si>
  <si>
    <t>0xB99221CBB8B0408DB0576C976DD047BB</t>
  </si>
  <si>
    <t>0xC45B0CBBA8424528B2476D9CD4316369</t>
  </si>
  <si>
    <t>0xCFA85FD97D1045C189BA746011CE2BC1</t>
  </si>
  <si>
    <t>0x77D04C39E91A40478AF1746C30535013</t>
  </si>
  <si>
    <t>0x3A9B8FF146DE4299A64975B219D2EBB6</t>
  </si>
  <si>
    <t>0x379A15BC47894A3E93A075F45BBEF255</t>
  </si>
  <si>
    <t>0x4692604CD2E04E3BA61D81E2F669F472</t>
  </si>
  <si>
    <t>0x86EC9F5534E44ABA83068288C6A83D2C</t>
  </si>
  <si>
    <t>0xFECF0014220E43FBB214843CA56C1694</t>
  </si>
  <si>
    <t>0xF196FDB865E743D3AB3F874DCD623DD3</t>
  </si>
  <si>
    <t>0xD31AB28CA0524E61B0A38D40162158FB</t>
  </si>
  <si>
    <t>0x3AE0D26CDB924A8D804F937F19E81ED9</t>
  </si>
  <si>
    <t>0x1590B57EBCA2074D9E2D94446B5D6D33</t>
  </si>
  <si>
    <t>0x530ACF2BB65A4C8BAB0195EC9566D926</t>
  </si>
  <si>
    <t>0x80CF6D18287A4F568C3496F61D5133B1</t>
  </si>
  <si>
    <t>0x878648FDD4444C75B5249F71CA197ECA</t>
  </si>
  <si>
    <t>0x4E3703C38BAC446EBAD5A12677F07510</t>
  </si>
  <si>
    <t>0xC09FC3C1F73547B39D1CA1B4C0B3EED0</t>
  </si>
  <si>
    <t>0xFAEDC306449D46B49B1AA2779A9B8C22</t>
  </si>
  <si>
    <t>0xC72A6B010E294F70979AA3DA144D6F2A</t>
  </si>
  <si>
    <t>0xA6451069F9D54671949CA3E9A5AAF740</t>
  </si>
  <si>
    <t>0xD4E014EA66364E7BAB67A54CA0C71A9A</t>
  </si>
  <si>
    <t>0xE4C663F2BD2B42F69BF9A6882CC4AAE0</t>
  </si>
  <si>
    <t>0x8FCA56A50B6947278BD8A7E3AE58F8BE</t>
  </si>
  <si>
    <t>0xBA3A09A4ACE9486DAA47AFCB3D86DA29</t>
  </si>
  <si>
    <t>0x7FD2C475196F411683D5AFF6B55F3E96</t>
  </si>
  <si>
    <t>0xDB10C54E2A254CE4BECAB540F7778AD9</t>
  </si>
  <si>
    <t>0x45D5BD0C96654C849F14B585D310E210</t>
  </si>
  <si>
    <t>0xBB7435F4C31B404DB4F9B6EEFA373BAB</t>
  </si>
  <si>
    <t>0x4D2BF7AB576045B9B481B79ADD82E7C3</t>
  </si>
  <si>
    <t>0xE47344DFEA8E4694A115B80770A4AED0</t>
  </si>
  <si>
    <t>0xA454BAC9383441859BF1BCE425AA71CF</t>
  </si>
  <si>
    <t>0x355F6C7C966948B9A806BFD0012AFCE7</t>
  </si>
  <si>
    <t>0xEB92C21A694F4F7D9572C537A25F917C</t>
  </si>
  <si>
    <t>0xBB0C78D7FD874558A023C91A8B8EBAD2</t>
  </si>
  <si>
    <t>0x906AF62B8BB341939E0ACA12B06BFF68</t>
  </si>
  <si>
    <t>0x2AE2A6D0C9CE4789A543CA6242E34DF6</t>
  </si>
  <si>
    <t>0xF4445B9263A94AFDB397CB84CF080659</t>
  </si>
  <si>
    <t>0x2B7B1505BA1F47039003CEB7FCECD226</t>
  </si>
  <si>
    <t>0xC7E5921B410446E7B371CF59731490ED</t>
  </si>
  <si>
    <t>0x6BE3178508F04D81A0F6D2C60A7E581A</t>
  </si>
  <si>
    <t>0x9C468864812A4F7D9B38D2C79DD40D22</t>
  </si>
  <si>
    <t>0x4DE550453A414E03A9AED63173ABE3CA</t>
  </si>
  <si>
    <t>0x09A95E8B9D4E4FC4950BDA9C1B4FF881</t>
  </si>
  <si>
    <t>0x1DDA2CF4250F400499B1DC504602410B</t>
  </si>
  <si>
    <t>0x5970FA5CE4BE465997F6E1C9A13A65CC</t>
  </si>
  <si>
    <t>0x426F664171EA495D8ADFE4C1546CE6B9</t>
  </si>
  <si>
    <t>0x78D0AD376FBB452883DEE88A29DAEB81</t>
  </si>
  <si>
    <t>0x6CC381D2D54947C880A9E953286D61B5</t>
  </si>
  <si>
    <t>0x7F842461BDAE4B7B874DEABE336B69D2</t>
  </si>
  <si>
    <t>0x9B18B86C7AFD4B5AA64DEC89E2D05A8F</t>
  </si>
  <si>
    <t>0x13CE2B8E4745497A86A2ED166111C68D</t>
  </si>
  <si>
    <t>0xD43BB484C9CC445D9C37EFCE835C141E</t>
  </si>
  <si>
    <t>0x66952D9465F543D8BEC6F35D5EEC4578</t>
  </si>
  <si>
    <t>0x4C8F29AB0BCA4A77A2B7F64B1F704D95</t>
  </si>
  <si>
    <t>0x97F444D8F8DE4139A620F9C960456E23</t>
  </si>
  <si>
    <t>0x7D675F1AEAD84D2AB7C2F9D2DFA9387F</t>
  </si>
  <si>
    <t>0x854E3BB38B6A4763AD43FE99E1334D4D</t>
  </si>
  <si>
    <t>0x29441DF6B9304889852CFF795A5DDC06</t>
  </si>
  <si>
    <t>0x04DD5CBB88047A4090DAB06D13E72E63</t>
  </si>
  <si>
    <t>0x1473825A87E21D46AC967C1A35FEE046</t>
  </si>
  <si>
    <t>0xB952B618F9FA4048A085A05AF005B02B</t>
  </si>
  <si>
    <t>0x497A0A33F541594490D9F19ED8E61204</t>
  </si>
  <si>
    <t>0xE34E259725F3124DA8D26E4133C5D778</t>
  </si>
  <si>
    <t>0x1B85E49D41ED8E42AB9D2FAFB210AB1E</t>
  </si>
  <si>
    <t>0x2AA41D40F40F55499E75DCB02E856237</t>
  </si>
  <si>
    <t>0x3A4E842540E4D44FB10E4CE890C12493</t>
  </si>
  <si>
    <t>0xD697B2956C3F1C44B47D40486950321A</t>
  </si>
  <si>
    <t>0xA67F0219EFD47B4797854F68E55FC4BB</t>
  </si>
  <si>
    <t>0x821A089F7E03774398A53986CE12F66C</t>
  </si>
  <si>
    <t>0x86970E4CBFC8D846856D3381AA9B155D</t>
  </si>
  <si>
    <t>0xB216DB215DE3FA4DBF01AC34077C03A0</t>
  </si>
  <si>
    <t>0x960C31200813DF45A0E9B7AEA2E342F4</t>
  </si>
  <si>
    <t>0x407D8C47B31A6940A37F12921D98FA15</t>
  </si>
  <si>
    <t>0x6FAB76A05DB5DC46AF0FB9FD62CD6E27</t>
  </si>
  <si>
    <t>0x3DC56B25B00A1D4AA32D8E62F04BF0F2</t>
  </si>
  <si>
    <t>0x0FC430C0D3798542843D30AAE213DCE9</t>
  </si>
  <si>
    <t>0xDADBF944A1AE574E96EEA36381FC8E24</t>
  </si>
  <si>
    <t>0x9A3A96DE3FD25045AC193FDF288B5914</t>
  </si>
  <si>
    <t>0x85BBE622C4DF7E4B8E1EF397F6109C61</t>
  </si>
  <si>
    <t>0xE94E1E6D26CFF74F9331869D7FEFB054</t>
  </si>
  <si>
    <t>0x16CB665AC6C4D246BD5D017CA86B7CC4</t>
  </si>
  <si>
    <t>0xAEB132408C93A944AFE8A41D6F03AE5E</t>
  </si>
  <si>
    <t>0x3EE9D5F59189B34BAA3335ADB8431DCD</t>
  </si>
  <si>
    <t>0xAD71E122293DBC4E96285CA3FEAE9299</t>
  </si>
  <si>
    <t>0xA9DA8101BA30D44DA0246F4FF3804255</t>
  </si>
  <si>
    <t>0xBE282771955B284B9165BE0FCEA3687C</t>
  </si>
  <si>
    <t>0x22213E0C849CA94283E8CE4832C6B0A6</t>
  </si>
  <si>
    <t>0xCC60D2A6C2D9B940B0C5EF17C4A6F635</t>
  </si>
  <si>
    <t>0x954315354448144CBDBE328F57E00F9F</t>
  </si>
  <si>
    <t>0x84FDD9C00FEBB34FBCD8ABC58361FB0F</t>
  </si>
  <si>
    <t>0x00000000000000000000000000000000</t>
  </si>
  <si>
    <t>003</t>
  </si>
  <si>
    <t>001</t>
  </si>
  <si>
    <t>002</t>
  </si>
  <si>
    <t>004</t>
  </si>
  <si>
    <t>007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</si>
</sst>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abSelected="1" topLeftCell="B1" workbookViewId="0">
      <selection activeCell="H8" sqref="H8"/>
    </sheetView>
  </sheetViews>
  <sheetFormatPr defaultRowHeight="15" x14ac:dyDescent="0.25"/>
  <cols>
    <col min="1" max="1" width="27.5703125" customWidth="1"/>
    <col min="2" max="2" width="9.140625" style="1"/>
    <col min="3" max="3" width="27.140625" customWidth="1"/>
    <col min="4" max="4" width="27.85546875" customWidth="1"/>
    <col min="6" max="6" width="16.85546875" customWidth="1"/>
  </cols>
  <sheetData>
    <row r="1" spans="1:16" x14ac:dyDescent="0.25">
      <c r="A1" t="s">
        <v>0</v>
      </c>
      <c r="B1" s="1" t="s">
        <v>1</v>
      </c>
      <c r="C1" t="s">
        <v>2</v>
      </c>
      <c r="D1" t="s">
        <v>3</v>
      </c>
      <c r="E1" t="s">
        <v>4</v>
      </c>
      <c r="F1" t="s">
        <v>5</v>
      </c>
      <c r="G1" t="s">
        <v>6</v>
      </c>
      <c r="H1" t="s">
        <v>7</v>
      </c>
      <c r="I1" t="s">
        <v>8</v>
      </c>
      <c r="J1" t="s">
        <v>9</v>
      </c>
      <c r="K1" t="s">
        <v>10</v>
      </c>
      <c r="L1" t="s">
        <v>11</v>
      </c>
      <c r="M1" t="s">
        <v>12</v>
      </c>
      <c r="N1" t="s">
        <v>13</v>
      </c>
      <c r="O1" t="s">
        <v>14</v>
      </c>
      <c r="P1" t="str">
        <f xml:space="preserve"> "Insert into HT_TAIKHOAN_MAU(TAIKHOAN_ID, MA_TAIKHOAN, TEN_TAIKHOAN, MO_TA, TINH_CHAT, TAIKHOAN_ID_CHA, CHI_TIET, IN_BCD, TK_NB, CHO_PHEP_SUA, CO_SU_DUNG, CAP, LOAI) values"</f>
        <v>Insert into HT_TAIKHOAN_MAU(TAIKHOAN_ID, MA_TAIKHOAN, TEN_TAIKHOAN, MO_TA, TINH_CHAT, TAIKHOAN_ID_CHA, CHI_TIET, IN_BCD, TK_NB, CHO_PHEP_SUA, CO_SU_DUNG, CAP, LOAI) values</v>
      </c>
    </row>
    <row r="2" spans="1:16" x14ac:dyDescent="0.25">
      <c r="A2" t="s">
        <v>149</v>
      </c>
      <c r="B2" s="1">
        <v>3337</v>
      </c>
      <c r="C2" t="s">
        <v>15</v>
      </c>
      <c r="D2" t="s">
        <v>15</v>
      </c>
      <c r="E2" t="s">
        <v>16</v>
      </c>
      <c r="F2" t="s">
        <v>150</v>
      </c>
      <c r="G2">
        <v>1</v>
      </c>
      <c r="J2">
        <v>0</v>
      </c>
      <c r="K2">
        <v>0</v>
      </c>
      <c r="L2">
        <v>1</v>
      </c>
      <c r="M2">
        <v>1</v>
      </c>
      <c r="N2">
        <v>1</v>
      </c>
      <c r="O2">
        <v>1</v>
      </c>
      <c r="P2" t="str">
        <f xml:space="preserve"> $P$1 &amp; "("&amp; A2&amp;", N'"&amp; B2 &amp;"', N'"&amp; C2 &amp;"', N'"&amp;D2&amp;"', '"&amp;E2&amp;"', "&amp;F2&amp;", "&amp;G2&amp;", "&amp;J2&amp;", "&amp;K2&amp;", "&amp;L2&amp;", "&amp;M2&amp;", "&amp;N2&amp;", "&amp;O2&amp;")"</f>
        <v>Insert into HT_TAIKHOAN_MAU(TAIKHOAN_ID, MA_TAIKHOAN, TEN_TAIKHOAN, MO_TA, TINH_CHAT, TAIKHOAN_ID_CHA, CHI_TIET, IN_BCD, TK_NB, CHO_PHEP_SUA, CO_SU_DUNG, CAP, LOAI) values(0xA711AB8E760D4F6C9A520010C024DD8C, N'3337', N'Thuế nhà đất, tiền thuê đất', N'Thuế nhà đất, tiền thuê đất', 'L', 0x0321CE89ABF24A018F9617FCF1004AA8, 1, 0, 0, 1, 1, 1, 1)</v>
      </c>
    </row>
    <row r="3" spans="1:16" x14ac:dyDescent="0.25">
      <c r="A3" t="s">
        <v>151</v>
      </c>
      <c r="B3" s="1">
        <v>131</v>
      </c>
      <c r="C3" t="s">
        <v>17</v>
      </c>
      <c r="D3" t="s">
        <v>17</v>
      </c>
      <c r="E3" t="s">
        <v>16</v>
      </c>
      <c r="F3" t="s">
        <v>282</v>
      </c>
      <c r="G3">
        <v>1</v>
      </c>
      <c r="J3">
        <v>0</v>
      </c>
      <c r="K3">
        <v>0</v>
      </c>
      <c r="L3">
        <v>1</v>
      </c>
      <c r="M3">
        <v>1</v>
      </c>
      <c r="N3">
        <v>0</v>
      </c>
      <c r="O3">
        <v>1</v>
      </c>
      <c r="P3" t="str">
        <f t="shared" ref="P3:P66" si="0" xml:space="preserve"> $P$1 &amp; "("&amp; A3&amp;", N'"&amp; B3 &amp;"', N'"&amp; C3 &amp;"', N'"&amp;D3&amp;"', '"&amp;E3&amp;"', "&amp;F3&amp;", "&amp;G3&amp;", "&amp;J3&amp;", "&amp;K3&amp;", "&amp;L3&amp;", "&amp;M3&amp;", "&amp;N3&amp;", "&amp;O3&amp;")"</f>
        <v>Insert into HT_TAIKHOAN_MAU(TAIKHOAN_ID, MA_TAIKHOAN, TEN_TAIKHOAN, MO_TA, TINH_CHAT, TAIKHOAN_ID_CHA, CHI_TIET, IN_BCD, TK_NB, CHO_PHEP_SUA, CO_SU_DUNG, CAP, LOAI) values(0x14538769FA674625896007233AB28362, N'131', N'Phải thu của khách hàng', N'Phải thu của khách hàng', 'L', 0x00000000000000000000000000000000, 1, 0, 0, 1, 1, 0, 1)</v>
      </c>
    </row>
    <row r="4" spans="1:16" x14ac:dyDescent="0.25">
      <c r="A4" t="s">
        <v>152</v>
      </c>
      <c r="B4" s="1">
        <v>3388</v>
      </c>
      <c r="C4" t="s">
        <v>18</v>
      </c>
      <c r="D4" t="s">
        <v>18</v>
      </c>
      <c r="E4" t="s">
        <v>16</v>
      </c>
      <c r="F4" t="s">
        <v>161</v>
      </c>
      <c r="G4">
        <v>1</v>
      </c>
      <c r="J4">
        <v>0</v>
      </c>
      <c r="K4">
        <v>0</v>
      </c>
      <c r="L4">
        <v>1</v>
      </c>
      <c r="M4">
        <v>1</v>
      </c>
      <c r="N4">
        <v>1</v>
      </c>
      <c r="O4">
        <v>1</v>
      </c>
      <c r="P4" t="str">
        <f t="shared" si="0"/>
        <v>Insert into HT_TAIKHOAN_MAU(TAIKHOAN_ID, MA_TAIKHOAN, TEN_TAIKHOAN, MO_TA, TINH_CHAT, TAIKHOAN_ID_CHA, CHI_TIET, IN_BCD, TK_NB, CHO_PHEP_SUA, CO_SU_DUNG, CAP, LOAI) values(0x1D59ABBDFFCD4EBABD8E0B9A507C7E89, N'3388', N'Phải trả, phải nộp khác', N'Phải trả, phải nộp khác', 'L', 0x14E89BB2DBFB445C9DDF21EA2180D39F, 1, 0, 0, 1, 1, 1, 1)</v>
      </c>
    </row>
    <row r="5" spans="1:16" x14ac:dyDescent="0.25">
      <c r="A5" t="s">
        <v>153</v>
      </c>
      <c r="B5" s="1">
        <v>419</v>
      </c>
      <c r="C5" t="s">
        <v>19</v>
      </c>
      <c r="D5" t="s">
        <v>19</v>
      </c>
      <c r="E5" t="s">
        <v>20</v>
      </c>
      <c r="F5" t="s">
        <v>282</v>
      </c>
      <c r="G5">
        <v>1</v>
      </c>
      <c r="J5">
        <v>0</v>
      </c>
      <c r="K5">
        <v>0</v>
      </c>
      <c r="L5">
        <v>1</v>
      </c>
      <c r="M5">
        <v>1</v>
      </c>
      <c r="N5">
        <v>0</v>
      </c>
      <c r="O5">
        <v>1</v>
      </c>
      <c r="P5" t="str">
        <f t="shared" si="0"/>
        <v>Insert into HT_TAIKHOAN_MAU(TAIKHOAN_ID, MA_TAIKHOAN, TEN_TAIKHOAN, MO_TA, TINH_CHAT, TAIKHOAN_ID_CHA, CHI_TIET, IN_BCD, TK_NB, CHO_PHEP_SUA, CO_SU_DUNG, CAP, LOAI) values(0x0F0C44C6E9024690BE0412307C8DB0B7, N'419', N'Cổ phiếu qũy', N'Cổ phiếu qũy', 'N', 0x00000000000000000000000000000000, 1, 0, 0, 1, 1, 0, 1)</v>
      </c>
    </row>
    <row r="6" spans="1:16" x14ac:dyDescent="0.25">
      <c r="A6" t="s">
        <v>154</v>
      </c>
      <c r="B6" s="1">
        <v>352</v>
      </c>
      <c r="C6" t="s">
        <v>21</v>
      </c>
      <c r="D6" t="s">
        <v>21</v>
      </c>
      <c r="E6" t="s">
        <v>22</v>
      </c>
      <c r="F6" t="s">
        <v>282</v>
      </c>
      <c r="G6">
        <v>1</v>
      </c>
      <c r="J6">
        <v>0</v>
      </c>
      <c r="K6">
        <v>0</v>
      </c>
      <c r="L6">
        <v>1</v>
      </c>
      <c r="M6">
        <v>1</v>
      </c>
      <c r="N6">
        <v>0</v>
      </c>
      <c r="O6">
        <v>1</v>
      </c>
      <c r="P6" t="str">
        <f t="shared" si="0"/>
        <v>Insert into HT_TAIKHOAN_MAU(TAIKHOAN_ID, MA_TAIKHOAN, TEN_TAIKHOAN, MO_TA, TINH_CHAT, TAIKHOAN_ID_CHA, CHI_TIET, IN_BCD, TK_NB, CHO_PHEP_SUA, CO_SU_DUNG, CAP, LOAI) values(0xAAB02E6378324CD4B6871243596DB21A, N'352', N'Dự phòng phải trả', N'Dự phòng phải trả', 'C', 0x00000000000000000000000000000000, 1, 0, 0, 1, 1, 0, 1)</v>
      </c>
    </row>
    <row r="7" spans="1:16" x14ac:dyDescent="0.25">
      <c r="A7" t="s">
        <v>155</v>
      </c>
      <c r="B7" s="1">
        <v>341</v>
      </c>
      <c r="C7" t="s">
        <v>23</v>
      </c>
      <c r="D7" t="s">
        <v>23</v>
      </c>
      <c r="E7" t="s">
        <v>22</v>
      </c>
      <c r="F7" t="s">
        <v>282</v>
      </c>
      <c r="G7">
        <v>0</v>
      </c>
      <c r="J7">
        <v>0</v>
      </c>
      <c r="K7">
        <v>0</v>
      </c>
      <c r="L7">
        <v>1</v>
      </c>
      <c r="M7">
        <v>1</v>
      </c>
      <c r="N7">
        <v>0</v>
      </c>
      <c r="O7">
        <v>1</v>
      </c>
      <c r="P7" t="str">
        <f t="shared" si="0"/>
        <v>Insert into HT_TAIKHOAN_MAU(TAIKHOAN_ID, MA_TAIKHOAN, TEN_TAIKHOAN, MO_TA, TINH_CHAT, TAIKHOAN_ID_CHA, CHI_TIET, IN_BCD, TK_NB, CHO_PHEP_SUA, CO_SU_DUNG, CAP, LOAI) values(0x75D518D80E364E9180FE12EB283F264C, N'341', N'Vay, nợ dài hạn', N'Vay, nợ dài hạn', 'C', 0x00000000000000000000000000000000, 0, 0, 0, 1, 1, 0, 1)</v>
      </c>
    </row>
    <row r="8" spans="1:16" x14ac:dyDescent="0.25">
      <c r="A8" t="s">
        <v>156</v>
      </c>
      <c r="B8" s="1">
        <v>159</v>
      </c>
      <c r="C8" t="s">
        <v>24</v>
      </c>
      <c r="D8" t="s">
        <v>24</v>
      </c>
      <c r="E8" t="s">
        <v>20</v>
      </c>
      <c r="F8" t="s">
        <v>282</v>
      </c>
      <c r="G8">
        <v>0</v>
      </c>
      <c r="J8">
        <v>0</v>
      </c>
      <c r="K8">
        <v>0</v>
      </c>
      <c r="L8">
        <v>1</v>
      </c>
      <c r="M8">
        <v>1</v>
      </c>
      <c r="N8">
        <v>0</v>
      </c>
      <c r="O8">
        <v>1</v>
      </c>
      <c r="P8" t="str">
        <f t="shared" si="0"/>
        <v>Insert into HT_TAIKHOAN_MAU(TAIKHOAN_ID, MA_TAIKHOAN, TEN_TAIKHOAN, MO_TA, TINH_CHAT, TAIKHOAN_ID_CHA, CHI_TIET, IN_BCD, TK_NB, CHO_PHEP_SUA, CO_SU_DUNG, CAP, LOAI) values(0xFC6F4C6FC01C4E6195C513BACD7F19E1, N'159', N'Các khoản dự phòng', N'Các khoản dự phòng', 'N', 0x00000000000000000000000000000000, 0, 0, 0, 1, 1, 0, 1)</v>
      </c>
    </row>
    <row r="9" spans="1:16" x14ac:dyDescent="0.25">
      <c r="A9" t="s">
        <v>150</v>
      </c>
      <c r="B9" s="1">
        <v>333</v>
      </c>
      <c r="C9" t="s">
        <v>25</v>
      </c>
      <c r="D9" t="s">
        <v>25</v>
      </c>
      <c r="E9" t="s">
        <v>16</v>
      </c>
      <c r="F9" t="s">
        <v>282</v>
      </c>
      <c r="G9">
        <v>0</v>
      </c>
      <c r="J9">
        <v>0</v>
      </c>
      <c r="K9">
        <v>0</v>
      </c>
      <c r="L9">
        <v>1</v>
      </c>
      <c r="M9">
        <v>1</v>
      </c>
      <c r="N9">
        <v>0</v>
      </c>
      <c r="O9">
        <v>1</v>
      </c>
      <c r="P9" t="str">
        <f t="shared" si="0"/>
        <v>Insert into HT_TAIKHOAN_MAU(TAIKHOAN_ID, MA_TAIKHOAN, TEN_TAIKHOAN, MO_TA, TINH_CHAT, TAIKHOAN_ID_CHA, CHI_TIET, IN_BCD, TK_NB, CHO_PHEP_SUA, CO_SU_DUNG, CAP, LOAI) values(0x0321CE89ABF24A018F9617FCF1004AA8, N'333', N'Thuế và các khoản phải nộp Nhà nước', N'Thuế và các khoản phải nộp Nhà nước', 'L', 0x00000000000000000000000000000000, 0, 0, 0, 1, 1, 0, 1)</v>
      </c>
    </row>
    <row r="10" spans="1:16" x14ac:dyDescent="0.25">
      <c r="A10" t="s">
        <v>157</v>
      </c>
      <c r="B10" s="1">
        <v>351</v>
      </c>
      <c r="C10" t="s">
        <v>26</v>
      </c>
      <c r="D10" t="s">
        <v>26</v>
      </c>
      <c r="E10" t="s">
        <v>22</v>
      </c>
      <c r="F10" t="s">
        <v>282</v>
      </c>
      <c r="G10">
        <v>1</v>
      </c>
      <c r="J10">
        <v>0</v>
      </c>
      <c r="K10">
        <v>0</v>
      </c>
      <c r="L10">
        <v>1</v>
      </c>
      <c r="M10">
        <v>1</v>
      </c>
      <c r="N10">
        <v>0</v>
      </c>
      <c r="O10">
        <v>1</v>
      </c>
      <c r="P10" t="str">
        <f t="shared" si="0"/>
        <v>Insert into HT_TAIKHOAN_MAU(TAIKHOAN_ID, MA_TAIKHOAN, TEN_TAIKHOAN, MO_TA, TINH_CHAT, TAIKHOAN_ID_CHA, CHI_TIET, IN_BCD, TK_NB, CHO_PHEP_SUA, CO_SU_DUNG, CAP, LOAI) values(0xE70F26D58A48411BB7FA18D3C4891707, N'351', N'Quỹ dự phòng trợ cấp mất việc làm', N'Quỹ dự phòng trợ cấp mất việc làm', 'C', 0x00000000000000000000000000000000, 1, 0, 0, 1, 1, 0, 1)</v>
      </c>
    </row>
    <row r="11" spans="1:16" x14ac:dyDescent="0.25">
      <c r="A11" t="s">
        <v>158</v>
      </c>
      <c r="B11" s="1">
        <v>2411</v>
      </c>
      <c r="C11" t="s">
        <v>27</v>
      </c>
      <c r="D11" t="s">
        <v>27</v>
      </c>
      <c r="E11" t="s">
        <v>20</v>
      </c>
      <c r="F11" t="s">
        <v>204</v>
      </c>
      <c r="G11">
        <v>1</v>
      </c>
      <c r="J11">
        <v>1</v>
      </c>
      <c r="K11">
        <v>0</v>
      </c>
      <c r="L11">
        <v>1</v>
      </c>
      <c r="M11">
        <v>1</v>
      </c>
      <c r="N11">
        <v>1</v>
      </c>
      <c r="O11">
        <v>1</v>
      </c>
      <c r="P11" t="str">
        <f t="shared" si="0"/>
        <v>Insert into HT_TAIKHOAN_MAU(TAIKHOAN_ID, MA_TAIKHOAN, TEN_TAIKHOAN, MO_TA, TINH_CHAT, TAIKHOAN_ID_CHA, CHI_TIET, IN_BCD, TK_NB, CHO_PHEP_SUA, CO_SU_DUNG, CAP, LOAI) values(0xDC6233FA032F483B95B41B8BB6FDD760, N'2411', N'Mua sắm TSCĐ', N'Mua sắm TSCĐ', 'N', 0x530ACF2BB65A4C8BAB0195EC9566D926, 1, 1, 0, 1, 1, 1, 1)</v>
      </c>
    </row>
    <row r="12" spans="1:16" x14ac:dyDescent="0.25">
      <c r="A12" t="s">
        <v>159</v>
      </c>
      <c r="B12" s="1">
        <v>33311</v>
      </c>
      <c r="C12" t="s">
        <v>28</v>
      </c>
      <c r="D12" t="s">
        <v>28</v>
      </c>
      <c r="E12" t="s">
        <v>16</v>
      </c>
      <c r="F12" t="s">
        <v>210</v>
      </c>
      <c r="G12">
        <v>1</v>
      </c>
      <c r="J12">
        <v>0</v>
      </c>
      <c r="K12">
        <v>0</v>
      </c>
      <c r="L12">
        <v>1</v>
      </c>
      <c r="M12">
        <v>1</v>
      </c>
      <c r="N12">
        <v>2</v>
      </c>
      <c r="O12">
        <v>1</v>
      </c>
      <c r="P12" t="str">
        <f t="shared" si="0"/>
        <v>Insert into HT_TAIKHOAN_MAU(TAIKHOAN_ID, MA_TAIKHOAN, TEN_TAIKHOAN, MO_TA, TINH_CHAT, TAIKHOAN_ID_CHA, CHI_TIET, IN_BCD, TK_NB, CHO_PHEP_SUA, CO_SU_DUNG, CAP, LOAI) values(0x9F962A6D892F41408A841CE057CA6121, N'33311', N'Thuế GTGT đầu ra', N'Thuế GTGT đầu ra', 'L', 0xC72A6B010E294F70979AA3DA144D6F2A, 1, 0, 0, 1, 1, 2, 1)</v>
      </c>
    </row>
    <row r="13" spans="1:16" x14ac:dyDescent="0.25">
      <c r="A13" t="s">
        <v>160</v>
      </c>
      <c r="B13" s="1">
        <v>244</v>
      </c>
      <c r="C13" t="s">
        <v>29</v>
      </c>
      <c r="D13" t="s">
        <v>29</v>
      </c>
      <c r="E13" t="s">
        <v>20</v>
      </c>
      <c r="F13" t="s">
        <v>282</v>
      </c>
      <c r="G13">
        <v>1</v>
      </c>
      <c r="J13">
        <v>1</v>
      </c>
      <c r="K13">
        <v>0</v>
      </c>
      <c r="L13">
        <v>1</v>
      </c>
      <c r="M13">
        <v>1</v>
      </c>
      <c r="N13">
        <v>0</v>
      </c>
      <c r="O13">
        <v>1</v>
      </c>
      <c r="P13" t="str">
        <f t="shared" si="0"/>
        <v>Insert into HT_TAIKHOAN_MAU(TAIKHOAN_ID, MA_TAIKHOAN, TEN_TAIKHOAN, MO_TA, TINH_CHAT, TAIKHOAN_ID_CHA, CHI_TIET, IN_BCD, TK_NB, CHO_PHEP_SUA, CO_SU_DUNG, CAP, LOAI) values(0x440C7E4C39D74A44A9901D1FA4D301D9, N'244', N'Ký quỹ, ký cược dài hạn', N'Ký quỹ, ký cược dài hạn', 'N', 0x00000000000000000000000000000000, 1, 1, 0, 1, 1, 0, 1)</v>
      </c>
    </row>
    <row r="14" spans="1:16" x14ac:dyDescent="0.25">
      <c r="A14" t="s">
        <v>161</v>
      </c>
      <c r="B14" s="1">
        <v>338</v>
      </c>
      <c r="C14" t="s">
        <v>18</v>
      </c>
      <c r="D14" t="s">
        <v>18</v>
      </c>
      <c r="E14" t="s">
        <v>16</v>
      </c>
      <c r="F14" t="s">
        <v>282</v>
      </c>
      <c r="G14">
        <v>0</v>
      </c>
      <c r="J14">
        <v>0</v>
      </c>
      <c r="K14">
        <v>0</v>
      </c>
      <c r="L14">
        <v>1</v>
      </c>
      <c r="M14">
        <v>1</v>
      </c>
      <c r="N14">
        <v>0</v>
      </c>
      <c r="O14">
        <v>1</v>
      </c>
      <c r="P14" t="str">
        <f t="shared" si="0"/>
        <v>Insert into HT_TAIKHOAN_MAU(TAIKHOAN_ID, MA_TAIKHOAN, TEN_TAIKHOAN, MO_TA, TINH_CHAT, TAIKHOAN_ID_CHA, CHI_TIET, IN_BCD, TK_NB, CHO_PHEP_SUA, CO_SU_DUNG, CAP, LOAI) values(0x14E89BB2DBFB445C9DDF21EA2180D39F, N'338', N'Phải trả, phải nộp khác', N'Phải trả, phải nộp khác', 'L', 0x00000000000000000000000000000000, 0, 0, 0, 1, 1, 0, 1)</v>
      </c>
    </row>
    <row r="15" spans="1:16" x14ac:dyDescent="0.25">
      <c r="A15" t="s">
        <v>162</v>
      </c>
      <c r="B15" s="1">
        <v>421</v>
      </c>
      <c r="C15" t="s">
        <v>30</v>
      </c>
      <c r="D15" t="s">
        <v>30</v>
      </c>
      <c r="E15" t="s">
        <v>16</v>
      </c>
      <c r="F15" t="s">
        <v>282</v>
      </c>
      <c r="G15">
        <v>0</v>
      </c>
      <c r="J15">
        <v>0</v>
      </c>
      <c r="K15">
        <v>0</v>
      </c>
      <c r="L15">
        <v>1</v>
      </c>
      <c r="M15">
        <v>1</v>
      </c>
      <c r="N15">
        <v>0</v>
      </c>
      <c r="O15">
        <v>1</v>
      </c>
      <c r="P15" t="str">
        <f t="shared" si="0"/>
        <v>Insert into HT_TAIKHOAN_MAU(TAIKHOAN_ID, MA_TAIKHOAN, TEN_TAIKHOAN, MO_TA, TINH_CHAT, TAIKHOAN_ID_CHA, CHI_TIET, IN_BCD, TK_NB, CHO_PHEP_SUA, CO_SU_DUNG, CAP, LOAI) values(0xACBA56D3DF1E44DB9B61228E5830C8C5, N'421', N'Lợi nhuận chưa phân phối', N'Lợi nhuận chưa phân phối', 'L', 0x00000000000000000000000000000000, 0, 0, 0, 1, 1, 0, 1)</v>
      </c>
    </row>
    <row r="16" spans="1:16" x14ac:dyDescent="0.25">
      <c r="A16" t="s">
        <v>163</v>
      </c>
      <c r="B16" s="1">
        <v>214</v>
      </c>
      <c r="C16" t="s">
        <v>31</v>
      </c>
      <c r="D16" t="s">
        <v>31</v>
      </c>
      <c r="E16" t="s">
        <v>22</v>
      </c>
      <c r="F16" t="s">
        <v>282</v>
      </c>
      <c r="G16">
        <v>0</v>
      </c>
      <c r="J16">
        <v>1</v>
      </c>
      <c r="K16">
        <v>0</v>
      </c>
      <c r="L16">
        <v>1</v>
      </c>
      <c r="M16">
        <v>1</v>
      </c>
      <c r="N16">
        <v>0</v>
      </c>
      <c r="O16">
        <v>1</v>
      </c>
      <c r="P16" t="str">
        <f t="shared" si="0"/>
        <v>Insert into HT_TAIKHOAN_MAU(TAIKHOAN_ID, MA_TAIKHOAN, TEN_TAIKHOAN, MO_TA, TINH_CHAT, TAIKHOAN_ID_CHA, CHI_TIET, IN_BCD, TK_NB, CHO_PHEP_SUA, CO_SU_DUNG, CAP, LOAI) values(0xB923AA00855B4B33B3C425064ED3C20D, N'214', N'Hao mòn tài sản cố định', N'Hao mòn tài sản cố định', 'C', 0x00000000000000000000000000000000, 0, 1, 0, 1, 1, 0, 1)</v>
      </c>
    </row>
    <row r="17" spans="1:16" x14ac:dyDescent="0.25">
      <c r="A17" t="s">
        <v>164</v>
      </c>
      <c r="B17" s="1">
        <v>1122</v>
      </c>
      <c r="C17" t="s">
        <v>32</v>
      </c>
      <c r="D17" t="s">
        <v>32</v>
      </c>
      <c r="E17" t="s">
        <v>20</v>
      </c>
      <c r="F17" t="s">
        <v>183</v>
      </c>
      <c r="G17">
        <v>1</v>
      </c>
      <c r="J17">
        <v>0</v>
      </c>
      <c r="K17">
        <v>0</v>
      </c>
      <c r="L17">
        <v>1</v>
      </c>
      <c r="M17">
        <v>1</v>
      </c>
      <c r="N17">
        <v>1</v>
      </c>
      <c r="O17">
        <v>1</v>
      </c>
      <c r="P17" t="str">
        <f t="shared" si="0"/>
        <v>Insert into HT_TAIKHOAN_MAU(TAIKHOAN_ID, MA_TAIKHOAN, TEN_TAIKHOAN, MO_TA, TINH_CHAT, TAIKHOAN_ID_CHA, CHI_TIET, IN_BCD, TK_NB, CHO_PHEP_SUA, CO_SU_DUNG, CAP, LOAI) values(0xC65B19C1F5FB4581B026264A70856D94, N'1122', N'Ngoại tệ', N'Ngoại tệ', 'N', 0x0D2FE4C62B3D42E8B0465385ACC21A02, 1, 0, 0, 1, 1, 1, 1)</v>
      </c>
    </row>
    <row r="18" spans="1:16" x14ac:dyDescent="0.25">
      <c r="A18" t="s">
        <v>165</v>
      </c>
      <c r="B18" s="1">
        <v>33312</v>
      </c>
      <c r="C18" t="s">
        <v>33</v>
      </c>
      <c r="D18" t="s">
        <v>33</v>
      </c>
      <c r="E18" t="s">
        <v>16</v>
      </c>
      <c r="F18" t="s">
        <v>210</v>
      </c>
      <c r="G18">
        <v>1</v>
      </c>
      <c r="J18">
        <v>0</v>
      </c>
      <c r="K18">
        <v>0</v>
      </c>
      <c r="L18">
        <v>1</v>
      </c>
      <c r="M18">
        <v>1</v>
      </c>
      <c r="N18">
        <v>2</v>
      </c>
      <c r="O18">
        <v>1</v>
      </c>
      <c r="P18" t="str">
        <f t="shared" si="0"/>
        <v>Insert into HT_TAIKHOAN_MAU(TAIKHOAN_ID, MA_TAIKHOAN, TEN_TAIKHOAN, MO_TA, TINH_CHAT, TAIKHOAN_ID_CHA, CHI_TIET, IN_BCD, TK_NB, CHO_PHEP_SUA, CO_SU_DUNG, CAP, LOAI) values(0xB9B1E20AA9F44D1992A429C24C0C8034, N'33312', N'Thuế GTGT hàng nhập khẩu', N'Thuế GTGT hàng nhập khẩu', 'L', 0xC72A6B010E294F70979AA3DA144D6F2A, 1, 0, 0, 1, 1, 2, 1)</v>
      </c>
    </row>
    <row r="19" spans="1:16" x14ac:dyDescent="0.25">
      <c r="A19" t="s">
        <v>166</v>
      </c>
      <c r="B19" s="1" t="s">
        <v>283</v>
      </c>
      <c r="C19" t="s">
        <v>34</v>
      </c>
      <c r="D19" t="s">
        <v>35</v>
      </c>
      <c r="E19" t="s">
        <v>20</v>
      </c>
      <c r="F19" t="s">
        <v>282</v>
      </c>
      <c r="G19">
        <v>1</v>
      </c>
      <c r="J19">
        <v>0</v>
      </c>
      <c r="K19">
        <v>1</v>
      </c>
      <c r="L19">
        <v>1</v>
      </c>
      <c r="M19">
        <v>1</v>
      </c>
      <c r="N19">
        <v>0</v>
      </c>
      <c r="O19">
        <v>1</v>
      </c>
      <c r="P19" t="str">
        <f t="shared" si="0"/>
        <v>Insert into HT_TAIKHOAN_MAU(TAIKHOAN_ID, MA_TAIKHOAN, TEN_TAIKHOAN, MO_TA, TINH_CHAT, TAIKHOAN_ID_CHA, CHI_TIET, IN_BCD, TK_NB, CHO_PHEP_SUA, CO_SU_DUNG, CAP, LOAI) values(0x37953D8194B24DCC801D2A130A9BD106, N'003', N'Hàng nhận bán hộ, nhận ký gửi, ký cuợc', N'Hàng nhận bán hôn, nhận ký gửi, ký cược', 'N', 0x00000000000000000000000000000000, 1, 0, 1, 1, 1, 0, 1)</v>
      </c>
    </row>
    <row r="20" spans="1:16" x14ac:dyDescent="0.25">
      <c r="A20" t="s">
        <v>167</v>
      </c>
      <c r="B20" s="1">
        <v>511</v>
      </c>
      <c r="C20" t="s">
        <v>36</v>
      </c>
      <c r="D20" t="s">
        <v>36</v>
      </c>
      <c r="E20" t="s">
        <v>22</v>
      </c>
      <c r="F20" t="s">
        <v>282</v>
      </c>
      <c r="G20">
        <v>0</v>
      </c>
      <c r="J20">
        <v>0</v>
      </c>
      <c r="K20">
        <v>0</v>
      </c>
      <c r="L20">
        <v>1</v>
      </c>
      <c r="M20">
        <v>1</v>
      </c>
      <c r="N20">
        <v>0</v>
      </c>
      <c r="O20">
        <v>1</v>
      </c>
      <c r="P20" t="str">
        <f t="shared" si="0"/>
        <v>Insert into HT_TAIKHOAN_MAU(TAIKHOAN_ID, MA_TAIKHOAN, TEN_TAIKHOAN, MO_TA, TINH_CHAT, TAIKHOAN_ID_CHA, CHI_TIET, IN_BCD, TK_NB, CHO_PHEP_SUA, CO_SU_DUNG, CAP, LOAI) values(0x3EF4E13D7C394B068FDD2B042979DC99, N'511', N'Doanh thu bán hàng và cung cấp dịch vụ', N'Doanh thu bán hàng và cung cấp dịch vụ', 'C', 0x00000000000000000000000000000000, 0, 0, 0, 1, 1, 0, 1)</v>
      </c>
    </row>
    <row r="21" spans="1:16" x14ac:dyDescent="0.25">
      <c r="A21" t="s">
        <v>168</v>
      </c>
      <c r="B21" s="1">
        <v>2141</v>
      </c>
      <c r="C21" t="s">
        <v>37</v>
      </c>
      <c r="D21" t="s">
        <v>37</v>
      </c>
      <c r="E21" t="s">
        <v>22</v>
      </c>
      <c r="F21" t="s">
        <v>163</v>
      </c>
      <c r="G21">
        <v>1</v>
      </c>
      <c r="J21">
        <v>1</v>
      </c>
      <c r="K21">
        <v>0</v>
      </c>
      <c r="L21">
        <v>1</v>
      </c>
      <c r="M21">
        <v>1</v>
      </c>
      <c r="N21">
        <v>1</v>
      </c>
      <c r="O21">
        <v>1</v>
      </c>
      <c r="P21" t="str">
        <f t="shared" si="0"/>
        <v>Insert into HT_TAIKHOAN_MAU(TAIKHOAN_ID, MA_TAIKHOAN, TEN_TAIKHOAN, MO_TA, TINH_CHAT, TAIKHOAN_ID_CHA, CHI_TIET, IN_BCD, TK_NB, CHO_PHEP_SUA, CO_SU_DUNG, CAP, LOAI) values(0xE0C9ABAFB65045E8BE902B646CF294DC, N'2141', N'Hao mòn TSCĐ hữu hình', N'Hao mòn TSCĐ hữu hình', 'C', 0xB923AA00855B4B33B3C425064ED3C20D, 1, 1, 0, 1, 1, 1, 1)</v>
      </c>
    </row>
    <row r="22" spans="1:16" x14ac:dyDescent="0.25">
      <c r="A22" t="s">
        <v>169</v>
      </c>
      <c r="B22" s="1">
        <v>521</v>
      </c>
      <c r="C22" t="s">
        <v>38</v>
      </c>
      <c r="D22" t="s">
        <v>38</v>
      </c>
      <c r="E22" t="s">
        <v>22</v>
      </c>
      <c r="F22" t="s">
        <v>282</v>
      </c>
      <c r="G22">
        <v>0</v>
      </c>
      <c r="J22">
        <v>0</v>
      </c>
      <c r="K22">
        <v>0</v>
      </c>
      <c r="L22">
        <v>1</v>
      </c>
      <c r="M22">
        <v>1</v>
      </c>
      <c r="N22">
        <v>0</v>
      </c>
      <c r="O22">
        <v>1</v>
      </c>
      <c r="P22" t="str">
        <f t="shared" si="0"/>
        <v>Insert into HT_TAIKHOAN_MAU(TAIKHOAN_ID, MA_TAIKHOAN, TEN_TAIKHOAN, MO_TA, TINH_CHAT, TAIKHOAN_ID_CHA, CHI_TIET, IN_BCD, TK_NB, CHO_PHEP_SUA, CO_SU_DUNG, CAP, LOAI) values(0xA3B0C320BFF04ED68FAF2B9295028A08, N'521', N'Các khoản giảm trừ doanh thu', N'Các khoản giảm trừ doanh thu', 'C', 0x00000000000000000000000000000000, 0, 0, 0, 1, 1, 0, 1)</v>
      </c>
    </row>
    <row r="23" spans="1:16" x14ac:dyDescent="0.25">
      <c r="A23" t="s">
        <v>170</v>
      </c>
      <c r="B23" s="1">
        <v>2113</v>
      </c>
      <c r="C23" t="s">
        <v>39</v>
      </c>
      <c r="D23" t="s">
        <v>39</v>
      </c>
      <c r="E23" t="s">
        <v>20</v>
      </c>
      <c r="F23" t="s">
        <v>231</v>
      </c>
      <c r="G23">
        <v>1</v>
      </c>
      <c r="J23">
        <v>1</v>
      </c>
      <c r="K23">
        <v>0</v>
      </c>
      <c r="L23">
        <v>1</v>
      </c>
      <c r="M23">
        <v>1</v>
      </c>
      <c r="N23">
        <v>1</v>
      </c>
      <c r="O23">
        <v>1</v>
      </c>
      <c r="P23" t="str">
        <f t="shared" si="0"/>
        <v>Insert into HT_TAIKHOAN_MAU(TAIKHOAN_ID, MA_TAIKHOAN, TEN_TAIKHOAN, MO_TA, TINH_CHAT, TAIKHOAN_ID_CHA, CHI_TIET, IN_BCD, TK_NB, CHO_PHEP_SUA, CO_SU_DUNG, CAP, LOAI) values(0xEA9E8B169355454487A82E3047CA5E0D, N'2113', N'TSCĐ vô hình', N'TSCĐ vô hình', 'N', 0x6BE3178508F04D81A0F6D2C60A7E581A, 1, 1, 0, 1, 1, 1, 1)</v>
      </c>
    </row>
    <row r="24" spans="1:16" x14ac:dyDescent="0.25">
      <c r="A24" t="s">
        <v>171</v>
      </c>
      <c r="B24" s="1">
        <v>2112</v>
      </c>
      <c r="C24" t="s">
        <v>40</v>
      </c>
      <c r="D24" t="s">
        <v>40</v>
      </c>
      <c r="E24" t="s">
        <v>20</v>
      </c>
      <c r="F24" t="s">
        <v>231</v>
      </c>
      <c r="G24">
        <v>1</v>
      </c>
      <c r="J24">
        <v>1</v>
      </c>
      <c r="K24">
        <v>0</v>
      </c>
      <c r="L24">
        <v>1</v>
      </c>
      <c r="M24">
        <v>1</v>
      </c>
      <c r="N24">
        <v>1</v>
      </c>
      <c r="O24">
        <v>1</v>
      </c>
      <c r="P24" t="str">
        <f t="shared" si="0"/>
        <v>Insert into HT_TAIKHOAN_MAU(TAIKHOAN_ID, MA_TAIKHOAN, TEN_TAIKHOAN, MO_TA, TINH_CHAT, TAIKHOAN_ID_CHA, CHI_TIET, IN_BCD, TK_NB, CHO_PHEP_SUA, CO_SU_DUNG, CAP, LOAI) values(0x7828993C3BF64337968C2E51A67168BC, N'2112', N'TSCĐ thuê tài chính', N'TSCĐ thuê tài chính', 'N', 0x6BE3178508F04D81A0F6D2C60A7E581A, 1, 1, 0, 1, 1, 1, 1)</v>
      </c>
    </row>
    <row r="25" spans="1:16" x14ac:dyDescent="0.25">
      <c r="A25" t="s">
        <v>172</v>
      </c>
      <c r="B25" s="1">
        <v>171</v>
      </c>
      <c r="C25" t="s">
        <v>41</v>
      </c>
      <c r="D25" t="s">
        <v>41</v>
      </c>
      <c r="E25" t="s">
        <v>20</v>
      </c>
      <c r="F25" t="s">
        <v>282</v>
      </c>
      <c r="G25">
        <v>1</v>
      </c>
      <c r="J25">
        <v>0</v>
      </c>
      <c r="K25">
        <v>0</v>
      </c>
      <c r="L25">
        <v>1</v>
      </c>
      <c r="M25">
        <v>1</v>
      </c>
      <c r="N25">
        <v>0</v>
      </c>
      <c r="O25">
        <v>1</v>
      </c>
      <c r="P25" t="str">
        <f t="shared" si="0"/>
        <v>Insert into HT_TAIKHOAN_MAU(TAIKHOAN_ID, MA_TAIKHOAN, TEN_TAIKHOAN, MO_TA, TINH_CHAT, TAIKHOAN_ID_CHA, CHI_TIET, IN_BCD, TK_NB, CHO_PHEP_SUA, CO_SU_DUNG, CAP, LOAI) values(0x0E35EF4C266545AC9D1D2EB5C1E005A6, N'171', N'Giao dịch mua bán trái phiếu Chính phủ', N'Giao dịch mua bán trái phiếu Chính phủ', 'N', 0x00000000000000000000000000000000, 1, 0, 0, 1, 1, 0, 1)</v>
      </c>
    </row>
    <row r="26" spans="1:16" x14ac:dyDescent="0.25">
      <c r="A26" t="s">
        <v>173</v>
      </c>
      <c r="B26" s="1">
        <v>217</v>
      </c>
      <c r="C26" t="s">
        <v>42</v>
      </c>
      <c r="D26" t="s">
        <v>42</v>
      </c>
      <c r="E26" t="s">
        <v>20</v>
      </c>
      <c r="F26" t="s">
        <v>282</v>
      </c>
      <c r="G26">
        <v>1</v>
      </c>
      <c r="J26">
        <v>1</v>
      </c>
      <c r="K26">
        <v>0</v>
      </c>
      <c r="L26">
        <v>1</v>
      </c>
      <c r="M26">
        <v>1</v>
      </c>
      <c r="N26">
        <v>0</v>
      </c>
      <c r="O26">
        <v>1</v>
      </c>
      <c r="P26" t="str">
        <f t="shared" si="0"/>
        <v>Insert into HT_TAIKHOAN_MAU(TAIKHOAN_ID, MA_TAIKHOAN, TEN_TAIKHOAN, MO_TA, TINH_CHAT, TAIKHOAN_ID_CHA, CHI_TIET, IN_BCD, TK_NB, CHO_PHEP_SUA, CO_SU_DUNG, CAP, LOAI) values(0x55FEE8D009664BA184D031B5D5A8E682, N'217', N'Bất động sản đầu tư', N'Bất động sản đầu tư', 'N', 0x00000000000000000000000000000000, 1, 1, 0, 1, 1, 0, 1)</v>
      </c>
    </row>
    <row r="27" spans="1:16" x14ac:dyDescent="0.25">
      <c r="A27" t="s">
        <v>174</v>
      </c>
      <c r="B27" s="1">
        <v>2143</v>
      </c>
      <c r="C27" t="s">
        <v>43</v>
      </c>
      <c r="D27" t="s">
        <v>43</v>
      </c>
      <c r="E27" t="s">
        <v>22</v>
      </c>
      <c r="F27" t="s">
        <v>163</v>
      </c>
      <c r="G27">
        <v>1</v>
      </c>
      <c r="J27">
        <v>1</v>
      </c>
      <c r="K27">
        <v>0</v>
      </c>
      <c r="L27">
        <v>1</v>
      </c>
      <c r="M27">
        <v>1</v>
      </c>
      <c r="N27">
        <v>1</v>
      </c>
      <c r="O27">
        <v>1</v>
      </c>
      <c r="P27" t="str">
        <f t="shared" si="0"/>
        <v>Insert into HT_TAIKHOAN_MAU(TAIKHOAN_ID, MA_TAIKHOAN, TEN_TAIKHOAN, MO_TA, TINH_CHAT, TAIKHOAN_ID_CHA, CHI_TIET, IN_BCD, TK_NB, CHO_PHEP_SUA, CO_SU_DUNG, CAP, LOAI) values(0x9855952CA9044B7D8F2E35CCAB4FD8AC, N'2143', N'Hao mòn TSCĐ vô hình', N'Hao mòn TSCĐ vô hình', 'C', 0xB923AA00855B4B33B3C425064ED3C20D, 1, 1, 0, 1, 1, 1, 1)</v>
      </c>
    </row>
    <row r="28" spans="1:16" x14ac:dyDescent="0.25">
      <c r="A28" t="s">
        <v>175</v>
      </c>
      <c r="B28" s="1">
        <v>152</v>
      </c>
      <c r="C28" t="s">
        <v>44</v>
      </c>
      <c r="D28" t="s">
        <v>44</v>
      </c>
      <c r="E28" t="s">
        <v>20</v>
      </c>
      <c r="F28" t="s">
        <v>282</v>
      </c>
      <c r="G28">
        <v>1</v>
      </c>
      <c r="J28">
        <v>0</v>
      </c>
      <c r="K28">
        <v>0</v>
      </c>
      <c r="L28">
        <v>1</v>
      </c>
      <c r="M28">
        <v>1</v>
      </c>
      <c r="N28">
        <v>0</v>
      </c>
      <c r="O28">
        <v>1</v>
      </c>
      <c r="P28" t="str">
        <f t="shared" si="0"/>
        <v>Insert into HT_TAIKHOAN_MAU(TAIKHOAN_ID, MA_TAIKHOAN, TEN_TAIKHOAN, MO_TA, TINH_CHAT, TAIKHOAN_ID_CHA, CHI_TIET, IN_BCD, TK_NB, CHO_PHEP_SUA, CO_SU_DUNG, CAP, LOAI) values(0x8A86A2F267C14D2A90FA37E576F9C52C, N'152', N'Nguyên liệu, vật liệu', N'Nguyên liệu, vật liệu', 'N', 0x00000000000000000000000000000000, 1, 0, 0, 1, 1, 0, 1)</v>
      </c>
    </row>
    <row r="29" spans="1:16" x14ac:dyDescent="0.25">
      <c r="A29" t="s">
        <v>176</v>
      </c>
      <c r="B29" s="1">
        <v>1113</v>
      </c>
      <c r="C29" t="s">
        <v>45</v>
      </c>
      <c r="D29" t="s">
        <v>45</v>
      </c>
      <c r="E29" t="s">
        <v>20</v>
      </c>
      <c r="F29" t="s">
        <v>208</v>
      </c>
      <c r="G29">
        <v>1</v>
      </c>
      <c r="J29">
        <v>0</v>
      </c>
      <c r="K29">
        <v>0</v>
      </c>
      <c r="L29">
        <v>1</v>
      </c>
      <c r="M29">
        <v>1</v>
      </c>
      <c r="N29">
        <v>1</v>
      </c>
      <c r="O29">
        <v>1</v>
      </c>
      <c r="P29" t="str">
        <f t="shared" si="0"/>
        <v>Insert into HT_TAIKHOAN_MAU(TAIKHOAN_ID, MA_TAIKHOAN, TEN_TAIKHOAN, MO_TA, TINH_CHAT, TAIKHOAN_ID_CHA, CHI_TIET, IN_BCD, TK_NB, CHO_PHEP_SUA, CO_SU_DUNG, CAP, LOAI) values(0x9753E8A724FD4543A10643451770DE24, N'1113', N'Vàng bạc, kim khí, đá quý', N'Vàng bạc, kim khí, đá quý', 'N', 0xC09FC3C1F73547B39D1CA1B4C0B3EED0, 1, 0, 0, 1, 1, 1, 1)</v>
      </c>
    </row>
    <row r="30" spans="1:16" x14ac:dyDescent="0.25">
      <c r="A30" t="s">
        <v>177</v>
      </c>
      <c r="B30" s="1">
        <v>3338</v>
      </c>
      <c r="C30" t="s">
        <v>46</v>
      </c>
      <c r="D30" t="s">
        <v>46</v>
      </c>
      <c r="E30" t="s">
        <v>16</v>
      </c>
      <c r="F30" t="s">
        <v>150</v>
      </c>
      <c r="G30">
        <v>1</v>
      </c>
      <c r="J30">
        <v>0</v>
      </c>
      <c r="K30">
        <v>0</v>
      </c>
      <c r="L30">
        <v>1</v>
      </c>
      <c r="M30">
        <v>1</v>
      </c>
      <c r="N30">
        <v>1</v>
      </c>
      <c r="O30">
        <v>1</v>
      </c>
      <c r="P30" t="str">
        <f t="shared" si="0"/>
        <v>Insert into HT_TAIKHOAN_MAU(TAIKHOAN_ID, MA_TAIKHOAN, TEN_TAIKHOAN, MO_TA, TINH_CHAT, TAIKHOAN_ID_CHA, CHI_TIET, IN_BCD, TK_NB, CHO_PHEP_SUA, CO_SU_DUNG, CAP, LOAI) values(0x8CD3E7B2C894449CAF794423BFBF6B70, N'3338', N'Các loại thuế khác', N'Các loại thuế khác', 'L', 0x0321CE89ABF24A018F9617FCF1004AA8, 1, 0, 0, 1, 1, 1, 1)</v>
      </c>
    </row>
    <row r="31" spans="1:16" x14ac:dyDescent="0.25">
      <c r="A31" t="s">
        <v>178</v>
      </c>
      <c r="B31" s="1">
        <v>335</v>
      </c>
      <c r="C31" t="s">
        <v>47</v>
      </c>
      <c r="D31" t="s">
        <v>47</v>
      </c>
      <c r="E31" t="s">
        <v>22</v>
      </c>
      <c r="F31" t="s">
        <v>282</v>
      </c>
      <c r="G31">
        <v>1</v>
      </c>
      <c r="J31">
        <v>0</v>
      </c>
      <c r="K31">
        <v>0</v>
      </c>
      <c r="L31">
        <v>1</v>
      </c>
      <c r="M31">
        <v>1</v>
      </c>
      <c r="N31">
        <v>0</v>
      </c>
      <c r="O31">
        <v>1</v>
      </c>
      <c r="P31" t="str">
        <f t="shared" si="0"/>
        <v>Insert into HT_TAIKHOAN_MAU(TAIKHOAN_ID, MA_TAIKHOAN, TEN_TAIKHOAN, MO_TA, TINH_CHAT, TAIKHOAN_ID_CHA, CHI_TIET, IN_BCD, TK_NB, CHO_PHEP_SUA, CO_SU_DUNG, CAP, LOAI) values(0x69FFA34907374D5DB7CC46A347C7FFFA, N'335', N'Chi phí phải trả', N'Chi phí phải trả', 'C', 0x00000000000000000000000000000000, 1, 0, 0, 1, 1, 0, 1)</v>
      </c>
    </row>
    <row r="32" spans="1:16" x14ac:dyDescent="0.25">
      <c r="A32" t="s">
        <v>179</v>
      </c>
      <c r="B32" s="1">
        <v>1111</v>
      </c>
      <c r="C32" t="s">
        <v>48</v>
      </c>
      <c r="D32" t="s">
        <v>48</v>
      </c>
      <c r="E32" t="s">
        <v>20</v>
      </c>
      <c r="F32" t="s">
        <v>208</v>
      </c>
      <c r="G32">
        <v>1</v>
      </c>
      <c r="J32">
        <v>0</v>
      </c>
      <c r="K32">
        <v>0</v>
      </c>
      <c r="L32">
        <v>1</v>
      </c>
      <c r="M32">
        <v>1</v>
      </c>
      <c r="N32">
        <v>1</v>
      </c>
      <c r="O32">
        <v>1</v>
      </c>
      <c r="P32" t="str">
        <f t="shared" si="0"/>
        <v>Insert into HT_TAIKHOAN_MAU(TAIKHOAN_ID, MA_TAIKHOAN, TEN_TAIKHOAN, MO_TA, TINH_CHAT, TAIKHOAN_ID_CHA, CHI_TIET, IN_BCD, TK_NB, CHO_PHEP_SUA, CO_SU_DUNG, CAP, LOAI) values(0x6B4D64EDE48E4A58930B47F299FB3F29, N'1111', N'Tiền Việt Nam', N'Tiền Việt Nam', 'N', 0xC09FC3C1F73547B39D1CA1B4C0B3EED0, 1, 0, 0, 1, 1, 1, 1)</v>
      </c>
    </row>
    <row r="33" spans="1:16" x14ac:dyDescent="0.25">
      <c r="A33" t="s">
        <v>180</v>
      </c>
      <c r="B33" s="1">
        <v>11213</v>
      </c>
      <c r="C33" t="s">
        <v>49</v>
      </c>
      <c r="D33" t="s">
        <v>49</v>
      </c>
      <c r="E33" t="s">
        <v>20</v>
      </c>
      <c r="F33" t="s">
        <v>234</v>
      </c>
      <c r="G33">
        <v>1</v>
      </c>
      <c r="J33">
        <v>0</v>
      </c>
      <c r="K33">
        <v>0</v>
      </c>
      <c r="L33">
        <v>1</v>
      </c>
      <c r="M33">
        <v>1</v>
      </c>
      <c r="N33">
        <v>2</v>
      </c>
      <c r="O33">
        <v>1</v>
      </c>
      <c r="P33" t="str">
        <f t="shared" si="0"/>
        <v>Insert into HT_TAIKHOAN_MAU(TAIKHOAN_ID, MA_TAIKHOAN, TEN_TAIKHOAN, MO_TA, TINH_CHAT, TAIKHOAN_ID_CHA, CHI_TIET, IN_BCD, TK_NB, CHO_PHEP_SUA, CO_SU_DUNG, CAP, LOAI) values(0x8FC8D8BF0D8CF147AB134A053AB7B90A, N'11213', N'TGNH tại NH VP Bank Đại Kim', N'TGNH tại NH VP Bank Đại Kim', 'N', 0x09A95E8B9D4E4FC4950BDA9C1B4FF881, 1, 0, 0, 1, 1, 2, 1)</v>
      </c>
    </row>
    <row r="34" spans="1:16" x14ac:dyDescent="0.25">
      <c r="A34" t="s">
        <v>181</v>
      </c>
      <c r="B34" s="1">
        <v>11211</v>
      </c>
      <c r="C34" t="s">
        <v>50</v>
      </c>
      <c r="D34" t="s">
        <v>50</v>
      </c>
      <c r="E34" t="s">
        <v>20</v>
      </c>
      <c r="F34" t="s">
        <v>234</v>
      </c>
      <c r="G34">
        <v>1</v>
      </c>
      <c r="J34">
        <v>0</v>
      </c>
      <c r="K34">
        <v>0</v>
      </c>
      <c r="L34">
        <v>1</v>
      </c>
      <c r="M34">
        <v>1</v>
      </c>
      <c r="N34">
        <v>2</v>
      </c>
      <c r="O34">
        <v>1</v>
      </c>
      <c r="P34" t="str">
        <f t="shared" si="0"/>
        <v>Insert into HT_TAIKHOAN_MAU(TAIKHOAN_ID, MA_TAIKHOAN, TEN_TAIKHOAN, MO_TA, TINH_CHAT, TAIKHOAN_ID_CHA, CHI_TIET, IN_BCD, TK_NB, CHO_PHEP_SUA, CO_SU_DUNG, CAP, LOAI) values(0x5D2E4462875BB54BBEA45032FE340800, N'11211', N'TGNH tại NH NN&amp;PTNN Thăng long (VNĐ)', N'TGNH tại NH NN&amp;PTNN Thăng long (VNĐ)', 'N', 0x09A95E8B9D4E4FC4950BDA9C1B4FF881, 1, 0, 0, 1, 1, 2, 1)</v>
      </c>
    </row>
    <row r="35" spans="1:16" x14ac:dyDescent="0.25">
      <c r="A35" t="s">
        <v>182</v>
      </c>
      <c r="B35" s="1">
        <v>1388</v>
      </c>
      <c r="C35" t="s">
        <v>51</v>
      </c>
      <c r="D35" t="s">
        <v>51</v>
      </c>
      <c r="E35" t="s">
        <v>20</v>
      </c>
      <c r="F35" t="s">
        <v>205</v>
      </c>
      <c r="G35">
        <v>1</v>
      </c>
      <c r="J35">
        <v>0</v>
      </c>
      <c r="K35">
        <v>0</v>
      </c>
      <c r="L35">
        <v>1</v>
      </c>
      <c r="M35">
        <v>1</v>
      </c>
      <c r="N35">
        <v>1</v>
      </c>
      <c r="O35">
        <v>1</v>
      </c>
      <c r="P35" t="str">
        <f t="shared" si="0"/>
        <v>Insert into HT_TAIKHOAN_MAU(TAIKHOAN_ID, MA_TAIKHOAN, TEN_TAIKHOAN, MO_TA, TINH_CHAT, TAIKHOAN_ID_CHA, CHI_TIET, IN_BCD, TK_NB, CHO_PHEP_SUA, CO_SU_DUNG, CAP, LOAI) values(0x4313AE8B719042859C2A5309E24B8B8C, N'1388', N'Phải thu khác', N'Phải thu khác', 'N', 0x80CF6D18287A4F568C3496F61D5133B1, 1, 0, 0, 1, 1, 1, 1)</v>
      </c>
    </row>
    <row r="36" spans="1:16" x14ac:dyDescent="0.25">
      <c r="A36" t="s">
        <v>183</v>
      </c>
      <c r="B36" s="1">
        <v>112</v>
      </c>
      <c r="C36" t="s">
        <v>52</v>
      </c>
      <c r="D36" t="s">
        <v>52</v>
      </c>
      <c r="E36" t="s">
        <v>20</v>
      </c>
      <c r="F36" t="s">
        <v>282</v>
      </c>
      <c r="G36">
        <v>0</v>
      </c>
      <c r="J36">
        <v>0</v>
      </c>
      <c r="K36">
        <v>0</v>
      </c>
      <c r="L36">
        <v>1</v>
      </c>
      <c r="M36">
        <v>1</v>
      </c>
      <c r="N36">
        <v>0</v>
      </c>
      <c r="O36">
        <v>1</v>
      </c>
      <c r="P36" t="str">
        <f t="shared" si="0"/>
        <v>Insert into HT_TAIKHOAN_MAU(TAIKHOAN_ID, MA_TAIKHOAN, TEN_TAIKHOAN, MO_TA, TINH_CHAT, TAIKHOAN_ID_CHA, CHI_TIET, IN_BCD, TK_NB, CHO_PHEP_SUA, CO_SU_DUNG, CAP, LOAI) values(0x0D2FE4C62B3D42E8B0465385ACC21A02, N'112', N'Tiền gửi ngân hàng', N'Tiền gửi ngân hàng', 'N', 0x00000000000000000000000000000000, 0, 0, 0, 1, 1, 0, 1)</v>
      </c>
    </row>
    <row r="37" spans="1:16" x14ac:dyDescent="0.25">
      <c r="A37" t="s">
        <v>184</v>
      </c>
      <c r="B37" s="1">
        <v>3335</v>
      </c>
      <c r="C37" t="s">
        <v>53</v>
      </c>
      <c r="D37" t="s">
        <v>53</v>
      </c>
      <c r="E37" t="s">
        <v>16</v>
      </c>
      <c r="F37" t="s">
        <v>150</v>
      </c>
      <c r="G37">
        <v>1</v>
      </c>
      <c r="J37">
        <v>0</v>
      </c>
      <c r="K37">
        <v>0</v>
      </c>
      <c r="L37">
        <v>1</v>
      </c>
      <c r="M37">
        <v>1</v>
      </c>
      <c r="N37">
        <v>1</v>
      </c>
      <c r="O37">
        <v>1</v>
      </c>
      <c r="P37" t="str">
        <f t="shared" si="0"/>
        <v>Insert into HT_TAIKHOAN_MAU(TAIKHOAN_ID, MA_TAIKHOAN, TEN_TAIKHOAN, MO_TA, TINH_CHAT, TAIKHOAN_ID_CHA, CHI_TIET, IN_BCD, TK_NB, CHO_PHEP_SUA, CO_SU_DUNG, CAP, LOAI) values(0xE2E6C2A391F24D89AAA75437FE3A2A38, N'3335', N'Thuế thu nhập cá nhân', N'Thuế thu nhập cá nhân', 'L', 0x0321CE89ABF24A018F9617FCF1004AA8, 1, 0, 0, 1, 1, 1, 1)</v>
      </c>
    </row>
    <row r="38" spans="1:16" x14ac:dyDescent="0.25">
      <c r="A38" t="s">
        <v>185</v>
      </c>
      <c r="B38" s="1">
        <v>141</v>
      </c>
      <c r="C38" t="s">
        <v>54</v>
      </c>
      <c r="D38" t="s">
        <v>54</v>
      </c>
      <c r="E38" t="s">
        <v>20</v>
      </c>
      <c r="F38" t="s">
        <v>282</v>
      </c>
      <c r="G38">
        <v>1</v>
      </c>
      <c r="J38">
        <v>0</v>
      </c>
      <c r="K38">
        <v>0</v>
      </c>
      <c r="L38">
        <v>1</v>
      </c>
      <c r="M38">
        <v>1</v>
      </c>
      <c r="N38">
        <v>0</v>
      </c>
      <c r="O38">
        <v>1</v>
      </c>
      <c r="P38" t="str">
        <f t="shared" si="0"/>
        <v>Insert into HT_TAIKHOAN_MAU(TAIKHOAN_ID, MA_TAIKHOAN, TEN_TAIKHOAN, MO_TA, TINH_CHAT, TAIKHOAN_ID_CHA, CHI_TIET, IN_BCD, TK_NB, CHO_PHEP_SUA, CO_SU_DUNG, CAP, LOAI) values(0x5E400D335CFC410C94C8547B656E2AAC, N'141', N'Tạm ứng', N'Tạm ứng', 'N', 0x00000000000000000000000000000000, 1, 0, 0, 1, 1, 0, 1)</v>
      </c>
    </row>
    <row r="39" spans="1:16" x14ac:dyDescent="0.25">
      <c r="A39" t="s">
        <v>186</v>
      </c>
      <c r="B39" s="1">
        <v>315</v>
      </c>
      <c r="C39" t="s">
        <v>55</v>
      </c>
      <c r="D39" t="s">
        <v>55</v>
      </c>
      <c r="E39" t="s">
        <v>22</v>
      </c>
      <c r="F39" t="s">
        <v>282</v>
      </c>
      <c r="G39">
        <v>1</v>
      </c>
      <c r="J39">
        <v>0</v>
      </c>
      <c r="K39">
        <v>0</v>
      </c>
      <c r="L39">
        <v>1</v>
      </c>
      <c r="M39">
        <v>1</v>
      </c>
      <c r="N39">
        <v>0</v>
      </c>
      <c r="O39">
        <v>1</v>
      </c>
      <c r="P39" t="str">
        <f t="shared" si="0"/>
        <v>Insert into HT_TAIKHOAN_MAU(TAIKHOAN_ID, MA_TAIKHOAN, TEN_TAIKHOAN, MO_TA, TINH_CHAT, TAIKHOAN_ID_CHA, CHI_TIET, IN_BCD, TK_NB, CHO_PHEP_SUA, CO_SU_DUNG, CAP, LOAI) values(0x74E95F5B580544409B7556589861E145, N'315', N'Nợ dài hạn đến hạn trả', N'Nợ dài hạn đến hạn trả', 'C', 0x00000000000000000000000000000000, 1, 0, 0, 1, 1, 0, 1)</v>
      </c>
    </row>
    <row r="40" spans="1:16" x14ac:dyDescent="0.25">
      <c r="A40" t="s">
        <v>187</v>
      </c>
      <c r="B40" s="1">
        <v>221</v>
      </c>
      <c r="C40" t="s">
        <v>56</v>
      </c>
      <c r="D40" t="s">
        <v>56</v>
      </c>
      <c r="E40" t="s">
        <v>20</v>
      </c>
      <c r="F40" t="s">
        <v>282</v>
      </c>
      <c r="G40">
        <v>0</v>
      </c>
      <c r="J40">
        <v>1</v>
      </c>
      <c r="K40">
        <v>0</v>
      </c>
      <c r="L40">
        <v>1</v>
      </c>
      <c r="M40">
        <v>1</v>
      </c>
      <c r="N40">
        <v>0</v>
      </c>
      <c r="O40">
        <v>1</v>
      </c>
      <c r="P40" t="str">
        <f t="shared" si="0"/>
        <v>Insert into HT_TAIKHOAN_MAU(TAIKHOAN_ID, MA_TAIKHOAN, TEN_TAIKHOAN, MO_TA, TINH_CHAT, TAIKHOAN_ID_CHA, CHI_TIET, IN_BCD, TK_NB, CHO_PHEP_SUA, CO_SU_DUNG, CAP, LOAI) values(0x33905F7359814A2180BF61D22E7A3EFE, N'221', N'Đầu tư tài chính dài hạn', N'Đầu tư tài chính dài hạn', 'N', 0x00000000000000000000000000000000, 0, 1, 0, 1, 1, 0, 1)</v>
      </c>
    </row>
    <row r="41" spans="1:16" x14ac:dyDescent="0.25">
      <c r="A41" t="s">
        <v>188</v>
      </c>
      <c r="B41" s="1">
        <v>3339</v>
      </c>
      <c r="C41" t="s">
        <v>57</v>
      </c>
      <c r="D41" t="s">
        <v>57</v>
      </c>
      <c r="E41" t="s">
        <v>16</v>
      </c>
      <c r="F41" t="s">
        <v>150</v>
      </c>
      <c r="G41">
        <v>1</v>
      </c>
      <c r="J41">
        <v>0</v>
      </c>
      <c r="K41">
        <v>0</v>
      </c>
      <c r="L41">
        <v>1</v>
      </c>
      <c r="M41">
        <v>1</v>
      </c>
      <c r="N41">
        <v>1</v>
      </c>
      <c r="O41">
        <v>1</v>
      </c>
      <c r="P41" t="str">
        <f t="shared" si="0"/>
        <v>Insert into HT_TAIKHOAN_MAU(TAIKHOAN_ID, MA_TAIKHOAN, TEN_TAIKHOAN, MO_TA, TINH_CHAT, TAIKHOAN_ID_CHA, CHI_TIET, IN_BCD, TK_NB, CHO_PHEP_SUA, CO_SU_DUNG, CAP, LOAI) values(0xB0A563F9582241C1ABBC65C1CB205AA5, N'3339', N'Phí, lệ phí và các khoản phải nộp khác', N'Phí, lệ phí và các khoản phải nộp khác', 'L', 0x0321CE89ABF24A018F9617FCF1004AA8, 1, 0, 0, 1, 1, 1, 1)</v>
      </c>
    </row>
    <row r="42" spans="1:16" x14ac:dyDescent="0.25">
      <c r="A42" t="s">
        <v>189</v>
      </c>
      <c r="B42" s="1">
        <v>2412</v>
      </c>
      <c r="C42" t="s">
        <v>58</v>
      </c>
      <c r="D42" t="s">
        <v>58</v>
      </c>
      <c r="E42" t="s">
        <v>20</v>
      </c>
      <c r="F42" t="s">
        <v>204</v>
      </c>
      <c r="G42">
        <v>1</v>
      </c>
      <c r="J42">
        <v>1</v>
      </c>
      <c r="K42">
        <v>0</v>
      </c>
      <c r="L42">
        <v>1</v>
      </c>
      <c r="M42">
        <v>1</v>
      </c>
      <c r="N42">
        <v>1</v>
      </c>
      <c r="O42">
        <v>1</v>
      </c>
      <c r="P42" t="str">
        <f t="shared" si="0"/>
        <v>Insert into HT_TAIKHOAN_MAU(TAIKHOAN_ID, MA_TAIKHOAN, TEN_TAIKHOAN, MO_TA, TINH_CHAT, TAIKHOAN_ID_CHA, CHI_TIET, IN_BCD, TK_NB, CHO_PHEP_SUA, CO_SU_DUNG, CAP, LOAI) values(0xE18C6608FBC440BCB94B65E3E68A4371, N'2412', N'Xây dựng cơ bản', N'Xây dựng cơ bản', 'N', 0x530ACF2BB65A4C8BAB0195EC9566D926, 1, 1, 0, 1, 1, 1, 1)</v>
      </c>
    </row>
    <row r="43" spans="1:16" x14ac:dyDescent="0.25">
      <c r="A43" t="s">
        <v>190</v>
      </c>
      <c r="B43" s="1">
        <v>155</v>
      </c>
      <c r="C43" t="s">
        <v>59</v>
      </c>
      <c r="D43" t="s">
        <v>59</v>
      </c>
      <c r="E43" t="s">
        <v>20</v>
      </c>
      <c r="F43" t="s">
        <v>282</v>
      </c>
      <c r="G43">
        <v>1</v>
      </c>
      <c r="J43">
        <v>0</v>
      </c>
      <c r="K43">
        <v>0</v>
      </c>
      <c r="L43">
        <v>1</v>
      </c>
      <c r="M43">
        <v>1</v>
      </c>
      <c r="N43">
        <v>0</v>
      </c>
      <c r="O43">
        <v>1</v>
      </c>
      <c r="P43" t="str">
        <f t="shared" si="0"/>
        <v>Insert into HT_TAIKHOAN_MAU(TAIKHOAN_ID, MA_TAIKHOAN, TEN_TAIKHOAN, MO_TA, TINH_CHAT, TAIKHOAN_ID_CHA, CHI_TIET, IN_BCD, TK_NB, CHO_PHEP_SUA, CO_SU_DUNG, CAP, LOAI) values(0x1E0E2C25BFE04C93B7D96C871093088A, N'155', N'Thành phẩm', N'Thành phẩm', 'N', 0x00000000000000000000000000000000, 1, 0, 0, 1, 1, 0, 1)</v>
      </c>
    </row>
    <row r="44" spans="1:16" x14ac:dyDescent="0.25">
      <c r="A44" t="s">
        <v>191</v>
      </c>
      <c r="B44" s="1">
        <v>3382</v>
      </c>
      <c r="C44" t="s">
        <v>60</v>
      </c>
      <c r="D44" t="s">
        <v>60</v>
      </c>
      <c r="E44" t="s">
        <v>16</v>
      </c>
      <c r="F44" t="s">
        <v>161</v>
      </c>
      <c r="G44">
        <v>1</v>
      </c>
      <c r="J44">
        <v>0</v>
      </c>
      <c r="K44">
        <v>0</v>
      </c>
      <c r="L44">
        <v>1</v>
      </c>
      <c r="M44">
        <v>1</v>
      </c>
      <c r="N44">
        <v>1</v>
      </c>
      <c r="O44">
        <v>1</v>
      </c>
      <c r="P44" t="str">
        <f t="shared" si="0"/>
        <v>Insert into HT_TAIKHOAN_MAU(TAIKHOAN_ID, MA_TAIKHOAN, TEN_TAIKHOAN, MO_TA, TINH_CHAT, TAIKHOAN_ID_CHA, CHI_TIET, IN_BCD, TK_NB, CHO_PHEP_SUA, CO_SU_DUNG, CAP, LOAI) values(0xB99221CBB8B0408DB0576C976DD047BB, N'3382', N'Kinh phí công đoàn', N'Kinh phí công đoàn', 'L', 0x14E89BB2DBFB445C9DDF21EA2180D39F, 1, 0, 0, 1, 1, 1, 1)</v>
      </c>
    </row>
    <row r="45" spans="1:16" x14ac:dyDescent="0.25">
      <c r="A45" t="s">
        <v>192</v>
      </c>
      <c r="B45" s="1">
        <v>3387</v>
      </c>
      <c r="C45" t="s">
        <v>61</v>
      </c>
      <c r="D45" t="s">
        <v>61</v>
      </c>
      <c r="E45" t="s">
        <v>16</v>
      </c>
      <c r="F45" t="s">
        <v>161</v>
      </c>
      <c r="G45">
        <v>1</v>
      </c>
      <c r="J45">
        <v>0</v>
      </c>
      <c r="K45">
        <v>0</v>
      </c>
      <c r="L45">
        <v>1</v>
      </c>
      <c r="M45">
        <v>1</v>
      </c>
      <c r="N45">
        <v>1</v>
      </c>
      <c r="O45">
        <v>1</v>
      </c>
      <c r="P45" t="str">
        <f t="shared" si="0"/>
        <v>Insert into HT_TAIKHOAN_MAU(TAIKHOAN_ID, MA_TAIKHOAN, TEN_TAIKHOAN, MO_TA, TINH_CHAT, TAIKHOAN_ID_CHA, CHI_TIET, IN_BCD, TK_NB, CHO_PHEP_SUA, CO_SU_DUNG, CAP, LOAI) values(0xC45B0CBBA8424528B2476D9CD4316369, N'3387', N'Doanh thu chưa thực hiện', N'Doanh thu chưa thực hiện', 'L', 0x14E89BB2DBFB445C9DDF21EA2180D39F, 1, 0, 0, 1, 1, 1, 1)</v>
      </c>
    </row>
    <row r="46" spans="1:16" x14ac:dyDescent="0.25">
      <c r="A46" t="s">
        <v>193</v>
      </c>
      <c r="B46" s="1">
        <v>3386</v>
      </c>
      <c r="C46" t="s">
        <v>62</v>
      </c>
      <c r="D46" t="s">
        <v>62</v>
      </c>
      <c r="E46" t="s">
        <v>16</v>
      </c>
      <c r="F46" t="s">
        <v>161</v>
      </c>
      <c r="G46">
        <v>1</v>
      </c>
      <c r="J46">
        <v>0</v>
      </c>
      <c r="K46">
        <v>0</v>
      </c>
      <c r="L46">
        <v>1</v>
      </c>
      <c r="M46">
        <v>1</v>
      </c>
      <c r="N46">
        <v>1</v>
      </c>
      <c r="O46">
        <v>1</v>
      </c>
      <c r="P46" t="str">
        <f t="shared" si="0"/>
        <v>Insert into HT_TAIKHOAN_MAU(TAIKHOAN_ID, MA_TAIKHOAN, TEN_TAIKHOAN, MO_TA, TINH_CHAT, TAIKHOAN_ID_CHA, CHI_TIET, IN_BCD, TK_NB, CHO_PHEP_SUA, CO_SU_DUNG, CAP, LOAI) values(0xCFA85FD97D1045C189BA746011CE2BC1, N'3386', N'Nhận ký quỹ, ký cược ngắn hạn', N'Nhận ký quỹ, ký cược ngắn hạn', 'L', 0x14E89BB2DBFB445C9DDF21EA2180D39F, 1, 0, 0, 1, 1, 1, 1)</v>
      </c>
    </row>
    <row r="47" spans="1:16" x14ac:dyDescent="0.25">
      <c r="A47" t="s">
        <v>194</v>
      </c>
      <c r="B47" s="1">
        <v>4212</v>
      </c>
      <c r="C47" t="s">
        <v>63</v>
      </c>
      <c r="D47" t="s">
        <v>63</v>
      </c>
      <c r="E47" t="s">
        <v>16</v>
      </c>
      <c r="F47" t="s">
        <v>162</v>
      </c>
      <c r="G47">
        <v>1</v>
      </c>
      <c r="J47">
        <v>0</v>
      </c>
      <c r="K47">
        <v>0</v>
      </c>
      <c r="L47">
        <v>1</v>
      </c>
      <c r="M47">
        <v>1</v>
      </c>
      <c r="N47">
        <v>1</v>
      </c>
      <c r="O47">
        <v>1</v>
      </c>
      <c r="P47" t="str">
        <f t="shared" si="0"/>
        <v>Insert into HT_TAIKHOAN_MAU(TAIKHOAN_ID, MA_TAIKHOAN, TEN_TAIKHOAN, MO_TA, TINH_CHAT, TAIKHOAN_ID_CHA, CHI_TIET, IN_BCD, TK_NB, CHO_PHEP_SUA, CO_SU_DUNG, CAP, LOAI) values(0x77D04C39E91A40478AF1746C30535013, N'4212', N'Lợi nhuận chưa phân phối năm nay', N'Lợi nhuận chưa phân phối năm nay', 'L', 0xACBA56D3DF1E44DB9B61228E5830C8C5, 1, 0, 0, 1, 1, 1, 1)</v>
      </c>
    </row>
    <row r="48" spans="1:16" x14ac:dyDescent="0.25">
      <c r="A48" t="s">
        <v>195</v>
      </c>
      <c r="B48" s="1">
        <v>4118</v>
      </c>
      <c r="C48" t="s">
        <v>64</v>
      </c>
      <c r="D48" t="s">
        <v>64</v>
      </c>
      <c r="E48" t="s">
        <v>22</v>
      </c>
      <c r="F48" t="s">
        <v>221</v>
      </c>
      <c r="G48">
        <v>1</v>
      </c>
      <c r="J48">
        <v>0</v>
      </c>
      <c r="K48">
        <v>0</v>
      </c>
      <c r="L48">
        <v>1</v>
      </c>
      <c r="M48">
        <v>1</v>
      </c>
      <c r="N48">
        <v>1</v>
      </c>
      <c r="O48">
        <v>1</v>
      </c>
      <c r="P48" t="str">
        <f t="shared" si="0"/>
        <v>Insert into HT_TAIKHOAN_MAU(TAIKHOAN_ID, MA_TAIKHOAN, TEN_TAIKHOAN, MO_TA, TINH_CHAT, TAIKHOAN_ID_CHA, CHI_TIET, IN_BCD, TK_NB, CHO_PHEP_SUA, CO_SU_DUNG, CAP, LOAI) values(0x3A9B8FF146DE4299A64975B219D2EBB6, N'4118', N'Vốn khác', N'Vốn khác', 'C', 0xE47344DFEA8E4694A115B80770A4AED0, 1, 0, 0, 1, 1, 1, 1)</v>
      </c>
    </row>
    <row r="49" spans="1:16" x14ac:dyDescent="0.25">
      <c r="A49" t="s">
        <v>196</v>
      </c>
      <c r="B49" s="1">
        <v>711</v>
      </c>
      <c r="C49" t="s">
        <v>65</v>
      </c>
      <c r="D49" t="s">
        <v>65</v>
      </c>
      <c r="E49" t="s">
        <v>20</v>
      </c>
      <c r="F49" t="s">
        <v>282</v>
      </c>
      <c r="G49">
        <v>1</v>
      </c>
      <c r="J49">
        <v>0</v>
      </c>
      <c r="K49">
        <v>0</v>
      </c>
      <c r="L49">
        <v>1</v>
      </c>
      <c r="M49">
        <v>1</v>
      </c>
      <c r="N49">
        <v>0</v>
      </c>
      <c r="O49">
        <v>1</v>
      </c>
      <c r="P49" t="str">
        <f t="shared" si="0"/>
        <v>Insert into HT_TAIKHOAN_MAU(TAIKHOAN_ID, MA_TAIKHOAN, TEN_TAIKHOAN, MO_TA, TINH_CHAT, TAIKHOAN_ID_CHA, CHI_TIET, IN_BCD, TK_NB, CHO_PHEP_SUA, CO_SU_DUNG, CAP, LOAI) values(0x379A15BC47894A3E93A075F45BBEF255, N'711', N'Thu nhập khác', N'Thu nhập khác', 'N', 0x00000000000000000000000000000000, 1, 0, 0, 1, 1, 0, 1)</v>
      </c>
    </row>
    <row r="50" spans="1:16" x14ac:dyDescent="0.25">
      <c r="A50" t="s">
        <v>197</v>
      </c>
      <c r="B50" s="1">
        <v>631</v>
      </c>
      <c r="C50" t="s">
        <v>66</v>
      </c>
      <c r="D50" t="s">
        <v>66</v>
      </c>
      <c r="E50" t="s">
        <v>20</v>
      </c>
      <c r="F50" t="s">
        <v>282</v>
      </c>
      <c r="G50">
        <v>1</v>
      </c>
      <c r="J50">
        <v>0</v>
      </c>
      <c r="K50">
        <v>0</v>
      </c>
      <c r="L50">
        <v>1</v>
      </c>
      <c r="M50">
        <v>1</v>
      </c>
      <c r="N50">
        <v>0</v>
      </c>
      <c r="O50">
        <v>1</v>
      </c>
      <c r="P50" t="str">
        <f t="shared" si="0"/>
        <v>Insert into HT_TAIKHOAN_MAU(TAIKHOAN_ID, MA_TAIKHOAN, TEN_TAIKHOAN, MO_TA, TINH_CHAT, TAIKHOAN_ID_CHA, CHI_TIET, IN_BCD, TK_NB, CHO_PHEP_SUA, CO_SU_DUNG, CAP, LOAI) values(0x4692604CD2E04E3BA61D81E2F669F472, N'631', N'Giá thành sản xuất', N'Giá thành sản xuất', 'N', 0x00000000000000000000000000000000, 1, 0, 0, 1, 1, 0, 1)</v>
      </c>
    </row>
    <row r="51" spans="1:16" x14ac:dyDescent="0.25">
      <c r="A51" t="s">
        <v>198</v>
      </c>
      <c r="B51" s="1">
        <v>133</v>
      </c>
      <c r="C51" t="s">
        <v>67</v>
      </c>
      <c r="D51" t="s">
        <v>67</v>
      </c>
      <c r="E51" t="s">
        <v>20</v>
      </c>
      <c r="F51" t="s">
        <v>282</v>
      </c>
      <c r="G51">
        <v>0</v>
      </c>
      <c r="J51">
        <v>0</v>
      </c>
      <c r="K51">
        <v>1</v>
      </c>
      <c r="L51">
        <v>1</v>
      </c>
      <c r="M51">
        <v>1</v>
      </c>
      <c r="N51">
        <v>0</v>
      </c>
      <c r="O51">
        <v>1</v>
      </c>
      <c r="P51" t="str">
        <f t="shared" si="0"/>
        <v>Insert into HT_TAIKHOAN_MAU(TAIKHOAN_ID, MA_TAIKHOAN, TEN_TAIKHOAN, MO_TA, TINH_CHAT, TAIKHOAN_ID_CHA, CHI_TIET, IN_BCD, TK_NB, CHO_PHEP_SUA, CO_SU_DUNG, CAP, LOAI) values(0x86EC9F5534E44ABA83068288C6A83D2C, N'133', N'Thuế GTGT được khấu trừ', N'Thuế GTGT được khấu trừ', 'N', 0x00000000000000000000000000000000, 0, 0, 1, 1, 1, 0, 1)</v>
      </c>
    </row>
    <row r="52" spans="1:16" x14ac:dyDescent="0.25">
      <c r="A52" t="s">
        <v>199</v>
      </c>
      <c r="B52" s="1">
        <v>1331</v>
      </c>
      <c r="C52" t="s">
        <v>68</v>
      </c>
      <c r="D52" t="s">
        <v>68</v>
      </c>
      <c r="E52" t="s">
        <v>20</v>
      </c>
      <c r="F52" t="s">
        <v>198</v>
      </c>
      <c r="G52">
        <v>1</v>
      </c>
      <c r="J52">
        <v>0</v>
      </c>
      <c r="K52">
        <v>0</v>
      </c>
      <c r="L52">
        <v>1</v>
      </c>
      <c r="M52">
        <v>1</v>
      </c>
      <c r="N52">
        <v>1</v>
      </c>
      <c r="O52">
        <v>1</v>
      </c>
      <c r="P52" t="str">
        <f t="shared" si="0"/>
        <v>Insert into HT_TAIKHOAN_MAU(TAIKHOAN_ID, MA_TAIKHOAN, TEN_TAIKHOAN, MO_TA, TINH_CHAT, TAIKHOAN_ID_CHA, CHI_TIET, IN_BCD, TK_NB, CHO_PHEP_SUA, CO_SU_DUNG, CAP, LOAI) values(0xFECF0014220E43FBB214843CA56C1694, N'1331', N'Thuế GTGT được khấu trừ của hàng hóa, dịch vụ', N'Thuế GTGT được khấu trừ của hàng hóa, dịch vụ', 'N', 0x86EC9F5534E44ABA83068288C6A83D2C, 1, 0, 0, 1, 1, 1, 1)</v>
      </c>
    </row>
    <row r="53" spans="1:16" x14ac:dyDescent="0.25">
      <c r="A53" t="s">
        <v>200</v>
      </c>
      <c r="B53" s="1">
        <v>1381</v>
      </c>
      <c r="C53" t="s">
        <v>69</v>
      </c>
      <c r="D53" t="s">
        <v>69</v>
      </c>
      <c r="E53" t="s">
        <v>20</v>
      </c>
      <c r="F53" t="s">
        <v>205</v>
      </c>
      <c r="G53">
        <v>1</v>
      </c>
      <c r="J53">
        <v>0</v>
      </c>
      <c r="K53">
        <v>0</v>
      </c>
      <c r="L53">
        <v>1</v>
      </c>
      <c r="M53">
        <v>1</v>
      </c>
      <c r="N53">
        <v>1</v>
      </c>
      <c r="O53">
        <v>1</v>
      </c>
      <c r="P53" t="str">
        <f t="shared" si="0"/>
        <v>Insert into HT_TAIKHOAN_MAU(TAIKHOAN_ID, MA_TAIKHOAN, TEN_TAIKHOAN, MO_TA, TINH_CHAT, TAIKHOAN_ID_CHA, CHI_TIET, IN_BCD, TK_NB, CHO_PHEP_SUA, CO_SU_DUNG, CAP, LOAI) values(0xF196FDB865E743D3AB3F874DCD623DD3, N'1381', N'Tài sản thiếu chờ xử lý', N'Tài sản thiếu chờ xử lý', 'N', 0x80CF6D18287A4F568C3496F61D5133B1, 1, 0, 0, 1, 1, 1, 1)</v>
      </c>
    </row>
    <row r="54" spans="1:16" x14ac:dyDescent="0.25">
      <c r="A54" t="s">
        <v>201</v>
      </c>
      <c r="B54" s="1">
        <v>334</v>
      </c>
      <c r="C54" t="s">
        <v>70</v>
      </c>
      <c r="D54" t="s">
        <v>70</v>
      </c>
      <c r="E54" t="s">
        <v>22</v>
      </c>
      <c r="F54" t="s">
        <v>282</v>
      </c>
      <c r="G54">
        <v>1</v>
      </c>
      <c r="J54">
        <v>0</v>
      </c>
      <c r="K54">
        <v>0</v>
      </c>
      <c r="L54">
        <v>1</v>
      </c>
      <c r="M54">
        <v>1</v>
      </c>
      <c r="N54">
        <v>0</v>
      </c>
      <c r="O54">
        <v>1</v>
      </c>
      <c r="P54" t="str">
        <f t="shared" si="0"/>
        <v>Insert into HT_TAIKHOAN_MAU(TAIKHOAN_ID, MA_TAIKHOAN, TEN_TAIKHOAN, MO_TA, TINH_CHAT, TAIKHOAN_ID_CHA, CHI_TIET, IN_BCD, TK_NB, CHO_PHEP_SUA, CO_SU_DUNG, CAP, LOAI) values(0xD31AB28CA0524E61B0A38D40162158FB, N'334', N'Phải trả người lao động', N'Phải trả người lao động', 'C', 0x00000000000000000000000000000000, 1, 0, 0, 1, 1, 0, 1)</v>
      </c>
    </row>
    <row r="55" spans="1:16" x14ac:dyDescent="0.25">
      <c r="A55" t="s">
        <v>202</v>
      </c>
      <c r="B55" s="1">
        <v>2142</v>
      </c>
      <c r="C55" t="s">
        <v>71</v>
      </c>
      <c r="D55" t="s">
        <v>71</v>
      </c>
      <c r="E55" t="s">
        <v>22</v>
      </c>
      <c r="F55" t="s">
        <v>163</v>
      </c>
      <c r="G55">
        <v>1</v>
      </c>
      <c r="J55">
        <v>1</v>
      </c>
      <c r="K55">
        <v>0</v>
      </c>
      <c r="L55">
        <v>1</v>
      </c>
      <c r="M55">
        <v>1</v>
      </c>
      <c r="N55">
        <v>1</v>
      </c>
      <c r="O55">
        <v>1</v>
      </c>
      <c r="P55" t="str">
        <f t="shared" si="0"/>
        <v>Insert into HT_TAIKHOAN_MAU(TAIKHOAN_ID, MA_TAIKHOAN, TEN_TAIKHOAN, MO_TA, TINH_CHAT, TAIKHOAN_ID_CHA, CHI_TIET, IN_BCD, TK_NB, CHO_PHEP_SUA, CO_SU_DUNG, CAP, LOAI) values(0x3AE0D26CDB924A8D804F937F19E81ED9, N'2142', N'Hao mòn TSCĐ thuê tài chính', N'Hao mòn TSCĐ thuê tài chính', 'C', 0xB923AA00855B4B33B3C425064ED3C20D, 1, 1, 0, 1, 1, 1, 1)</v>
      </c>
    </row>
    <row r="56" spans="1:16" x14ac:dyDescent="0.25">
      <c r="A56" t="s">
        <v>203</v>
      </c>
      <c r="B56" s="1">
        <v>11212</v>
      </c>
      <c r="C56" t="s">
        <v>72</v>
      </c>
      <c r="D56" t="s">
        <v>72</v>
      </c>
      <c r="E56" t="s">
        <v>20</v>
      </c>
      <c r="F56" t="s">
        <v>234</v>
      </c>
      <c r="G56">
        <v>1</v>
      </c>
      <c r="J56">
        <v>0</v>
      </c>
      <c r="K56">
        <v>0</v>
      </c>
      <c r="L56">
        <v>1</v>
      </c>
      <c r="M56">
        <v>1</v>
      </c>
      <c r="N56">
        <v>2</v>
      </c>
      <c r="O56">
        <v>1</v>
      </c>
      <c r="P56" t="str">
        <f t="shared" si="0"/>
        <v>Insert into HT_TAIKHOAN_MAU(TAIKHOAN_ID, MA_TAIKHOAN, TEN_TAIKHOAN, MO_TA, TINH_CHAT, TAIKHOAN_ID_CHA, CHI_TIET, IN_BCD, TK_NB, CHO_PHEP_SUA, CO_SU_DUNG, CAP, LOAI) values(0x1590B57EBCA2074D9E2D94446B5D6D33, N'11212', N'TGNH tại NH NN&amp;PTNN Hà Nội (VNĐ)', N'TGNH tại NH NN&amp;PTNN Hà Nội (VNĐ)', 'N', 0x09A95E8B9D4E4FC4950BDA9C1B4FF881, 1, 0, 0, 1, 1, 2, 1)</v>
      </c>
    </row>
    <row r="57" spans="1:16" x14ac:dyDescent="0.25">
      <c r="A57" t="s">
        <v>204</v>
      </c>
      <c r="B57" s="1">
        <v>241</v>
      </c>
      <c r="C57" t="s">
        <v>73</v>
      </c>
      <c r="D57" t="s">
        <v>73</v>
      </c>
      <c r="E57" t="s">
        <v>20</v>
      </c>
      <c r="F57" t="s">
        <v>282</v>
      </c>
      <c r="G57">
        <v>0</v>
      </c>
      <c r="J57">
        <v>1</v>
      </c>
      <c r="K57">
        <v>0</v>
      </c>
      <c r="L57">
        <v>1</v>
      </c>
      <c r="M57">
        <v>1</v>
      </c>
      <c r="N57">
        <v>0</v>
      </c>
      <c r="O57">
        <v>1</v>
      </c>
      <c r="P57" t="str">
        <f t="shared" si="0"/>
        <v>Insert into HT_TAIKHOAN_MAU(TAIKHOAN_ID, MA_TAIKHOAN, TEN_TAIKHOAN, MO_TA, TINH_CHAT, TAIKHOAN_ID_CHA, CHI_TIET, IN_BCD, TK_NB, CHO_PHEP_SUA, CO_SU_DUNG, CAP, LOAI) values(0x530ACF2BB65A4C8BAB0195EC9566D926, N'241', N'Xây dựng cơ bản dở dang', N'Xây dựng cơ bản dở dang', 'N', 0x00000000000000000000000000000000, 0, 1, 0, 1, 1, 0, 1)</v>
      </c>
    </row>
    <row r="58" spans="1:16" x14ac:dyDescent="0.25">
      <c r="A58" t="s">
        <v>205</v>
      </c>
      <c r="B58" s="1">
        <v>138</v>
      </c>
      <c r="C58" t="s">
        <v>51</v>
      </c>
      <c r="D58" t="s">
        <v>51</v>
      </c>
      <c r="E58" t="s">
        <v>20</v>
      </c>
      <c r="F58" t="s">
        <v>282</v>
      </c>
      <c r="G58">
        <v>0</v>
      </c>
      <c r="J58">
        <v>0</v>
      </c>
      <c r="K58">
        <v>0</v>
      </c>
      <c r="L58">
        <v>1</v>
      </c>
      <c r="M58">
        <v>1</v>
      </c>
      <c r="N58">
        <v>0</v>
      </c>
      <c r="O58">
        <v>1</v>
      </c>
      <c r="P58" t="str">
        <f t="shared" si="0"/>
        <v>Insert into HT_TAIKHOAN_MAU(TAIKHOAN_ID, MA_TAIKHOAN, TEN_TAIKHOAN, MO_TA, TINH_CHAT, TAIKHOAN_ID_CHA, CHI_TIET, IN_BCD, TK_NB, CHO_PHEP_SUA, CO_SU_DUNG, CAP, LOAI) values(0x80CF6D18287A4F568C3496F61D5133B1, N'138', N'Phải thu khác', N'Phải thu khác', 'N', 0x00000000000000000000000000000000, 0, 0, 0, 1, 1, 0, 1)</v>
      </c>
    </row>
    <row r="59" spans="1:16" x14ac:dyDescent="0.25">
      <c r="A59" t="s">
        <v>206</v>
      </c>
      <c r="B59" s="1">
        <v>4211</v>
      </c>
      <c r="C59" t="s">
        <v>74</v>
      </c>
      <c r="D59" t="s">
        <v>74</v>
      </c>
      <c r="E59" t="s">
        <v>16</v>
      </c>
      <c r="F59" t="s">
        <v>162</v>
      </c>
      <c r="G59">
        <v>1</v>
      </c>
      <c r="J59">
        <v>0</v>
      </c>
      <c r="K59">
        <v>0</v>
      </c>
      <c r="L59">
        <v>1</v>
      </c>
      <c r="M59">
        <v>1</v>
      </c>
      <c r="N59">
        <v>1</v>
      </c>
      <c r="O59">
        <v>1</v>
      </c>
      <c r="P59" t="str">
        <f t="shared" si="0"/>
        <v>Insert into HT_TAIKHOAN_MAU(TAIKHOAN_ID, MA_TAIKHOAN, TEN_TAIKHOAN, MO_TA, TINH_CHAT, TAIKHOAN_ID_CHA, CHI_TIET, IN_BCD, TK_NB, CHO_PHEP_SUA, CO_SU_DUNG, CAP, LOAI) values(0x878648FDD4444C75B5249F71CA197ECA, N'4211', N'Lợi nhuận chưa phân phối năm trước', N'Lợi nhuận chưa phân phối năm trước', 'L', 0xACBA56D3DF1E44DB9B61228E5830C8C5, 1, 0, 0, 1, 1, 1, 1)</v>
      </c>
    </row>
    <row r="60" spans="1:16" x14ac:dyDescent="0.25">
      <c r="A60" t="s">
        <v>207</v>
      </c>
      <c r="B60" s="1" t="s">
        <v>284</v>
      </c>
      <c r="C60" t="s">
        <v>75</v>
      </c>
      <c r="D60" t="s">
        <v>75</v>
      </c>
      <c r="E60" t="s">
        <v>20</v>
      </c>
      <c r="F60" t="s">
        <v>282</v>
      </c>
      <c r="G60">
        <v>1</v>
      </c>
      <c r="J60">
        <v>0</v>
      </c>
      <c r="K60">
        <v>1</v>
      </c>
      <c r="L60">
        <v>1</v>
      </c>
      <c r="M60">
        <v>1</v>
      </c>
      <c r="N60">
        <v>0</v>
      </c>
      <c r="O60">
        <v>1</v>
      </c>
      <c r="P60" t="str">
        <f t="shared" si="0"/>
        <v>Insert into HT_TAIKHOAN_MAU(TAIKHOAN_ID, MA_TAIKHOAN, TEN_TAIKHOAN, MO_TA, TINH_CHAT, TAIKHOAN_ID_CHA, CHI_TIET, IN_BCD, TK_NB, CHO_PHEP_SUA, CO_SU_DUNG, CAP, LOAI) values(0x4E3703C38BAC446EBAD5A12677F07510, N'001', N'Tải sản thuê ngoài', N'Tải sản thuê ngoài', 'N', 0x00000000000000000000000000000000, 1, 0, 1, 1, 1, 0, 1)</v>
      </c>
    </row>
    <row r="61" spans="1:16" x14ac:dyDescent="0.25">
      <c r="A61" t="s">
        <v>208</v>
      </c>
      <c r="B61" s="1">
        <v>111</v>
      </c>
      <c r="C61" t="s">
        <v>76</v>
      </c>
      <c r="D61" t="s">
        <v>76</v>
      </c>
      <c r="E61" t="s">
        <v>20</v>
      </c>
      <c r="F61" t="s">
        <v>282</v>
      </c>
      <c r="G61">
        <v>0</v>
      </c>
      <c r="J61">
        <v>0</v>
      </c>
      <c r="K61">
        <v>0</v>
      </c>
      <c r="L61">
        <v>1</v>
      </c>
      <c r="M61">
        <v>1</v>
      </c>
      <c r="N61">
        <v>0</v>
      </c>
      <c r="O61">
        <v>1</v>
      </c>
      <c r="P61" t="str">
        <f t="shared" si="0"/>
        <v>Insert into HT_TAIKHOAN_MAU(TAIKHOAN_ID, MA_TAIKHOAN, TEN_TAIKHOAN, MO_TA, TINH_CHAT, TAIKHOAN_ID_CHA, CHI_TIET, IN_BCD, TK_NB, CHO_PHEP_SUA, CO_SU_DUNG, CAP, LOAI) values(0xC09FC3C1F73547B39D1CA1B4C0B3EED0, N'111', N'Tiền mặt', N'Tiền mặt', 'N', 0x00000000000000000000000000000000, 0, 0, 0, 1, 1, 0, 1)</v>
      </c>
    </row>
    <row r="62" spans="1:16" x14ac:dyDescent="0.25">
      <c r="A62" t="s">
        <v>209</v>
      </c>
      <c r="B62" s="1">
        <v>3383</v>
      </c>
      <c r="C62" t="s">
        <v>77</v>
      </c>
      <c r="D62" t="s">
        <v>77</v>
      </c>
      <c r="E62" t="s">
        <v>16</v>
      </c>
      <c r="F62" t="s">
        <v>161</v>
      </c>
      <c r="G62">
        <v>1</v>
      </c>
      <c r="J62">
        <v>0</v>
      </c>
      <c r="K62">
        <v>0</v>
      </c>
      <c r="L62">
        <v>1</v>
      </c>
      <c r="M62">
        <v>1</v>
      </c>
      <c r="N62">
        <v>1</v>
      </c>
      <c r="O62">
        <v>1</v>
      </c>
      <c r="P62" t="str">
        <f t="shared" si="0"/>
        <v>Insert into HT_TAIKHOAN_MAU(TAIKHOAN_ID, MA_TAIKHOAN, TEN_TAIKHOAN, MO_TA, TINH_CHAT, TAIKHOAN_ID_CHA, CHI_TIET, IN_BCD, TK_NB, CHO_PHEP_SUA, CO_SU_DUNG, CAP, LOAI) values(0xFAEDC306449D46B49B1AA2779A9B8C22, N'3383', N'Bảo hiểm xã hội', N'Bảo hiểm xã hội', 'L', 0x14E89BB2DBFB445C9DDF21EA2180D39F, 1, 0, 0, 1, 1, 1, 1)</v>
      </c>
    </row>
    <row r="63" spans="1:16" x14ac:dyDescent="0.25">
      <c r="A63" t="s">
        <v>210</v>
      </c>
      <c r="B63" s="1">
        <v>3331</v>
      </c>
      <c r="C63" t="s">
        <v>78</v>
      </c>
      <c r="D63" t="s">
        <v>78</v>
      </c>
      <c r="E63" t="s">
        <v>16</v>
      </c>
      <c r="F63" t="s">
        <v>150</v>
      </c>
      <c r="G63">
        <v>0</v>
      </c>
      <c r="J63">
        <v>0</v>
      </c>
      <c r="K63">
        <v>0</v>
      </c>
      <c r="L63">
        <v>1</v>
      </c>
      <c r="M63">
        <v>1</v>
      </c>
      <c r="N63">
        <v>1</v>
      </c>
      <c r="O63">
        <v>1</v>
      </c>
      <c r="P63" t="str">
        <f t="shared" si="0"/>
        <v>Insert into HT_TAIKHOAN_MAU(TAIKHOAN_ID, MA_TAIKHOAN, TEN_TAIKHOAN, MO_TA, TINH_CHAT, TAIKHOAN_ID_CHA, CHI_TIET, IN_BCD, TK_NB, CHO_PHEP_SUA, CO_SU_DUNG, CAP, LOAI) values(0xC72A6B010E294F70979AA3DA144D6F2A, N'3331', N'Thuế giá trị gia tăng phải nộp', N'Thuế giá trị gia tăng phải nộp', 'L', 0x0321CE89ABF24A018F9617FCF1004AA8, 0, 0, 0, 1, 1, 1, 1)</v>
      </c>
    </row>
    <row r="64" spans="1:16" x14ac:dyDescent="0.25">
      <c r="A64" t="s">
        <v>211</v>
      </c>
      <c r="B64" s="1">
        <v>331</v>
      </c>
      <c r="C64" t="s">
        <v>79</v>
      </c>
      <c r="D64" t="s">
        <v>79</v>
      </c>
      <c r="E64" t="s">
        <v>16</v>
      </c>
      <c r="F64" t="s">
        <v>282</v>
      </c>
      <c r="G64">
        <v>1</v>
      </c>
      <c r="J64">
        <v>0</v>
      </c>
      <c r="K64">
        <v>1</v>
      </c>
      <c r="L64">
        <v>1</v>
      </c>
      <c r="M64">
        <v>1</v>
      </c>
      <c r="N64">
        <v>0</v>
      </c>
      <c r="O64">
        <v>1</v>
      </c>
      <c r="P64" t="str">
        <f t="shared" si="0"/>
        <v>Insert into HT_TAIKHOAN_MAU(TAIKHOAN_ID, MA_TAIKHOAN, TEN_TAIKHOAN, MO_TA, TINH_CHAT, TAIKHOAN_ID_CHA, CHI_TIET, IN_BCD, TK_NB, CHO_PHEP_SUA, CO_SU_DUNG, CAP, LOAI) values(0xA6451069F9D54671949CA3E9A5AAF740, N'331', N'Phải trả cho người bán', N'Phải trả cho người bán', 'L', 0x00000000000000000000000000000000, 1, 0, 1, 1, 1, 0, 1)</v>
      </c>
    </row>
    <row r="65" spans="1:16" x14ac:dyDescent="0.25">
      <c r="A65" t="s">
        <v>212</v>
      </c>
      <c r="B65" s="1">
        <v>242</v>
      </c>
      <c r="C65" t="s">
        <v>80</v>
      </c>
      <c r="D65" t="s">
        <v>80</v>
      </c>
      <c r="E65" t="s">
        <v>20</v>
      </c>
      <c r="F65" t="s">
        <v>282</v>
      </c>
      <c r="G65">
        <v>1</v>
      </c>
      <c r="J65">
        <v>1</v>
      </c>
      <c r="K65">
        <v>0</v>
      </c>
      <c r="L65">
        <v>1</v>
      </c>
      <c r="M65">
        <v>1</v>
      </c>
      <c r="N65">
        <v>0</v>
      </c>
      <c r="O65">
        <v>1</v>
      </c>
      <c r="P65" t="str">
        <f t="shared" si="0"/>
        <v>Insert into HT_TAIKHOAN_MAU(TAIKHOAN_ID, MA_TAIKHOAN, TEN_TAIKHOAN, MO_TA, TINH_CHAT, TAIKHOAN_ID_CHA, CHI_TIET, IN_BCD, TK_NB, CHO_PHEP_SUA, CO_SU_DUNG, CAP, LOAI) values(0xD4E014EA66364E7BAB67A54CA0C71A9A, N'242', N'Chi phí trả trước dài hạn', N'Chi phí trả trước dài hạn', 'N', 0x00000000000000000000000000000000, 1, 1, 0, 1, 1, 0, 1)</v>
      </c>
    </row>
    <row r="66" spans="1:16" x14ac:dyDescent="0.25">
      <c r="A66" t="s">
        <v>213</v>
      </c>
      <c r="B66" s="1">
        <v>121</v>
      </c>
      <c r="C66" t="s">
        <v>81</v>
      </c>
      <c r="D66" t="s">
        <v>81</v>
      </c>
      <c r="E66" t="s">
        <v>20</v>
      </c>
      <c r="F66" t="s">
        <v>282</v>
      </c>
      <c r="G66">
        <v>1</v>
      </c>
      <c r="J66">
        <v>1</v>
      </c>
      <c r="K66">
        <v>0</v>
      </c>
      <c r="L66">
        <v>1</v>
      </c>
      <c r="M66">
        <v>1</v>
      </c>
      <c r="N66">
        <v>0</v>
      </c>
      <c r="O66">
        <v>1</v>
      </c>
      <c r="P66" t="str">
        <f t="shared" si="0"/>
        <v>Insert into HT_TAIKHOAN_MAU(TAIKHOAN_ID, MA_TAIKHOAN, TEN_TAIKHOAN, MO_TA, TINH_CHAT, TAIKHOAN_ID_CHA, CHI_TIET, IN_BCD, TK_NB, CHO_PHEP_SUA, CO_SU_DUNG, CAP, LOAI) values(0xE4C663F2BD2B42F69BF9A6882CC4AAE0, N'121', N'Đầu tư tài chính ngắn hạn', N'Đầu tư tài chính ngắn hạn', 'N', 0x00000000000000000000000000000000, 1, 1, 0, 1, 1, 0, 1)</v>
      </c>
    </row>
    <row r="67" spans="1:16" x14ac:dyDescent="0.25">
      <c r="A67" t="s">
        <v>214</v>
      </c>
      <c r="B67" s="1">
        <v>311</v>
      </c>
      <c r="C67" t="s">
        <v>82</v>
      </c>
      <c r="D67" t="s">
        <v>82</v>
      </c>
      <c r="E67" t="s">
        <v>22</v>
      </c>
      <c r="F67" t="s">
        <v>282</v>
      </c>
      <c r="G67">
        <v>1</v>
      </c>
      <c r="J67">
        <v>0</v>
      </c>
      <c r="K67">
        <v>0</v>
      </c>
      <c r="L67">
        <v>1</v>
      </c>
      <c r="M67">
        <v>1</v>
      </c>
      <c r="N67">
        <v>0</v>
      </c>
      <c r="O67">
        <v>1</v>
      </c>
      <c r="P67" t="str">
        <f t="shared" ref="P67:P130" si="1" xml:space="preserve"> $P$1 &amp; "("&amp; A67&amp;", N'"&amp; B67 &amp;"', N'"&amp; C67 &amp;"', N'"&amp;D67&amp;"', '"&amp;E67&amp;"', "&amp;F67&amp;", "&amp;G67&amp;", "&amp;J67&amp;", "&amp;K67&amp;", "&amp;L67&amp;", "&amp;M67&amp;", "&amp;N67&amp;", "&amp;O67&amp;")"</f>
        <v>Insert into HT_TAIKHOAN_MAU(TAIKHOAN_ID, MA_TAIKHOAN, TEN_TAIKHOAN, MO_TA, TINH_CHAT, TAIKHOAN_ID_CHA, CHI_TIET, IN_BCD, TK_NB, CHO_PHEP_SUA, CO_SU_DUNG, CAP, LOAI) values(0x8FCA56A50B6947278BD8A7E3AE58F8BE, N'311', N'Vay ngắn hạn', N'Vay ngắn hạn', 'C', 0x00000000000000000000000000000000, 1, 0, 0, 1, 1, 0, 1)</v>
      </c>
    </row>
    <row r="68" spans="1:16" x14ac:dyDescent="0.25">
      <c r="A68" t="s">
        <v>215</v>
      </c>
      <c r="B68" s="1">
        <v>3336</v>
      </c>
      <c r="C68" t="s">
        <v>83</v>
      </c>
      <c r="D68" t="s">
        <v>83</v>
      </c>
      <c r="E68" t="s">
        <v>16</v>
      </c>
      <c r="F68" t="s">
        <v>150</v>
      </c>
      <c r="G68">
        <v>1</v>
      </c>
      <c r="J68">
        <v>0</v>
      </c>
      <c r="K68">
        <v>0</v>
      </c>
      <c r="L68">
        <v>1</v>
      </c>
      <c r="M68">
        <v>1</v>
      </c>
      <c r="N68">
        <v>1</v>
      </c>
      <c r="O68">
        <v>1</v>
      </c>
      <c r="P68" t="str">
        <f t="shared" si="1"/>
        <v>Insert into HT_TAIKHOAN_MAU(TAIKHOAN_ID, MA_TAIKHOAN, TEN_TAIKHOAN, MO_TA, TINH_CHAT, TAIKHOAN_ID_CHA, CHI_TIET, IN_BCD, TK_NB, CHO_PHEP_SUA, CO_SU_DUNG, CAP, LOAI) values(0xBA3A09A4ACE9486DAA47AFCB3D86DA29, N'3336', N'Thuế tài nguyên', N'Thuế tài nguyên', 'L', 0x0321CE89ABF24A018F9617FCF1004AA8, 1, 0, 0, 1, 1, 1, 1)</v>
      </c>
    </row>
    <row r="69" spans="1:16" x14ac:dyDescent="0.25">
      <c r="A69" t="s">
        <v>216</v>
      </c>
      <c r="B69" s="1">
        <v>142</v>
      </c>
      <c r="C69" t="s">
        <v>84</v>
      </c>
      <c r="D69" t="s">
        <v>84</v>
      </c>
      <c r="E69" t="s">
        <v>20</v>
      </c>
      <c r="F69" t="s">
        <v>282</v>
      </c>
      <c r="G69">
        <v>1</v>
      </c>
      <c r="J69">
        <v>0</v>
      </c>
      <c r="K69">
        <v>0</v>
      </c>
      <c r="L69">
        <v>1</v>
      </c>
      <c r="M69">
        <v>1</v>
      </c>
      <c r="N69">
        <v>0</v>
      </c>
      <c r="O69">
        <v>1</v>
      </c>
      <c r="P69" t="str">
        <f t="shared" si="1"/>
        <v>Insert into HT_TAIKHOAN_MAU(TAIKHOAN_ID, MA_TAIKHOAN, TEN_TAIKHOAN, MO_TA, TINH_CHAT, TAIKHOAN_ID_CHA, CHI_TIET, IN_BCD, TK_NB, CHO_PHEP_SUA, CO_SU_DUNG, CAP, LOAI) values(0x7FD2C475196F411683D5AFF6B55F3E96, N'142', N'Chi phí trả trước ngắn hạn', N'Chi phí trả trước ngắn hạn', 'N', 0x00000000000000000000000000000000, 1, 0, 0, 1, 1, 0, 1)</v>
      </c>
    </row>
    <row r="70" spans="1:16" x14ac:dyDescent="0.25">
      <c r="A70" t="s">
        <v>217</v>
      </c>
      <c r="B70" s="1">
        <v>4112</v>
      </c>
      <c r="C70" t="s">
        <v>85</v>
      </c>
      <c r="D70" t="s">
        <v>85</v>
      </c>
      <c r="E70" t="s">
        <v>22</v>
      </c>
      <c r="F70" t="s">
        <v>221</v>
      </c>
      <c r="G70">
        <v>1</v>
      </c>
      <c r="J70">
        <v>0</v>
      </c>
      <c r="K70">
        <v>0</v>
      </c>
      <c r="L70">
        <v>1</v>
      </c>
      <c r="M70">
        <v>1</v>
      </c>
      <c r="N70">
        <v>1</v>
      </c>
      <c r="O70">
        <v>1</v>
      </c>
      <c r="P70" t="str">
        <f t="shared" si="1"/>
        <v>Insert into HT_TAIKHOAN_MAU(TAIKHOAN_ID, MA_TAIKHOAN, TEN_TAIKHOAN, MO_TA, TINH_CHAT, TAIKHOAN_ID_CHA, CHI_TIET, IN_BCD, TK_NB, CHO_PHEP_SUA, CO_SU_DUNG, CAP, LOAI) values(0xDB10C54E2A254CE4BECAB540F7778AD9, N'4112', N'Thặng dư vốn cổ phần', N'Thặng dư vốn cổ phần', 'C', 0xE47344DFEA8E4694A115B80770A4AED0, 1, 0, 0, 1, 1, 1, 1)</v>
      </c>
    </row>
    <row r="71" spans="1:16" x14ac:dyDescent="0.25">
      <c r="A71" t="s">
        <v>218</v>
      </c>
      <c r="B71" s="1" t="s">
        <v>285</v>
      </c>
      <c r="C71" t="s">
        <v>86</v>
      </c>
      <c r="E71" t="s">
        <v>20</v>
      </c>
      <c r="F71" t="s">
        <v>282</v>
      </c>
      <c r="G71">
        <v>1</v>
      </c>
      <c r="J71">
        <v>1</v>
      </c>
      <c r="K71">
        <v>1</v>
      </c>
      <c r="L71">
        <v>1</v>
      </c>
      <c r="M71">
        <v>1</v>
      </c>
      <c r="N71">
        <v>0</v>
      </c>
      <c r="O71">
        <v>1</v>
      </c>
      <c r="P71" t="str">
        <f t="shared" si="1"/>
        <v>Insert into HT_TAIKHOAN_MAU(TAIKHOAN_ID, MA_TAIKHOAN, TEN_TAIKHOAN, MO_TA, TINH_CHAT, TAIKHOAN_ID_CHA, CHI_TIET, IN_BCD, TK_NB, CHO_PHEP_SUA, CO_SU_DUNG, CAP, LOAI) values(0x45D5BD0C96654C849F14B585D310E210, N'002', N'Vật tư, hàng hóa nhận giữ hộ, nhậ gia công', N'', 'N', 0x00000000000000000000000000000000, 1, 1, 1, 1, 1, 0, 1)</v>
      </c>
    </row>
    <row r="72" spans="1:16" x14ac:dyDescent="0.25">
      <c r="A72" t="s">
        <v>219</v>
      </c>
      <c r="B72" s="1">
        <v>3334</v>
      </c>
      <c r="C72" t="s">
        <v>87</v>
      </c>
      <c r="D72" t="s">
        <v>87</v>
      </c>
      <c r="E72" t="s">
        <v>16</v>
      </c>
      <c r="F72" t="s">
        <v>150</v>
      </c>
      <c r="G72">
        <v>1</v>
      </c>
      <c r="J72">
        <v>0</v>
      </c>
      <c r="K72">
        <v>0</v>
      </c>
      <c r="L72">
        <v>1</v>
      </c>
      <c r="M72">
        <v>1</v>
      </c>
      <c r="N72">
        <v>1</v>
      </c>
      <c r="O72">
        <v>1</v>
      </c>
      <c r="P72" t="str">
        <f t="shared" si="1"/>
        <v>Insert into HT_TAIKHOAN_MAU(TAIKHOAN_ID, MA_TAIKHOAN, TEN_TAIKHOAN, MO_TA, TINH_CHAT, TAIKHOAN_ID_CHA, CHI_TIET, IN_BCD, TK_NB, CHO_PHEP_SUA, CO_SU_DUNG, CAP, LOAI) values(0xBB7435F4C31B404DB4F9B6EEFA373BAB, N'3334', N'Thuế thu nhập doanh nghiệp', N'Thuế thu nhập doanh nghiệp', 'L', 0x0321CE89ABF24A018F9617FCF1004AA8, 1, 0, 0, 1, 1, 1, 1)</v>
      </c>
    </row>
    <row r="73" spans="1:16" x14ac:dyDescent="0.25">
      <c r="A73" t="s">
        <v>220</v>
      </c>
      <c r="B73" s="1" t="s">
        <v>286</v>
      </c>
      <c r="C73" t="s">
        <v>88</v>
      </c>
      <c r="D73" t="s">
        <v>88</v>
      </c>
      <c r="E73" t="s">
        <v>20</v>
      </c>
      <c r="F73" t="s">
        <v>282</v>
      </c>
      <c r="G73">
        <v>1</v>
      </c>
      <c r="J73">
        <v>0</v>
      </c>
      <c r="K73">
        <v>1</v>
      </c>
      <c r="L73">
        <v>1</v>
      </c>
      <c r="M73">
        <v>1</v>
      </c>
      <c r="N73">
        <v>0</v>
      </c>
      <c r="O73">
        <v>1</v>
      </c>
      <c r="P73" t="str">
        <f t="shared" si="1"/>
        <v>Insert into HT_TAIKHOAN_MAU(TAIKHOAN_ID, MA_TAIKHOAN, TEN_TAIKHOAN, MO_TA, TINH_CHAT, TAIKHOAN_ID_CHA, CHI_TIET, IN_BCD, TK_NB, CHO_PHEP_SUA, CO_SU_DUNG, CAP, LOAI) values(0x4D2BF7AB576045B9B481B79ADD82E7C3, N'004', N'Nợ khó đòi đã xử lý', N'Nợ khó đòi đã xử lý', 'N', 0x00000000000000000000000000000000, 1, 0, 1, 1, 1, 0, 1)</v>
      </c>
    </row>
    <row r="74" spans="1:16" x14ac:dyDescent="0.25">
      <c r="A74" t="s">
        <v>221</v>
      </c>
      <c r="B74" s="1">
        <v>411</v>
      </c>
      <c r="C74" t="s">
        <v>89</v>
      </c>
      <c r="D74" t="s">
        <v>89</v>
      </c>
      <c r="E74" t="s">
        <v>22</v>
      </c>
      <c r="F74" t="s">
        <v>282</v>
      </c>
      <c r="G74">
        <v>0</v>
      </c>
      <c r="J74">
        <v>0</v>
      </c>
      <c r="K74">
        <v>0</v>
      </c>
      <c r="L74">
        <v>1</v>
      </c>
      <c r="M74">
        <v>1</v>
      </c>
      <c r="N74">
        <v>0</v>
      </c>
      <c r="O74">
        <v>1</v>
      </c>
      <c r="P74" t="str">
        <f t="shared" si="1"/>
        <v>Insert into HT_TAIKHOAN_MAU(TAIKHOAN_ID, MA_TAIKHOAN, TEN_TAIKHOAN, MO_TA, TINH_CHAT, TAIKHOAN_ID_CHA, CHI_TIET, IN_BCD, TK_NB, CHO_PHEP_SUA, CO_SU_DUNG, CAP, LOAI) values(0xE47344DFEA8E4694A115B80770A4AED0, N'411', N'Nguồn vốn kinh doanh', N'Nguồn vốn kinh doanh', 'C', 0x00000000000000000000000000000000, 0, 0, 0, 1, 1, 0, 1)</v>
      </c>
    </row>
    <row r="75" spans="1:16" x14ac:dyDescent="0.25">
      <c r="A75" t="s">
        <v>222</v>
      </c>
      <c r="B75" s="1">
        <v>911</v>
      </c>
      <c r="C75" t="s">
        <v>90</v>
      </c>
      <c r="D75" t="s">
        <v>90</v>
      </c>
      <c r="E75" t="s">
        <v>20</v>
      </c>
      <c r="F75" t="s">
        <v>282</v>
      </c>
      <c r="G75">
        <v>1</v>
      </c>
      <c r="J75">
        <v>0</v>
      </c>
      <c r="K75">
        <v>0</v>
      </c>
      <c r="L75">
        <v>1</v>
      </c>
      <c r="M75">
        <v>1</v>
      </c>
      <c r="N75">
        <v>0</v>
      </c>
      <c r="O75">
        <v>1</v>
      </c>
      <c r="P75" t="str">
        <f t="shared" si="1"/>
        <v>Insert into HT_TAIKHOAN_MAU(TAIKHOAN_ID, MA_TAIKHOAN, TEN_TAIKHOAN, MO_TA, TINH_CHAT, TAIKHOAN_ID_CHA, CHI_TIET, IN_BCD, TK_NB, CHO_PHEP_SUA, CO_SU_DUNG, CAP, LOAI) values(0xA454BAC9383441859BF1BCE425AA71CF, N'911', N'Xác định kết quả kinh doanh', N'Xác định kết quả kinh doanh', 'N', 0x00000000000000000000000000000000, 1, 0, 0, 1, 1, 0, 1)</v>
      </c>
    </row>
    <row r="76" spans="1:16" x14ac:dyDescent="0.25">
      <c r="A76" t="s">
        <v>223</v>
      </c>
      <c r="B76" s="1">
        <v>515</v>
      </c>
      <c r="C76" t="s">
        <v>91</v>
      </c>
      <c r="D76" t="s">
        <v>91</v>
      </c>
      <c r="E76" t="s">
        <v>22</v>
      </c>
      <c r="F76" t="s">
        <v>282</v>
      </c>
      <c r="G76">
        <v>1</v>
      </c>
      <c r="J76">
        <v>0</v>
      </c>
      <c r="K76">
        <v>0</v>
      </c>
      <c r="L76">
        <v>1</v>
      </c>
      <c r="M76">
        <v>1</v>
      </c>
      <c r="N76">
        <v>0</v>
      </c>
      <c r="O76">
        <v>1</v>
      </c>
      <c r="P76" t="str">
        <f t="shared" si="1"/>
        <v>Insert into HT_TAIKHOAN_MAU(TAIKHOAN_ID, MA_TAIKHOAN, TEN_TAIKHOAN, MO_TA, TINH_CHAT, TAIKHOAN_ID_CHA, CHI_TIET, IN_BCD, TK_NB, CHO_PHEP_SUA, CO_SU_DUNG, CAP, LOAI) values(0x355F6C7C966948B9A806BFD0012AFCE7, N'515', N'Doanh thu hoạt động tài chính', N'Doanh thu hoạt động tài chính', 'C', 0x00000000000000000000000000000000, 1, 0, 0, 1, 1, 0, 1)</v>
      </c>
    </row>
    <row r="77" spans="1:16" x14ac:dyDescent="0.25">
      <c r="A77" t="s">
        <v>224</v>
      </c>
      <c r="B77" s="1">
        <v>3333</v>
      </c>
      <c r="C77" t="s">
        <v>92</v>
      </c>
      <c r="D77" t="s">
        <v>92</v>
      </c>
      <c r="E77" t="s">
        <v>16</v>
      </c>
      <c r="F77" t="s">
        <v>150</v>
      </c>
      <c r="G77">
        <v>1</v>
      </c>
      <c r="J77">
        <v>0</v>
      </c>
      <c r="K77">
        <v>0</v>
      </c>
      <c r="L77">
        <v>1</v>
      </c>
      <c r="M77">
        <v>1</v>
      </c>
      <c r="N77">
        <v>1</v>
      </c>
      <c r="O77">
        <v>1</v>
      </c>
      <c r="P77" t="str">
        <f t="shared" si="1"/>
        <v>Insert into HT_TAIKHOAN_MAU(TAIKHOAN_ID, MA_TAIKHOAN, TEN_TAIKHOAN, MO_TA, TINH_CHAT, TAIKHOAN_ID_CHA, CHI_TIET, IN_BCD, TK_NB, CHO_PHEP_SUA, CO_SU_DUNG, CAP, LOAI) values(0xEB92C21A694F4F7D9572C537A25F917C, N'3333', N'Thuế xuất, nhập khẩu', N'Thuế xuất, nhập khẩu', 'L', 0x0321CE89ABF24A018F9617FCF1004AA8, 1, 0, 0, 1, 1, 1, 1)</v>
      </c>
    </row>
    <row r="78" spans="1:16" x14ac:dyDescent="0.25">
      <c r="A78" t="s">
        <v>225</v>
      </c>
      <c r="B78" s="1">
        <v>642</v>
      </c>
      <c r="C78" t="s">
        <v>93</v>
      </c>
      <c r="D78" t="s">
        <v>93</v>
      </c>
      <c r="E78" t="s">
        <v>20</v>
      </c>
      <c r="F78" t="s">
        <v>282</v>
      </c>
      <c r="G78">
        <v>0</v>
      </c>
      <c r="J78">
        <v>0</v>
      </c>
      <c r="K78">
        <v>0</v>
      </c>
      <c r="L78">
        <v>1</v>
      </c>
      <c r="M78">
        <v>1</v>
      </c>
      <c r="N78">
        <v>0</v>
      </c>
      <c r="O78">
        <v>1</v>
      </c>
      <c r="P78" t="str">
        <f t="shared" si="1"/>
        <v>Insert into HT_TAIKHOAN_MAU(TAIKHOAN_ID, MA_TAIKHOAN, TEN_TAIKHOAN, MO_TA, TINH_CHAT, TAIKHOAN_ID_CHA, CHI_TIET, IN_BCD, TK_NB, CHO_PHEP_SUA, CO_SU_DUNG, CAP, LOAI) values(0xBB0C78D7FD874558A023C91A8B8EBAD2, N'642', N'Chi phí quản lý kinh doanh', N'Chi phí quản lý kinh doanh', 'N', 0x00000000000000000000000000000000, 0, 0, 0, 1, 1, 0, 1)</v>
      </c>
    </row>
    <row r="79" spans="1:16" x14ac:dyDescent="0.25">
      <c r="A79" t="s">
        <v>226</v>
      </c>
      <c r="B79" s="1">
        <v>1123</v>
      </c>
      <c r="C79" t="s">
        <v>94</v>
      </c>
      <c r="D79" t="s">
        <v>94</v>
      </c>
      <c r="E79" t="s">
        <v>20</v>
      </c>
      <c r="F79" t="s">
        <v>183</v>
      </c>
      <c r="G79">
        <v>1</v>
      </c>
      <c r="J79">
        <v>0</v>
      </c>
      <c r="K79">
        <v>0</v>
      </c>
      <c r="L79">
        <v>1</v>
      </c>
      <c r="M79">
        <v>1</v>
      </c>
      <c r="N79">
        <v>1</v>
      </c>
      <c r="O79">
        <v>1</v>
      </c>
      <c r="P79" t="str">
        <f t="shared" si="1"/>
        <v>Insert into HT_TAIKHOAN_MAU(TAIKHOAN_ID, MA_TAIKHOAN, TEN_TAIKHOAN, MO_TA, TINH_CHAT, TAIKHOAN_ID_CHA, CHI_TIET, IN_BCD, TK_NB, CHO_PHEP_SUA, CO_SU_DUNG, CAP, LOAI) values(0x906AF62B8BB341939E0ACA12B06BFF68, N'1123', N'Vàng, bạc, kim khí quý, đá qúy', N'Vàng, bạc, kim khí quý, đá qúy', 'N', 0x0D2FE4C62B3D42E8B0465385ACC21A02, 1, 0, 0, 1, 1, 1, 1)</v>
      </c>
    </row>
    <row r="80" spans="1:16" x14ac:dyDescent="0.25">
      <c r="A80" t="s">
        <v>227</v>
      </c>
      <c r="B80" s="1">
        <v>2111</v>
      </c>
      <c r="C80" t="s">
        <v>95</v>
      </c>
      <c r="D80" t="s">
        <v>95</v>
      </c>
      <c r="E80" t="s">
        <v>20</v>
      </c>
      <c r="F80" t="s">
        <v>231</v>
      </c>
      <c r="G80">
        <v>1</v>
      </c>
      <c r="J80">
        <v>1</v>
      </c>
      <c r="K80">
        <v>0</v>
      </c>
      <c r="L80">
        <v>1</v>
      </c>
      <c r="M80">
        <v>1</v>
      </c>
      <c r="N80">
        <v>1</v>
      </c>
      <c r="O80">
        <v>1</v>
      </c>
      <c r="P80" t="str">
        <f t="shared" si="1"/>
        <v>Insert into HT_TAIKHOAN_MAU(TAIKHOAN_ID, MA_TAIKHOAN, TEN_TAIKHOAN, MO_TA, TINH_CHAT, TAIKHOAN_ID_CHA, CHI_TIET, IN_BCD, TK_NB, CHO_PHEP_SUA, CO_SU_DUNG, CAP, LOAI) values(0x2AE2A6D0C9CE4789A543CA6242E34DF6, N'2111', N'TSCĐ hữu hình', N'TSCĐ hữu hình', 'N', 0x6BE3178508F04D81A0F6D2C60A7E581A, 1, 1, 0, 1, 1, 1, 1)</v>
      </c>
    </row>
    <row r="81" spans="1:16" x14ac:dyDescent="0.25">
      <c r="A81" t="s">
        <v>228</v>
      </c>
      <c r="B81" s="1">
        <v>156</v>
      </c>
      <c r="C81" t="s">
        <v>96</v>
      </c>
      <c r="D81" t="s">
        <v>96</v>
      </c>
      <c r="E81" t="s">
        <v>20</v>
      </c>
      <c r="F81" t="s">
        <v>282</v>
      </c>
      <c r="G81">
        <v>1</v>
      </c>
      <c r="J81">
        <v>0</v>
      </c>
      <c r="K81">
        <v>0</v>
      </c>
      <c r="L81">
        <v>1</v>
      </c>
      <c r="M81">
        <v>1</v>
      </c>
      <c r="N81">
        <v>0</v>
      </c>
      <c r="O81">
        <v>1</v>
      </c>
      <c r="P81" t="str">
        <f t="shared" si="1"/>
        <v>Insert into HT_TAIKHOAN_MAU(TAIKHOAN_ID, MA_TAIKHOAN, TEN_TAIKHOAN, MO_TA, TINH_CHAT, TAIKHOAN_ID_CHA, CHI_TIET, IN_BCD, TK_NB, CHO_PHEP_SUA, CO_SU_DUNG, CAP, LOAI) values(0xF4445B9263A94AFDB397CB84CF080659, N'156', N'Hàng hóa', N'Hàng hóa', 'N', 0x00000000000000000000000000000000, 1, 0, 0, 1, 1, 0, 1)</v>
      </c>
    </row>
    <row r="82" spans="1:16" x14ac:dyDescent="0.25">
      <c r="A82" t="s">
        <v>229</v>
      </c>
      <c r="B82" s="1">
        <v>611</v>
      </c>
      <c r="C82" t="s">
        <v>97</v>
      </c>
      <c r="D82" t="s">
        <v>97</v>
      </c>
      <c r="E82" t="s">
        <v>20</v>
      </c>
      <c r="F82" t="s">
        <v>282</v>
      </c>
      <c r="G82">
        <v>1</v>
      </c>
      <c r="J82">
        <v>0</v>
      </c>
      <c r="K82">
        <v>0</v>
      </c>
      <c r="L82">
        <v>1</v>
      </c>
      <c r="M82">
        <v>1</v>
      </c>
      <c r="N82">
        <v>0</v>
      </c>
      <c r="O82">
        <v>1</v>
      </c>
      <c r="P82" t="str">
        <f t="shared" si="1"/>
        <v>Insert into HT_TAIKHOAN_MAU(TAIKHOAN_ID, MA_TAIKHOAN, TEN_TAIKHOAN, MO_TA, TINH_CHAT, TAIKHOAN_ID_CHA, CHI_TIET, IN_BCD, TK_NB, CHO_PHEP_SUA, CO_SU_DUNG, CAP, LOAI) values(0x2B7B1505BA1F47039003CEB7FCECD226, N'611', N'Mua hàng', N'Mua hàng', 'N', 0x00000000000000000000000000000000, 1, 0, 0, 1, 1, 0, 1)</v>
      </c>
    </row>
    <row r="83" spans="1:16" x14ac:dyDescent="0.25">
      <c r="A83" t="s">
        <v>230</v>
      </c>
      <c r="B83" s="1">
        <v>635</v>
      </c>
      <c r="C83" t="s">
        <v>98</v>
      </c>
      <c r="D83" t="s">
        <v>98</v>
      </c>
      <c r="E83" t="s">
        <v>20</v>
      </c>
      <c r="F83" t="s">
        <v>282</v>
      </c>
      <c r="G83">
        <v>1</v>
      </c>
      <c r="J83">
        <v>0</v>
      </c>
      <c r="K83">
        <v>0</v>
      </c>
      <c r="L83">
        <v>1</v>
      </c>
      <c r="M83">
        <v>1</v>
      </c>
      <c r="N83">
        <v>0</v>
      </c>
      <c r="O83">
        <v>1</v>
      </c>
      <c r="P83" t="str">
        <f t="shared" si="1"/>
        <v>Insert into HT_TAIKHOAN_MAU(TAIKHOAN_ID, MA_TAIKHOAN, TEN_TAIKHOAN, MO_TA, TINH_CHAT, TAIKHOAN_ID_CHA, CHI_TIET, IN_BCD, TK_NB, CHO_PHEP_SUA, CO_SU_DUNG, CAP, LOAI) values(0xC7E5921B410446E7B371CF59731490ED, N'635', N'Chi phí tài chính', N'Chi phí tài chính', 'N', 0x00000000000000000000000000000000, 1, 0, 0, 1, 1, 0, 1)</v>
      </c>
    </row>
    <row r="84" spans="1:16" x14ac:dyDescent="0.25">
      <c r="A84" t="s">
        <v>231</v>
      </c>
      <c r="B84" s="1">
        <v>211</v>
      </c>
      <c r="C84" t="s">
        <v>99</v>
      </c>
      <c r="D84" t="s">
        <v>99</v>
      </c>
      <c r="E84" t="s">
        <v>20</v>
      </c>
      <c r="F84" t="s">
        <v>282</v>
      </c>
      <c r="G84">
        <v>0</v>
      </c>
      <c r="J84">
        <v>1</v>
      </c>
      <c r="K84">
        <v>0</v>
      </c>
      <c r="L84">
        <v>1</v>
      </c>
      <c r="M84">
        <v>1</v>
      </c>
      <c r="N84">
        <v>0</v>
      </c>
      <c r="O84">
        <v>1</v>
      </c>
      <c r="P84" t="str">
        <f t="shared" si="1"/>
        <v>Insert into HT_TAIKHOAN_MAU(TAIKHOAN_ID, MA_TAIKHOAN, TEN_TAIKHOAN, MO_TA, TINH_CHAT, TAIKHOAN_ID_CHA, CHI_TIET, IN_BCD, TK_NB, CHO_PHEP_SUA, CO_SU_DUNG, CAP, LOAI) values(0x6BE3178508F04D81A0F6D2C60A7E581A, N'211', N'Tài sản cố định', N'Tài sản cố định', 'N', 0x00000000000000000000000000000000, 0, 1, 0, 1, 1, 0, 1)</v>
      </c>
    </row>
    <row r="85" spans="1:16" x14ac:dyDescent="0.25">
      <c r="A85" t="s">
        <v>232</v>
      </c>
      <c r="B85" s="1">
        <v>2413</v>
      </c>
      <c r="C85" t="s">
        <v>100</v>
      </c>
      <c r="D85" t="s">
        <v>100</v>
      </c>
      <c r="E85" t="s">
        <v>20</v>
      </c>
      <c r="F85" t="s">
        <v>204</v>
      </c>
      <c r="G85">
        <v>1</v>
      </c>
      <c r="J85">
        <v>1</v>
      </c>
      <c r="K85">
        <v>0</v>
      </c>
      <c r="L85">
        <v>1</v>
      </c>
      <c r="M85">
        <v>1</v>
      </c>
      <c r="N85">
        <v>1</v>
      </c>
      <c r="O85">
        <v>1</v>
      </c>
      <c r="P85" t="str">
        <f t="shared" si="1"/>
        <v>Insert into HT_TAIKHOAN_MAU(TAIKHOAN_ID, MA_TAIKHOAN, TEN_TAIKHOAN, MO_TA, TINH_CHAT, TAIKHOAN_ID_CHA, CHI_TIET, IN_BCD, TK_NB, CHO_PHEP_SUA, CO_SU_DUNG, CAP, LOAI) values(0x9C468864812A4F7D9B38D2C79DD40D22, N'2413', N'Sửa chữa lớn TSCĐ', N'Sửa chữa lớn TSCĐ', 'N', 0x530ACF2BB65A4C8BAB0195EC9566D926, 1, 1, 0, 1, 1, 1, 1)</v>
      </c>
    </row>
    <row r="86" spans="1:16" x14ac:dyDescent="0.25">
      <c r="A86" t="s">
        <v>233</v>
      </c>
      <c r="B86" s="1">
        <v>3381</v>
      </c>
      <c r="C86" t="s">
        <v>101</v>
      </c>
      <c r="D86" t="s">
        <v>101</v>
      </c>
      <c r="E86" t="s">
        <v>16</v>
      </c>
      <c r="F86" t="s">
        <v>161</v>
      </c>
      <c r="G86">
        <v>1</v>
      </c>
      <c r="J86">
        <v>0</v>
      </c>
      <c r="K86">
        <v>0</v>
      </c>
      <c r="L86">
        <v>1</v>
      </c>
      <c r="M86">
        <v>1</v>
      </c>
      <c r="N86">
        <v>1</v>
      </c>
      <c r="O86">
        <v>1</v>
      </c>
      <c r="P86" t="str">
        <f t="shared" si="1"/>
        <v>Insert into HT_TAIKHOAN_MAU(TAIKHOAN_ID, MA_TAIKHOAN, TEN_TAIKHOAN, MO_TA, TINH_CHAT, TAIKHOAN_ID_CHA, CHI_TIET, IN_BCD, TK_NB, CHO_PHEP_SUA, CO_SU_DUNG, CAP, LOAI) values(0x4DE550453A414E03A9AED63173ABE3CA, N'3381', N'Tài sản thừa chờ giải quyết', N'Tài sản thừa chờ giải quyết', 'L', 0x14E89BB2DBFB445C9DDF21EA2180D39F, 1, 0, 0, 1, 1, 1, 1)</v>
      </c>
    </row>
    <row r="87" spans="1:16" x14ac:dyDescent="0.25">
      <c r="A87" t="s">
        <v>234</v>
      </c>
      <c r="B87" s="1">
        <v>1121</v>
      </c>
      <c r="C87" t="s">
        <v>48</v>
      </c>
      <c r="D87" t="s">
        <v>48</v>
      </c>
      <c r="E87" t="s">
        <v>20</v>
      </c>
      <c r="F87" t="s">
        <v>183</v>
      </c>
      <c r="G87">
        <v>0</v>
      </c>
      <c r="J87">
        <v>0</v>
      </c>
      <c r="K87">
        <v>0</v>
      </c>
      <c r="L87">
        <v>1</v>
      </c>
      <c r="M87">
        <v>1</v>
      </c>
      <c r="N87">
        <v>1</v>
      </c>
      <c r="O87">
        <v>1</v>
      </c>
      <c r="P87" t="str">
        <f t="shared" si="1"/>
        <v>Insert into HT_TAIKHOAN_MAU(TAIKHOAN_ID, MA_TAIKHOAN, TEN_TAIKHOAN, MO_TA, TINH_CHAT, TAIKHOAN_ID_CHA, CHI_TIET, IN_BCD, TK_NB, CHO_PHEP_SUA, CO_SU_DUNG, CAP, LOAI) values(0x09A95E8B9D4E4FC4950BDA9C1B4FF881, N'1121', N'Tiền Việt Nam', N'Tiền Việt Nam', 'N', 0x0D2FE4C62B3D42E8B0465385ACC21A02, 0, 0, 0, 1, 1, 1, 1)</v>
      </c>
    </row>
    <row r="88" spans="1:16" x14ac:dyDescent="0.25">
      <c r="A88" t="s">
        <v>235</v>
      </c>
      <c r="B88" s="1" t="s">
        <v>287</v>
      </c>
      <c r="C88" t="s">
        <v>102</v>
      </c>
      <c r="D88" t="s">
        <v>102</v>
      </c>
      <c r="E88" t="s">
        <v>20</v>
      </c>
      <c r="F88" t="s">
        <v>282</v>
      </c>
      <c r="G88">
        <v>1</v>
      </c>
      <c r="J88">
        <v>0</v>
      </c>
      <c r="K88">
        <v>1</v>
      </c>
      <c r="L88">
        <v>1</v>
      </c>
      <c r="M88">
        <v>1</v>
      </c>
      <c r="N88">
        <v>0</v>
      </c>
      <c r="O88">
        <v>1</v>
      </c>
      <c r="P88" t="str">
        <f t="shared" si="1"/>
        <v>Insert into HT_TAIKHOAN_MAU(TAIKHOAN_ID, MA_TAIKHOAN, TEN_TAIKHOAN, MO_TA, TINH_CHAT, TAIKHOAN_ID_CHA, CHI_TIET, IN_BCD, TK_NB, CHO_PHEP_SUA, CO_SU_DUNG, CAP, LOAI) values(0x1DDA2CF4250F400499B1DC504602410B, N'007', N'Ngoại tệ các loại', N'Ngoại tệ các loại', 'N', 0x00000000000000000000000000000000, 1, 0, 1, 1, 1, 0, 1)</v>
      </c>
    </row>
    <row r="89" spans="1:16" x14ac:dyDescent="0.25">
      <c r="A89" t="s">
        <v>236</v>
      </c>
      <c r="B89" s="1">
        <v>229</v>
      </c>
      <c r="C89" t="s">
        <v>103</v>
      </c>
      <c r="D89" t="s">
        <v>103</v>
      </c>
      <c r="E89" t="s">
        <v>22</v>
      </c>
      <c r="F89" t="s">
        <v>282</v>
      </c>
      <c r="G89">
        <v>1</v>
      </c>
      <c r="J89">
        <v>1</v>
      </c>
      <c r="K89">
        <v>0</v>
      </c>
      <c r="L89">
        <v>1</v>
      </c>
      <c r="M89">
        <v>1</v>
      </c>
      <c r="N89">
        <v>0</v>
      </c>
      <c r="O89">
        <v>1</v>
      </c>
      <c r="P89" t="str">
        <f t="shared" si="1"/>
        <v>Insert into HT_TAIKHOAN_MAU(TAIKHOAN_ID, MA_TAIKHOAN, TEN_TAIKHOAN, MO_TA, TINH_CHAT, TAIKHOAN_ID_CHA, CHI_TIET, IN_BCD, TK_NB, CHO_PHEP_SUA, CO_SU_DUNG, CAP, LOAI) values(0x5970FA5CE4BE465997F6E1C9A13A65CC, N'229', N'Dự phòng giảm giá đầu tư tài chính dài hạn', N'Dự phòng giảm giá đầu tư tài chính dài hạn', 'C', 0x00000000000000000000000000000000, 1, 1, 0, 1, 1, 0, 1)</v>
      </c>
    </row>
    <row r="90" spans="1:16" x14ac:dyDescent="0.25">
      <c r="A90" t="s">
        <v>237</v>
      </c>
      <c r="B90" s="1">
        <v>821</v>
      </c>
      <c r="C90" t="s">
        <v>104</v>
      </c>
      <c r="D90" t="s">
        <v>104</v>
      </c>
      <c r="E90" t="s">
        <v>20</v>
      </c>
      <c r="F90" t="s">
        <v>282</v>
      </c>
      <c r="G90">
        <v>1</v>
      </c>
      <c r="J90">
        <v>0</v>
      </c>
      <c r="K90">
        <v>0</v>
      </c>
      <c r="L90">
        <v>1</v>
      </c>
      <c r="M90">
        <v>1</v>
      </c>
      <c r="N90">
        <v>0</v>
      </c>
      <c r="O90">
        <v>1</v>
      </c>
      <c r="P90" t="str">
        <f t="shared" si="1"/>
        <v>Insert into HT_TAIKHOAN_MAU(TAIKHOAN_ID, MA_TAIKHOAN, TEN_TAIKHOAN, MO_TA, TINH_CHAT, TAIKHOAN_ID_CHA, CHI_TIET, IN_BCD, TK_NB, CHO_PHEP_SUA, CO_SU_DUNG, CAP, LOAI) values(0x426F664171EA495D8ADFE4C1546CE6B9, N'821', N'Chi phí thuế thu nhập doanh nghiệp', N'Chi phí thuế thu nhập doanh nghiệp', 'N', 0x00000000000000000000000000000000, 1, 0, 0, 1, 1, 0, 1)</v>
      </c>
    </row>
    <row r="91" spans="1:16" x14ac:dyDescent="0.25">
      <c r="A91" t="s">
        <v>238</v>
      </c>
      <c r="B91" s="1">
        <v>153</v>
      </c>
      <c r="C91" t="s">
        <v>105</v>
      </c>
      <c r="D91" t="s">
        <v>106</v>
      </c>
      <c r="E91" t="s">
        <v>20</v>
      </c>
      <c r="F91" t="s">
        <v>282</v>
      </c>
      <c r="G91">
        <v>1</v>
      </c>
      <c r="J91">
        <v>0</v>
      </c>
      <c r="K91">
        <v>0</v>
      </c>
      <c r="L91">
        <v>1</v>
      </c>
      <c r="M91">
        <v>1</v>
      </c>
      <c r="N91">
        <v>0</v>
      </c>
      <c r="O91">
        <v>1</v>
      </c>
      <c r="P91" t="str">
        <f t="shared" si="1"/>
        <v>Insert into HT_TAIKHOAN_MAU(TAIKHOAN_ID, MA_TAIKHOAN, TEN_TAIKHOAN, MO_TA, TINH_CHAT, TAIKHOAN_ID_CHA, CHI_TIET, IN_BCD, TK_NB, CHO_PHEP_SUA, CO_SU_DUNG, CAP, LOAI) values(0x78D0AD376FBB452883DEE88A29DAEB81, N'153', N'Công cụ, dụng cụ', N'Công cụ , dụng cụ', 'N', 0x00000000000000000000000000000000, 1, 0, 0, 1, 1, 0, 1)</v>
      </c>
    </row>
    <row r="92" spans="1:16" x14ac:dyDescent="0.25">
      <c r="A92" t="s">
        <v>239</v>
      </c>
      <c r="B92" s="1">
        <v>418</v>
      </c>
      <c r="C92" t="s">
        <v>107</v>
      </c>
      <c r="D92" t="s">
        <v>107</v>
      </c>
      <c r="E92" t="s">
        <v>22</v>
      </c>
      <c r="F92" t="s">
        <v>282</v>
      </c>
      <c r="G92">
        <v>1</v>
      </c>
      <c r="J92">
        <v>0</v>
      </c>
      <c r="K92">
        <v>0</v>
      </c>
      <c r="L92">
        <v>1</v>
      </c>
      <c r="M92">
        <v>1</v>
      </c>
      <c r="N92">
        <v>0</v>
      </c>
      <c r="O92">
        <v>1</v>
      </c>
      <c r="P92" t="str">
        <f t="shared" si="1"/>
        <v>Insert into HT_TAIKHOAN_MAU(TAIKHOAN_ID, MA_TAIKHOAN, TEN_TAIKHOAN, MO_TA, TINH_CHAT, TAIKHOAN_ID_CHA, CHI_TIET, IN_BCD, TK_NB, CHO_PHEP_SUA, CO_SU_DUNG, CAP, LOAI) values(0x6CC381D2D54947C880A9E953286D61B5, N'418', N'Các qũy thuộc vốn chủ sở hữu', N'Các qũy thuộc vốn chủ sở hữu', 'C', 0x00000000000000000000000000000000, 1, 0, 0, 1, 1, 0, 1)</v>
      </c>
    </row>
    <row r="93" spans="1:16" x14ac:dyDescent="0.25">
      <c r="A93" t="s">
        <v>240</v>
      </c>
      <c r="B93" s="1">
        <v>1332</v>
      </c>
      <c r="C93" t="s">
        <v>108</v>
      </c>
      <c r="D93" t="s">
        <v>108</v>
      </c>
      <c r="E93" t="s">
        <v>20</v>
      </c>
      <c r="F93" t="s">
        <v>198</v>
      </c>
      <c r="G93">
        <v>1</v>
      </c>
      <c r="J93">
        <v>0</v>
      </c>
      <c r="K93">
        <v>0</v>
      </c>
      <c r="L93">
        <v>1</v>
      </c>
      <c r="M93">
        <v>1</v>
      </c>
      <c r="N93">
        <v>1</v>
      </c>
      <c r="O93">
        <v>1</v>
      </c>
      <c r="P93" t="str">
        <f t="shared" si="1"/>
        <v>Insert into HT_TAIKHOAN_MAU(TAIKHOAN_ID, MA_TAIKHOAN, TEN_TAIKHOAN, MO_TA, TINH_CHAT, TAIKHOAN_ID_CHA, CHI_TIET, IN_BCD, TK_NB, CHO_PHEP_SUA, CO_SU_DUNG, CAP, LOAI) values(0x7F842461BDAE4B7B874DEABE336B69D2, N'1332', N'Thuế GTGT được khấu trừ của tài sản cố định', N'Thuế GTGT được khấu trừ của tài sản cố định', 'N', 0x86EC9F5534E44ABA83068288C6A83D2C, 1, 0, 0, 1, 1, 1, 1)</v>
      </c>
    </row>
    <row r="94" spans="1:16" x14ac:dyDescent="0.25">
      <c r="A94" t="s">
        <v>241</v>
      </c>
      <c r="B94" s="1">
        <v>2147</v>
      </c>
      <c r="C94" t="s">
        <v>109</v>
      </c>
      <c r="D94" t="s">
        <v>109</v>
      </c>
      <c r="E94" t="s">
        <v>22</v>
      </c>
      <c r="F94" t="s">
        <v>163</v>
      </c>
      <c r="G94">
        <v>1</v>
      </c>
      <c r="J94">
        <v>1</v>
      </c>
      <c r="K94">
        <v>0</v>
      </c>
      <c r="L94">
        <v>1</v>
      </c>
      <c r="M94">
        <v>1</v>
      </c>
      <c r="N94">
        <v>1</v>
      </c>
      <c r="O94">
        <v>1</v>
      </c>
      <c r="P94" t="str">
        <f t="shared" si="1"/>
        <v>Insert into HT_TAIKHOAN_MAU(TAIKHOAN_ID, MA_TAIKHOAN, TEN_TAIKHOAN, MO_TA, TINH_CHAT, TAIKHOAN_ID_CHA, CHI_TIET, IN_BCD, TK_NB, CHO_PHEP_SUA, CO_SU_DUNG, CAP, LOAI) values(0x9B18B86C7AFD4B5AA64DEC89E2D05A8F, N'2147', N'Hao mòn bất động sản đầu tư', N'Hao mòn bất động sản đầu tư', 'C', 0xB923AA00855B4B33B3C425064ED3C20D, 1, 1, 0, 1, 1, 1, 1)</v>
      </c>
    </row>
    <row r="95" spans="1:16" x14ac:dyDescent="0.25">
      <c r="A95" t="s">
        <v>242</v>
      </c>
      <c r="B95" s="1">
        <v>3384</v>
      </c>
      <c r="C95" t="s">
        <v>110</v>
      </c>
      <c r="D95" t="s">
        <v>110</v>
      </c>
      <c r="E95" t="s">
        <v>16</v>
      </c>
      <c r="F95" t="s">
        <v>161</v>
      </c>
      <c r="G95">
        <v>1</v>
      </c>
      <c r="J95">
        <v>0</v>
      </c>
      <c r="K95">
        <v>0</v>
      </c>
      <c r="L95">
        <v>1</v>
      </c>
      <c r="M95">
        <v>1</v>
      </c>
      <c r="N95">
        <v>1</v>
      </c>
      <c r="O95">
        <v>1</v>
      </c>
      <c r="P95" t="str">
        <f t="shared" si="1"/>
        <v>Insert into HT_TAIKHOAN_MAU(TAIKHOAN_ID, MA_TAIKHOAN, TEN_TAIKHOAN, MO_TA, TINH_CHAT, TAIKHOAN_ID_CHA, CHI_TIET, IN_BCD, TK_NB, CHO_PHEP_SUA, CO_SU_DUNG, CAP, LOAI) values(0x13CE2B8E4745497A86A2ED166111C68D, N'3384', N'Bảo hiểm y tế', N'Bảo hiểm y tế', 'L', 0x14E89BB2DBFB445C9DDF21EA2180D39F, 1, 0, 0, 1, 1, 1, 1)</v>
      </c>
    </row>
    <row r="96" spans="1:16" x14ac:dyDescent="0.25">
      <c r="A96" t="s">
        <v>243</v>
      </c>
      <c r="B96" s="1">
        <v>413</v>
      </c>
      <c r="C96" t="s">
        <v>111</v>
      </c>
      <c r="D96" t="s">
        <v>111</v>
      </c>
      <c r="E96" t="s">
        <v>16</v>
      </c>
      <c r="F96" t="s">
        <v>282</v>
      </c>
      <c r="G96">
        <v>1</v>
      </c>
      <c r="J96">
        <v>0</v>
      </c>
      <c r="K96">
        <v>0</v>
      </c>
      <c r="L96">
        <v>1</v>
      </c>
      <c r="M96">
        <v>1</v>
      </c>
      <c r="N96">
        <v>0</v>
      </c>
      <c r="O96">
        <v>1</v>
      </c>
      <c r="P96" t="str">
        <f t="shared" si="1"/>
        <v>Insert into HT_TAIKHOAN_MAU(TAIKHOAN_ID, MA_TAIKHOAN, TEN_TAIKHOAN, MO_TA, TINH_CHAT, TAIKHOAN_ID_CHA, CHI_TIET, IN_BCD, TK_NB, CHO_PHEP_SUA, CO_SU_DUNG, CAP, LOAI) values(0xD43BB484C9CC445D9C37EFCE835C141E, N'413', N'Chênh lệch tỷ giá đối đoái', N'Chênh lệch tỷ giá đối đoái', 'L', 0x00000000000000000000000000000000, 1, 0, 0, 1, 1, 0, 1)</v>
      </c>
    </row>
    <row r="97" spans="1:16" x14ac:dyDescent="0.25">
      <c r="A97" t="s">
        <v>244</v>
      </c>
      <c r="B97" s="1">
        <v>154</v>
      </c>
      <c r="C97" t="s">
        <v>112</v>
      </c>
      <c r="D97" t="s">
        <v>112</v>
      </c>
      <c r="E97" t="s">
        <v>20</v>
      </c>
      <c r="F97" t="s">
        <v>282</v>
      </c>
      <c r="G97">
        <v>1</v>
      </c>
      <c r="J97">
        <v>0</v>
      </c>
      <c r="K97">
        <v>0</v>
      </c>
      <c r="L97">
        <v>1</v>
      </c>
      <c r="M97">
        <v>1</v>
      </c>
      <c r="N97">
        <v>0</v>
      </c>
      <c r="O97">
        <v>1</v>
      </c>
      <c r="P97" t="str">
        <f t="shared" si="1"/>
        <v>Insert into HT_TAIKHOAN_MAU(TAIKHOAN_ID, MA_TAIKHOAN, TEN_TAIKHOAN, MO_TA, TINH_CHAT, TAIKHOAN_ID_CHA, CHI_TIET, IN_BCD, TK_NB, CHO_PHEP_SUA, CO_SU_DUNG, CAP, LOAI) values(0x66952D9465F543D8BEC6F35D5EEC4578, N'154', N'Chi phí sản xuất, kinh doanh dở dang', N'Chi phí sản xuất, kinh doanh dở dang', 'N', 0x00000000000000000000000000000000, 1, 0, 0, 1, 1, 0, 1)</v>
      </c>
    </row>
    <row r="98" spans="1:16" x14ac:dyDescent="0.25">
      <c r="A98" t="s">
        <v>245</v>
      </c>
      <c r="B98" s="1">
        <v>811</v>
      </c>
      <c r="C98" t="s">
        <v>113</v>
      </c>
      <c r="D98" t="s">
        <v>113</v>
      </c>
      <c r="E98" t="s">
        <v>20</v>
      </c>
      <c r="F98" t="s">
        <v>282</v>
      </c>
      <c r="G98">
        <v>1</v>
      </c>
      <c r="J98">
        <v>0</v>
      </c>
      <c r="K98">
        <v>0</v>
      </c>
      <c r="L98">
        <v>1</v>
      </c>
      <c r="M98">
        <v>1</v>
      </c>
      <c r="N98">
        <v>0</v>
      </c>
      <c r="O98">
        <v>1</v>
      </c>
      <c r="P98" t="str">
        <f t="shared" si="1"/>
        <v>Insert into HT_TAIKHOAN_MAU(TAIKHOAN_ID, MA_TAIKHOAN, TEN_TAIKHOAN, MO_TA, TINH_CHAT, TAIKHOAN_ID_CHA, CHI_TIET, IN_BCD, TK_NB, CHO_PHEP_SUA, CO_SU_DUNG, CAP, LOAI) values(0x4C8F29AB0BCA4A77A2B7F64B1F704D95, N'811', N'Chi phí khác', N'Chi phí khác', 'N', 0x00000000000000000000000000000000, 1, 0, 0, 1, 1, 0, 1)</v>
      </c>
    </row>
    <row r="99" spans="1:16" x14ac:dyDescent="0.25">
      <c r="A99" t="s">
        <v>246</v>
      </c>
      <c r="B99" s="1">
        <v>157</v>
      </c>
      <c r="C99" t="s">
        <v>114</v>
      </c>
      <c r="D99" t="s">
        <v>114</v>
      </c>
      <c r="E99" t="s">
        <v>20</v>
      </c>
      <c r="F99" t="s">
        <v>282</v>
      </c>
      <c r="G99">
        <v>1</v>
      </c>
      <c r="J99">
        <v>0</v>
      </c>
      <c r="K99">
        <v>0</v>
      </c>
      <c r="L99">
        <v>1</v>
      </c>
      <c r="M99">
        <v>1</v>
      </c>
      <c r="N99">
        <v>0</v>
      </c>
      <c r="O99">
        <v>1</v>
      </c>
      <c r="P99" t="str">
        <f t="shared" si="1"/>
        <v>Insert into HT_TAIKHOAN_MAU(TAIKHOAN_ID, MA_TAIKHOAN, TEN_TAIKHOAN, MO_TA, TINH_CHAT, TAIKHOAN_ID_CHA, CHI_TIET, IN_BCD, TK_NB, CHO_PHEP_SUA, CO_SU_DUNG, CAP, LOAI) values(0x97F444D8F8DE4139A620F9C960456E23, N'157', N'Hàng gửi đi bán', N'Hàng gửi đi bán', 'N', 0x00000000000000000000000000000000, 1, 0, 0, 1, 1, 0, 1)</v>
      </c>
    </row>
    <row r="100" spans="1:16" x14ac:dyDescent="0.25">
      <c r="A100" t="s">
        <v>247</v>
      </c>
      <c r="B100" s="1">
        <v>632</v>
      </c>
      <c r="C100" t="s">
        <v>115</v>
      </c>
      <c r="D100" t="s">
        <v>115</v>
      </c>
      <c r="E100" t="s">
        <v>20</v>
      </c>
      <c r="F100" t="s">
        <v>282</v>
      </c>
      <c r="G100">
        <v>1</v>
      </c>
      <c r="J100">
        <v>0</v>
      </c>
      <c r="K100">
        <v>0</v>
      </c>
      <c r="L100">
        <v>1</v>
      </c>
      <c r="M100">
        <v>1</v>
      </c>
      <c r="N100">
        <v>0</v>
      </c>
      <c r="O100">
        <v>1</v>
      </c>
      <c r="P100" t="str">
        <f t="shared" si="1"/>
        <v>Insert into HT_TAIKHOAN_MAU(TAIKHOAN_ID, MA_TAIKHOAN, TEN_TAIKHOAN, MO_TA, TINH_CHAT, TAIKHOAN_ID_CHA, CHI_TIET, IN_BCD, TK_NB, CHO_PHEP_SUA, CO_SU_DUNG, CAP, LOAI) values(0x7D675F1AEAD84D2AB7C2F9D2DFA9387F, N'632', N'Giá vốn bán hàng', N'Giá vốn bán hàng', 'N', 0x00000000000000000000000000000000, 1, 0, 0, 1, 1, 0, 1)</v>
      </c>
    </row>
    <row r="101" spans="1:16" x14ac:dyDescent="0.25">
      <c r="A101" t="s">
        <v>248</v>
      </c>
      <c r="B101" s="1">
        <v>3332</v>
      </c>
      <c r="C101" t="s">
        <v>116</v>
      </c>
      <c r="D101" t="s">
        <v>116</v>
      </c>
      <c r="E101" t="s">
        <v>16</v>
      </c>
      <c r="F101" t="s">
        <v>150</v>
      </c>
      <c r="G101">
        <v>1</v>
      </c>
      <c r="J101">
        <v>0</v>
      </c>
      <c r="K101">
        <v>0</v>
      </c>
      <c r="L101">
        <v>1</v>
      </c>
      <c r="M101">
        <v>1</v>
      </c>
      <c r="N101">
        <v>1</v>
      </c>
      <c r="O101">
        <v>1</v>
      </c>
      <c r="P101" t="str">
        <f t="shared" si="1"/>
        <v>Insert into HT_TAIKHOAN_MAU(TAIKHOAN_ID, MA_TAIKHOAN, TEN_TAIKHOAN, MO_TA, TINH_CHAT, TAIKHOAN_ID_CHA, CHI_TIET, IN_BCD, TK_NB, CHO_PHEP_SUA, CO_SU_DUNG, CAP, LOAI) values(0x854E3BB38B6A4763AD43FE99E1334D4D, N'3332', N'Thuế tiêu thụ đặc biệt', N'Thuế tiêu thụ đặc biệt', 'L', 0x0321CE89ABF24A018F9617FCF1004AA8, 1, 0, 0, 1, 1, 1, 1)</v>
      </c>
    </row>
    <row r="102" spans="1:16" x14ac:dyDescent="0.25">
      <c r="A102" t="s">
        <v>249</v>
      </c>
      <c r="B102" s="1">
        <v>4111</v>
      </c>
      <c r="C102" t="s">
        <v>117</v>
      </c>
      <c r="D102" t="s">
        <v>117</v>
      </c>
      <c r="E102" t="s">
        <v>22</v>
      </c>
      <c r="F102" t="s">
        <v>221</v>
      </c>
      <c r="G102">
        <v>1</v>
      </c>
      <c r="J102">
        <v>0</v>
      </c>
      <c r="K102">
        <v>0</v>
      </c>
      <c r="L102">
        <v>1</v>
      </c>
      <c r="M102">
        <v>1</v>
      </c>
      <c r="N102">
        <v>1</v>
      </c>
      <c r="O102">
        <v>1</v>
      </c>
      <c r="P102" t="str">
        <f t="shared" si="1"/>
        <v>Insert into HT_TAIKHOAN_MAU(TAIKHOAN_ID, MA_TAIKHOAN, TEN_TAIKHOAN, MO_TA, TINH_CHAT, TAIKHOAN_ID_CHA, CHI_TIET, IN_BCD, TK_NB, CHO_PHEP_SUA, CO_SU_DUNG, CAP, LOAI) values(0x29441DF6B9304889852CFF795A5DDC06, N'4111', N'Vốn đầu tư của chủ sở hữu', N'Vốn đầu tư của chủ sở hữu', 'C', 0xE47344DFEA8E4694A115B80770A4AED0, 1, 0, 0, 1, 1, 1, 1)</v>
      </c>
    </row>
    <row r="103" spans="1:16" x14ac:dyDescent="0.25">
      <c r="A103" t="s">
        <v>250</v>
      </c>
      <c r="B103" s="1">
        <v>1591</v>
      </c>
      <c r="C103" t="s">
        <v>118</v>
      </c>
      <c r="D103" t="s">
        <v>118</v>
      </c>
      <c r="E103" t="s">
        <v>20</v>
      </c>
      <c r="F103" t="s">
        <v>156</v>
      </c>
      <c r="G103">
        <v>1</v>
      </c>
      <c r="J103">
        <v>0</v>
      </c>
      <c r="K103">
        <v>0</v>
      </c>
      <c r="L103">
        <v>1</v>
      </c>
      <c r="M103">
        <v>1</v>
      </c>
      <c r="N103">
        <v>1</v>
      </c>
      <c r="O103">
        <v>1</v>
      </c>
      <c r="P103" t="str">
        <f t="shared" si="1"/>
        <v>Insert into HT_TAIKHOAN_MAU(TAIKHOAN_ID, MA_TAIKHOAN, TEN_TAIKHOAN, MO_TA, TINH_CHAT, TAIKHOAN_ID_CHA, CHI_TIET, IN_BCD, TK_NB, CHO_PHEP_SUA, CO_SU_DUNG, CAP, LOAI) values(0x04DD5CBB88047A4090DAB06D13E72E63, N'1591', N'Dự phòng giảm giá đầu tư tài chính ngắn hạn', N'Dự phòng giảm giá đầu tư tài chính ngắn hạn', 'N', 0xFC6F4C6FC01C4E6195C513BACD7F19E1, 1, 0, 0, 1, 1, 1, 1)</v>
      </c>
    </row>
    <row r="104" spans="1:16" x14ac:dyDescent="0.25">
      <c r="A104" t="s">
        <v>251</v>
      </c>
      <c r="B104" s="1">
        <v>1592</v>
      </c>
      <c r="C104" t="s">
        <v>119</v>
      </c>
      <c r="D104" t="s">
        <v>119</v>
      </c>
      <c r="E104" t="s">
        <v>20</v>
      </c>
      <c r="F104" t="s">
        <v>156</v>
      </c>
      <c r="G104">
        <v>1</v>
      </c>
      <c r="J104">
        <v>0</v>
      </c>
      <c r="K104">
        <v>0</v>
      </c>
      <c r="L104">
        <v>1</v>
      </c>
      <c r="M104">
        <v>1</v>
      </c>
      <c r="N104">
        <v>1</v>
      </c>
      <c r="O104">
        <v>1</v>
      </c>
      <c r="P104" t="str">
        <f t="shared" si="1"/>
        <v>Insert into HT_TAIKHOAN_MAU(TAIKHOAN_ID, MA_TAIKHOAN, TEN_TAIKHOAN, MO_TA, TINH_CHAT, TAIKHOAN_ID_CHA, CHI_TIET, IN_BCD, TK_NB, CHO_PHEP_SUA, CO_SU_DUNG, CAP, LOAI) values(0x1473825A87E21D46AC967C1A35FEE046, N'1592', N'Dự phòng phải thu khó đòi', N'Dự phòng phải thu khó đòi', 'N', 0xFC6F4C6FC01C4E6195C513BACD7F19E1, 1, 0, 0, 1, 1, 1, 1)</v>
      </c>
    </row>
    <row r="105" spans="1:16" x14ac:dyDescent="0.25">
      <c r="A105" t="s">
        <v>252</v>
      </c>
      <c r="B105" s="1">
        <v>1593</v>
      </c>
      <c r="C105" t="s">
        <v>120</v>
      </c>
      <c r="D105" t="s">
        <v>120</v>
      </c>
      <c r="E105" t="s">
        <v>20</v>
      </c>
      <c r="F105" t="s">
        <v>156</v>
      </c>
      <c r="G105">
        <v>1</v>
      </c>
      <c r="J105">
        <v>0</v>
      </c>
      <c r="K105">
        <v>0</v>
      </c>
      <c r="L105">
        <v>1</v>
      </c>
      <c r="M105">
        <v>1</v>
      </c>
      <c r="N105">
        <v>1</v>
      </c>
      <c r="O105">
        <v>1</v>
      </c>
      <c r="P105" t="str">
        <f t="shared" si="1"/>
        <v>Insert into HT_TAIKHOAN_MAU(TAIKHOAN_ID, MA_TAIKHOAN, TEN_TAIKHOAN, MO_TA, TINH_CHAT, TAIKHOAN_ID_CHA, CHI_TIET, IN_BCD, TK_NB, CHO_PHEP_SUA, CO_SU_DUNG, CAP, LOAI) values(0xB952B618F9FA4048A085A05AF005B02B, N'1593', N'Dự phòng giảm giá hàng tồn kho', N'Dự phòng giảm giá hàng tồn kho', 'N', 0xFC6F4C6FC01C4E6195C513BACD7F19E1, 1, 0, 0, 1, 1, 1, 1)</v>
      </c>
    </row>
    <row r="106" spans="1:16" x14ac:dyDescent="0.25">
      <c r="A106" t="s">
        <v>253</v>
      </c>
      <c r="B106" s="1">
        <v>2212</v>
      </c>
      <c r="C106" t="s">
        <v>121</v>
      </c>
      <c r="D106" t="s">
        <v>121</v>
      </c>
      <c r="E106" t="s">
        <v>20</v>
      </c>
      <c r="F106" t="s">
        <v>187</v>
      </c>
      <c r="G106">
        <v>1</v>
      </c>
      <c r="J106">
        <v>0</v>
      </c>
      <c r="K106">
        <v>0</v>
      </c>
      <c r="L106">
        <v>1</v>
      </c>
      <c r="M106">
        <v>1</v>
      </c>
      <c r="N106">
        <v>1</v>
      </c>
      <c r="O106">
        <v>1</v>
      </c>
      <c r="P106" t="str">
        <f t="shared" si="1"/>
        <v>Insert into HT_TAIKHOAN_MAU(TAIKHOAN_ID, MA_TAIKHOAN, TEN_TAIKHOAN, MO_TA, TINH_CHAT, TAIKHOAN_ID_CHA, CHI_TIET, IN_BCD, TK_NB, CHO_PHEP_SUA, CO_SU_DUNG, CAP, LOAI) values(0x497A0A33F541594490D9F19ED8E61204, N'2212', N'Góp vốn liên doanh', N'Góp vốn liên doanh', 'N', 0x33905F7359814A2180BF61D22E7A3EFE, 1, 0, 0, 1, 1, 1, 1)</v>
      </c>
    </row>
    <row r="107" spans="1:16" x14ac:dyDescent="0.25">
      <c r="A107" t="s">
        <v>254</v>
      </c>
      <c r="B107" s="1">
        <v>2213</v>
      </c>
      <c r="C107" t="s">
        <v>122</v>
      </c>
      <c r="D107" t="s">
        <v>122</v>
      </c>
      <c r="E107" t="s">
        <v>20</v>
      </c>
      <c r="F107" t="s">
        <v>187</v>
      </c>
      <c r="G107">
        <v>1</v>
      </c>
      <c r="J107">
        <v>0</v>
      </c>
      <c r="K107">
        <v>0</v>
      </c>
      <c r="L107">
        <v>1</v>
      </c>
      <c r="M107">
        <v>1</v>
      </c>
      <c r="N107">
        <v>1</v>
      </c>
      <c r="O107">
        <v>1</v>
      </c>
      <c r="P107" t="str">
        <f t="shared" si="1"/>
        <v>Insert into HT_TAIKHOAN_MAU(TAIKHOAN_ID, MA_TAIKHOAN, TEN_TAIKHOAN, MO_TA, TINH_CHAT, TAIKHOAN_ID_CHA, CHI_TIET, IN_BCD, TK_NB, CHO_PHEP_SUA, CO_SU_DUNG, CAP, LOAI) values(0xE34E259725F3124DA8D26E4133C5D778, N'2213', N'Đầu tư vào công ty liên kết', N'Đầu tư vào công ty liên kết', 'N', 0x33905F7359814A2180BF61D22E7A3EFE, 1, 0, 0, 1, 1, 1, 1)</v>
      </c>
    </row>
    <row r="108" spans="1:16" x14ac:dyDescent="0.25">
      <c r="A108" t="s">
        <v>255</v>
      </c>
      <c r="B108" s="1">
        <v>2218</v>
      </c>
      <c r="C108" t="s">
        <v>123</v>
      </c>
      <c r="D108" t="s">
        <v>123</v>
      </c>
      <c r="E108" t="s">
        <v>20</v>
      </c>
      <c r="F108" t="s">
        <v>187</v>
      </c>
      <c r="G108">
        <v>1</v>
      </c>
      <c r="J108">
        <v>0</v>
      </c>
      <c r="K108">
        <v>0</v>
      </c>
      <c r="L108">
        <v>1</v>
      </c>
      <c r="M108">
        <v>1</v>
      </c>
      <c r="N108">
        <v>1</v>
      </c>
      <c r="O108">
        <v>1</v>
      </c>
      <c r="P108" t="str">
        <f t="shared" si="1"/>
        <v>Insert into HT_TAIKHOAN_MAU(TAIKHOAN_ID, MA_TAIKHOAN, TEN_TAIKHOAN, MO_TA, TINH_CHAT, TAIKHOAN_ID_CHA, CHI_TIET, IN_BCD, TK_NB, CHO_PHEP_SUA, CO_SU_DUNG, CAP, LOAI) values(0x1B85E49D41ED8E42AB9D2FAFB210AB1E, N'2218', N'Đầu tư tài chính dài hạn khác', N'Đầu tư tài chính dài hạn khác', 'N', 0x33905F7359814A2180BF61D22E7A3EFE, 1, 0, 0, 1, 1, 1, 1)</v>
      </c>
    </row>
    <row r="109" spans="1:16" x14ac:dyDescent="0.25">
      <c r="A109" t="s">
        <v>256</v>
      </c>
      <c r="B109" s="1">
        <v>3389</v>
      </c>
      <c r="C109" t="s">
        <v>124</v>
      </c>
      <c r="D109" t="s">
        <v>124</v>
      </c>
      <c r="E109" t="s">
        <v>16</v>
      </c>
      <c r="F109" t="s">
        <v>161</v>
      </c>
      <c r="G109">
        <v>1</v>
      </c>
      <c r="J109">
        <v>0</v>
      </c>
      <c r="K109">
        <v>0</v>
      </c>
      <c r="L109">
        <v>1</v>
      </c>
      <c r="M109">
        <v>1</v>
      </c>
      <c r="N109">
        <v>1</v>
      </c>
      <c r="O109">
        <v>1</v>
      </c>
      <c r="P109" t="str">
        <f t="shared" si="1"/>
        <v>Insert into HT_TAIKHOAN_MAU(TAIKHOAN_ID, MA_TAIKHOAN, TEN_TAIKHOAN, MO_TA, TINH_CHAT, TAIKHOAN_ID_CHA, CHI_TIET, IN_BCD, TK_NB, CHO_PHEP_SUA, CO_SU_DUNG, CAP, LOAI) values(0x2AA41D40F40F55499E75DCB02E856237, N'3389', N'Bảo hiểm thất nghiệp', N'Bảo hiểm thất nghiệp', 'L', 0x14E89BB2DBFB445C9DDF21EA2180D39F, 1, 0, 0, 1, 1, 1, 1)</v>
      </c>
    </row>
    <row r="110" spans="1:16" x14ac:dyDescent="0.25">
      <c r="A110" t="s">
        <v>257</v>
      </c>
      <c r="B110" s="1">
        <v>3411</v>
      </c>
      <c r="C110" t="s">
        <v>125</v>
      </c>
      <c r="D110" t="s">
        <v>125</v>
      </c>
      <c r="E110" t="s">
        <v>22</v>
      </c>
      <c r="F110" t="s">
        <v>155</v>
      </c>
      <c r="G110">
        <v>1</v>
      </c>
      <c r="J110">
        <v>0</v>
      </c>
      <c r="K110">
        <v>0</v>
      </c>
      <c r="L110">
        <v>1</v>
      </c>
      <c r="M110">
        <v>1</v>
      </c>
      <c r="N110">
        <v>1</v>
      </c>
      <c r="O110">
        <v>1</v>
      </c>
      <c r="P110" t="str">
        <f t="shared" si="1"/>
        <v>Insert into HT_TAIKHOAN_MAU(TAIKHOAN_ID, MA_TAIKHOAN, TEN_TAIKHOAN, MO_TA, TINH_CHAT, TAIKHOAN_ID_CHA, CHI_TIET, IN_BCD, TK_NB, CHO_PHEP_SUA, CO_SU_DUNG, CAP, LOAI) values(0x3A4E842540E4D44FB10E4CE890C12493, N'3411', N'Vay dài hạn', N'Vay dài hạn', 'C', 0x75D518D80E364E9180FE12EB283F264C, 1, 0, 0, 1, 1, 1, 1)</v>
      </c>
    </row>
    <row r="111" spans="1:16" x14ac:dyDescent="0.25">
      <c r="A111" t="s">
        <v>258</v>
      </c>
      <c r="B111" s="1">
        <v>3412</v>
      </c>
      <c r="C111" t="s">
        <v>126</v>
      </c>
      <c r="D111" t="s">
        <v>126</v>
      </c>
      <c r="E111" t="s">
        <v>22</v>
      </c>
      <c r="F111" t="s">
        <v>155</v>
      </c>
      <c r="G111">
        <v>1</v>
      </c>
      <c r="J111">
        <v>0</v>
      </c>
      <c r="K111">
        <v>0</v>
      </c>
      <c r="L111">
        <v>1</v>
      </c>
      <c r="M111">
        <v>1</v>
      </c>
      <c r="N111">
        <v>1</v>
      </c>
      <c r="O111">
        <v>1</v>
      </c>
      <c r="P111" t="str">
        <f t="shared" si="1"/>
        <v>Insert into HT_TAIKHOAN_MAU(TAIKHOAN_ID, MA_TAIKHOAN, TEN_TAIKHOAN, MO_TA, TINH_CHAT, TAIKHOAN_ID_CHA, CHI_TIET, IN_BCD, TK_NB, CHO_PHEP_SUA, CO_SU_DUNG, CAP, LOAI) values(0xD697B2956C3F1C44B47D40486950321A, N'3412', N'Nợ dài hạn', N'Nợ dài hạn', 'C', 0x75D518D80E364E9180FE12EB283F264C, 1, 0, 0, 1, 1, 1, 1)</v>
      </c>
    </row>
    <row r="112" spans="1:16" x14ac:dyDescent="0.25">
      <c r="A112" t="s">
        <v>259</v>
      </c>
      <c r="B112" s="1">
        <v>3413</v>
      </c>
      <c r="C112" t="s">
        <v>127</v>
      </c>
      <c r="D112" t="s">
        <v>127</v>
      </c>
      <c r="E112" t="s">
        <v>22</v>
      </c>
      <c r="F112" t="s">
        <v>155</v>
      </c>
      <c r="G112">
        <v>0</v>
      </c>
      <c r="J112">
        <v>0</v>
      </c>
      <c r="K112">
        <v>0</v>
      </c>
      <c r="L112">
        <v>1</v>
      </c>
      <c r="M112">
        <v>1</v>
      </c>
      <c r="N112">
        <v>1</v>
      </c>
      <c r="O112">
        <v>1</v>
      </c>
      <c r="P112" t="str">
        <f t="shared" si="1"/>
        <v>Insert into HT_TAIKHOAN_MAU(TAIKHOAN_ID, MA_TAIKHOAN, TEN_TAIKHOAN, MO_TA, TINH_CHAT, TAIKHOAN_ID_CHA, CHI_TIET, IN_BCD, TK_NB, CHO_PHEP_SUA, CO_SU_DUNG, CAP, LOAI) values(0xA67F0219EFD47B4797854F68E55FC4BB, N'3413', N'Trái phiếu phát hành', N'Trái phiếu phát hành', 'C', 0x75D518D80E364E9180FE12EB283F264C, 0, 0, 0, 1, 1, 1, 1)</v>
      </c>
    </row>
    <row r="113" spans="1:16" x14ac:dyDescent="0.25">
      <c r="A113" t="s">
        <v>260</v>
      </c>
      <c r="B113" s="1">
        <v>3414</v>
      </c>
      <c r="C113" t="s">
        <v>128</v>
      </c>
      <c r="D113" t="s">
        <v>128</v>
      </c>
      <c r="E113" t="s">
        <v>22</v>
      </c>
      <c r="F113" t="s">
        <v>155</v>
      </c>
      <c r="G113">
        <v>1</v>
      </c>
      <c r="J113">
        <v>0</v>
      </c>
      <c r="K113">
        <v>0</v>
      </c>
      <c r="L113">
        <v>1</v>
      </c>
      <c r="M113">
        <v>1</v>
      </c>
      <c r="N113">
        <v>1</v>
      </c>
      <c r="O113">
        <v>1</v>
      </c>
      <c r="P113" t="str">
        <f t="shared" si="1"/>
        <v>Insert into HT_TAIKHOAN_MAU(TAIKHOAN_ID, MA_TAIKHOAN, TEN_TAIKHOAN, MO_TA, TINH_CHAT, TAIKHOAN_ID_CHA, CHI_TIET, IN_BCD, TK_NB, CHO_PHEP_SUA, CO_SU_DUNG, CAP, LOAI) values(0x821A089F7E03774398A53986CE12F66C, N'3414', N'Nhận ký qũy, ký cược dài hạn', N'Nhận ký qũy, ký cược dài hạn', 'C', 0x75D518D80E364E9180FE12EB283F264C, 1, 0, 0, 1, 1, 1, 1)</v>
      </c>
    </row>
    <row r="114" spans="1:16" x14ac:dyDescent="0.25">
      <c r="A114" t="s">
        <v>261</v>
      </c>
      <c r="B114" s="1">
        <v>353</v>
      </c>
      <c r="C114" t="s">
        <v>129</v>
      </c>
      <c r="D114" t="s">
        <v>129</v>
      </c>
      <c r="E114" t="s">
        <v>22</v>
      </c>
      <c r="F114" t="s">
        <v>282</v>
      </c>
      <c r="G114">
        <v>0</v>
      </c>
      <c r="J114">
        <v>0</v>
      </c>
      <c r="K114">
        <v>0</v>
      </c>
      <c r="L114">
        <v>1</v>
      </c>
      <c r="M114">
        <v>1</v>
      </c>
      <c r="N114">
        <v>0</v>
      </c>
      <c r="O114">
        <v>1</v>
      </c>
      <c r="P114" t="str">
        <f t="shared" si="1"/>
        <v>Insert into HT_TAIKHOAN_MAU(TAIKHOAN_ID, MA_TAIKHOAN, TEN_TAIKHOAN, MO_TA, TINH_CHAT, TAIKHOAN_ID_CHA, CHI_TIET, IN_BCD, TK_NB, CHO_PHEP_SUA, CO_SU_DUNG, CAP, LOAI) values(0x86970E4CBFC8D846856D3381AA9B155D, N'353', N'Quỹ khen thưởng phúc lợi', N'Quỹ khen thưởng phúc lợi', 'C', 0x00000000000000000000000000000000, 0, 0, 0, 1, 1, 0, 1)</v>
      </c>
    </row>
    <row r="115" spans="1:16" x14ac:dyDescent="0.25">
      <c r="A115" t="s">
        <v>262</v>
      </c>
      <c r="B115" s="1">
        <v>3531</v>
      </c>
      <c r="C115" t="s">
        <v>130</v>
      </c>
      <c r="D115" t="s">
        <v>130</v>
      </c>
      <c r="E115" t="s">
        <v>22</v>
      </c>
      <c r="F115" t="s">
        <v>261</v>
      </c>
      <c r="G115">
        <v>1</v>
      </c>
      <c r="J115">
        <v>0</v>
      </c>
      <c r="K115">
        <v>0</v>
      </c>
      <c r="L115">
        <v>1</v>
      </c>
      <c r="M115">
        <v>1</v>
      </c>
      <c r="N115">
        <v>1</v>
      </c>
      <c r="O115">
        <v>1</v>
      </c>
      <c r="P115" t="str">
        <f t="shared" si="1"/>
        <v>Insert into HT_TAIKHOAN_MAU(TAIKHOAN_ID, MA_TAIKHOAN, TEN_TAIKHOAN, MO_TA, TINH_CHAT, TAIKHOAN_ID_CHA, CHI_TIET, IN_BCD, TK_NB, CHO_PHEP_SUA, CO_SU_DUNG, CAP, LOAI) values(0xB216DB215DE3FA4DBF01AC34077C03A0, N'3531', N'Quỹ khen thưởng', N'Quỹ khen thưởng', 'C', 0x86970E4CBFC8D846856D3381AA9B155D, 1, 0, 0, 1, 1, 1, 1)</v>
      </c>
    </row>
    <row r="116" spans="1:16" x14ac:dyDescent="0.25">
      <c r="A116" t="s">
        <v>263</v>
      </c>
      <c r="B116" s="1">
        <v>3532</v>
      </c>
      <c r="C116" t="s">
        <v>131</v>
      </c>
      <c r="D116" t="s">
        <v>131</v>
      </c>
      <c r="E116" t="s">
        <v>22</v>
      </c>
      <c r="F116" t="s">
        <v>261</v>
      </c>
      <c r="G116">
        <v>1</v>
      </c>
      <c r="J116">
        <v>0</v>
      </c>
      <c r="K116">
        <v>0</v>
      </c>
      <c r="L116">
        <v>1</v>
      </c>
      <c r="M116">
        <v>1</v>
      </c>
      <c r="N116">
        <v>1</v>
      </c>
      <c r="O116">
        <v>1</v>
      </c>
      <c r="P116" t="str">
        <f t="shared" si="1"/>
        <v>Insert into HT_TAIKHOAN_MAU(TAIKHOAN_ID, MA_TAIKHOAN, TEN_TAIKHOAN, MO_TA, TINH_CHAT, TAIKHOAN_ID_CHA, CHI_TIET, IN_BCD, TK_NB, CHO_PHEP_SUA, CO_SU_DUNG, CAP, LOAI) values(0x960C31200813DF45A0E9B7AEA2E342F4, N'3532', N'Quỹ phúc lợi', N'Quỹ phúc lợi', 'C', 0x86970E4CBFC8D846856D3381AA9B155D, 1, 0, 0, 1, 1, 1, 1)</v>
      </c>
    </row>
    <row r="117" spans="1:16" x14ac:dyDescent="0.25">
      <c r="A117" t="s">
        <v>264</v>
      </c>
      <c r="B117" s="1">
        <v>3533</v>
      </c>
      <c r="C117" t="s">
        <v>132</v>
      </c>
      <c r="D117" t="s">
        <v>132</v>
      </c>
      <c r="E117" t="s">
        <v>22</v>
      </c>
      <c r="F117" t="s">
        <v>261</v>
      </c>
      <c r="G117">
        <v>1</v>
      </c>
      <c r="J117">
        <v>0</v>
      </c>
      <c r="K117">
        <v>0</v>
      </c>
      <c r="L117">
        <v>1</v>
      </c>
      <c r="M117">
        <v>1</v>
      </c>
      <c r="N117">
        <v>1</v>
      </c>
      <c r="O117">
        <v>1</v>
      </c>
      <c r="P117" t="str">
        <f t="shared" si="1"/>
        <v>Insert into HT_TAIKHOAN_MAU(TAIKHOAN_ID, MA_TAIKHOAN, TEN_TAIKHOAN, MO_TA, TINH_CHAT, TAIKHOAN_ID_CHA, CHI_TIET, IN_BCD, TK_NB, CHO_PHEP_SUA, CO_SU_DUNG, CAP, LOAI) values(0x407D8C47B31A6940A37F12921D98FA15, N'3533', N'Quỹ phúc lợi đã hình thành tài sản cố định', N'Quỹ phúc lợi đã hình thành tài sản cố định', 'C', 0x86970E4CBFC8D846856D3381AA9B155D, 1, 0, 0, 1, 1, 1, 1)</v>
      </c>
    </row>
    <row r="118" spans="1:16" x14ac:dyDescent="0.25">
      <c r="A118" t="s">
        <v>265</v>
      </c>
      <c r="B118" s="1">
        <v>3534</v>
      </c>
      <c r="C118" t="s">
        <v>133</v>
      </c>
      <c r="D118" t="s">
        <v>133</v>
      </c>
      <c r="E118" t="s">
        <v>22</v>
      </c>
      <c r="F118" t="s">
        <v>261</v>
      </c>
      <c r="G118">
        <v>1</v>
      </c>
      <c r="J118">
        <v>0</v>
      </c>
      <c r="K118">
        <v>0</v>
      </c>
      <c r="L118">
        <v>1</v>
      </c>
      <c r="M118">
        <v>1</v>
      </c>
      <c r="N118">
        <v>1</v>
      </c>
      <c r="O118">
        <v>1</v>
      </c>
      <c r="P118" t="str">
        <f t="shared" si="1"/>
        <v>Insert into HT_TAIKHOAN_MAU(TAIKHOAN_ID, MA_TAIKHOAN, TEN_TAIKHOAN, MO_TA, TINH_CHAT, TAIKHOAN_ID_CHA, CHI_TIET, IN_BCD, TK_NB, CHO_PHEP_SUA, CO_SU_DUNG, CAP, LOAI) values(0x6FAB76A05DB5DC46AF0FB9FD62CD6E27, N'3534', N'Quỹ thường ban quản lý điều hành công ty', N'Quỹ thường ban quản lý điều hành công ty', 'C', 0x86970E4CBFC8D846856D3381AA9B155D, 1, 0, 0, 1, 1, 1, 1)</v>
      </c>
    </row>
    <row r="119" spans="1:16" x14ac:dyDescent="0.25">
      <c r="A119" t="s">
        <v>266</v>
      </c>
      <c r="B119" s="1">
        <v>34131</v>
      </c>
      <c r="C119" t="s">
        <v>134</v>
      </c>
      <c r="E119" t="s">
        <v>22</v>
      </c>
      <c r="F119" t="s">
        <v>259</v>
      </c>
      <c r="G119">
        <v>1</v>
      </c>
      <c r="J119">
        <v>0</v>
      </c>
      <c r="K119">
        <v>0</v>
      </c>
      <c r="L119">
        <v>1</v>
      </c>
      <c r="M119">
        <v>1</v>
      </c>
      <c r="N119">
        <v>2</v>
      </c>
      <c r="O119">
        <v>1</v>
      </c>
      <c r="P119" t="str">
        <f t="shared" si="1"/>
        <v>Insert into HT_TAIKHOAN_MAU(TAIKHOAN_ID, MA_TAIKHOAN, TEN_TAIKHOAN, MO_TA, TINH_CHAT, TAIKHOAN_ID_CHA, CHI_TIET, IN_BCD, TK_NB, CHO_PHEP_SUA, CO_SU_DUNG, CAP, LOAI) values(0x3DC56B25B00A1D4AA32D8E62F04BF0F2, N'34131', N'Mệnh giá trái phiếu', N'', 'C', 0xA67F0219EFD47B4797854F68E55FC4BB, 1, 0, 0, 1, 1, 2, 1)</v>
      </c>
    </row>
    <row r="120" spans="1:16" x14ac:dyDescent="0.25">
      <c r="A120" t="s">
        <v>267</v>
      </c>
      <c r="B120" s="1">
        <v>34132</v>
      </c>
      <c r="C120" t="s">
        <v>135</v>
      </c>
      <c r="D120" t="s">
        <v>135</v>
      </c>
      <c r="E120" t="s">
        <v>22</v>
      </c>
      <c r="F120" t="s">
        <v>259</v>
      </c>
      <c r="G120">
        <v>1</v>
      </c>
      <c r="J120">
        <v>0</v>
      </c>
      <c r="K120">
        <v>0</v>
      </c>
      <c r="L120">
        <v>1</v>
      </c>
      <c r="M120">
        <v>1</v>
      </c>
      <c r="N120">
        <v>2</v>
      </c>
      <c r="O120">
        <v>1</v>
      </c>
      <c r="P120" t="str">
        <f t="shared" si="1"/>
        <v>Insert into HT_TAIKHOAN_MAU(TAIKHOAN_ID, MA_TAIKHOAN, TEN_TAIKHOAN, MO_TA, TINH_CHAT, TAIKHOAN_ID_CHA, CHI_TIET, IN_BCD, TK_NB, CHO_PHEP_SUA, CO_SU_DUNG, CAP, LOAI) values(0x0FC430C0D3798542843D30AAE213DCE9, N'34132', N'Chiết khấu trái phiếu', N'Chiết khấu trái phiếu', 'C', 0xA67F0219EFD47B4797854F68E55FC4BB, 1, 0, 0, 1, 1, 2, 1)</v>
      </c>
    </row>
    <row r="121" spans="1:16" x14ac:dyDescent="0.25">
      <c r="A121" t="s">
        <v>268</v>
      </c>
      <c r="B121" s="1">
        <v>34133</v>
      </c>
      <c r="C121" t="s">
        <v>136</v>
      </c>
      <c r="D121" t="s">
        <v>136</v>
      </c>
      <c r="E121" t="s">
        <v>22</v>
      </c>
      <c r="F121" t="s">
        <v>259</v>
      </c>
      <c r="G121">
        <v>1</v>
      </c>
      <c r="J121">
        <v>0</v>
      </c>
      <c r="K121">
        <v>0</v>
      </c>
      <c r="L121">
        <v>1</v>
      </c>
      <c r="M121">
        <v>1</v>
      </c>
      <c r="N121">
        <v>2</v>
      </c>
      <c r="O121">
        <v>1</v>
      </c>
      <c r="P121" t="str">
        <f t="shared" si="1"/>
        <v>Insert into HT_TAIKHOAN_MAU(TAIKHOAN_ID, MA_TAIKHOAN, TEN_TAIKHOAN, MO_TA, TINH_CHAT, TAIKHOAN_ID_CHA, CHI_TIET, IN_BCD, TK_NB, CHO_PHEP_SUA, CO_SU_DUNG, CAP, LOAI) values(0xDADBF944A1AE574E96EEA36381FC8E24, N'34133', N'Phụ trội trái phiếu', N'Phụ trội trái phiếu', 'C', 0xA67F0219EFD47B4797854F68E55FC4BB, 1, 0, 0, 1, 1, 2, 1)</v>
      </c>
    </row>
    <row r="122" spans="1:16" x14ac:dyDescent="0.25">
      <c r="A122" t="s">
        <v>269</v>
      </c>
      <c r="B122" s="1">
        <v>356</v>
      </c>
      <c r="C122" t="s">
        <v>137</v>
      </c>
      <c r="D122" t="s">
        <v>137</v>
      </c>
      <c r="E122" t="s">
        <v>22</v>
      </c>
      <c r="F122" t="s">
        <v>282</v>
      </c>
      <c r="G122">
        <v>0</v>
      </c>
      <c r="J122">
        <v>0</v>
      </c>
      <c r="K122">
        <v>0</v>
      </c>
      <c r="L122">
        <v>1</v>
      </c>
      <c r="M122">
        <v>1</v>
      </c>
      <c r="N122">
        <v>1</v>
      </c>
      <c r="O122">
        <v>1</v>
      </c>
      <c r="P122" t="str">
        <f t="shared" si="1"/>
        <v>Insert into HT_TAIKHOAN_MAU(TAIKHOAN_ID, MA_TAIKHOAN, TEN_TAIKHOAN, MO_TA, TINH_CHAT, TAIKHOAN_ID_CHA, CHI_TIET, IN_BCD, TK_NB, CHO_PHEP_SUA, CO_SU_DUNG, CAP, LOAI) values(0x9A3A96DE3FD25045AC193FDF288B5914, N'356', N'Quỹ phát triển khoa học và công nghệ', N'Quỹ phát triển khoa học và công nghệ', 'C', 0x00000000000000000000000000000000, 0, 0, 0, 1, 1, 1, 1)</v>
      </c>
    </row>
    <row r="123" spans="1:16" x14ac:dyDescent="0.25">
      <c r="A123" t="s">
        <v>270</v>
      </c>
      <c r="B123" s="1">
        <v>3561</v>
      </c>
      <c r="C123" t="s">
        <v>138</v>
      </c>
      <c r="D123" t="s">
        <v>138</v>
      </c>
      <c r="E123" t="s">
        <v>22</v>
      </c>
      <c r="F123" t="s">
        <v>269</v>
      </c>
      <c r="G123">
        <v>1</v>
      </c>
      <c r="J123">
        <v>0</v>
      </c>
      <c r="K123">
        <v>0</v>
      </c>
      <c r="L123">
        <v>1</v>
      </c>
      <c r="M123">
        <v>1</v>
      </c>
      <c r="N123">
        <v>2</v>
      </c>
      <c r="O123">
        <v>1</v>
      </c>
      <c r="P123" t="str">
        <f t="shared" si="1"/>
        <v>Insert into HT_TAIKHOAN_MAU(TAIKHOAN_ID, MA_TAIKHOAN, TEN_TAIKHOAN, MO_TA, TINH_CHAT, TAIKHOAN_ID_CHA, CHI_TIET, IN_BCD, TK_NB, CHO_PHEP_SUA, CO_SU_DUNG, CAP, LOAI) values(0x85BBE622C4DF7E4B8E1EF397F6109C61, N'3561', N'Quỹ phát triển khoa học và công nghệ.', N'Quỹ phát triển khoa học và công nghệ.', 'C', 0x9A3A96DE3FD25045AC193FDF288B5914, 1, 0, 0, 1, 1, 2, 1)</v>
      </c>
    </row>
    <row r="124" spans="1:16" x14ac:dyDescent="0.25">
      <c r="A124" t="s">
        <v>271</v>
      </c>
      <c r="B124" s="1">
        <v>3562</v>
      </c>
      <c r="C124" t="s">
        <v>139</v>
      </c>
      <c r="D124" t="s">
        <v>139</v>
      </c>
      <c r="E124" t="s">
        <v>22</v>
      </c>
      <c r="F124" t="s">
        <v>269</v>
      </c>
      <c r="G124">
        <v>1</v>
      </c>
      <c r="J124">
        <v>0</v>
      </c>
      <c r="K124">
        <v>0</v>
      </c>
      <c r="L124">
        <v>1</v>
      </c>
      <c r="M124">
        <v>1</v>
      </c>
      <c r="N124">
        <v>2</v>
      </c>
      <c r="O124">
        <v>1</v>
      </c>
      <c r="P124" t="str">
        <f t="shared" si="1"/>
        <v>Insert into HT_TAIKHOAN_MAU(TAIKHOAN_ID, MA_TAIKHOAN, TEN_TAIKHOAN, MO_TA, TINH_CHAT, TAIKHOAN_ID_CHA, CHI_TIET, IN_BCD, TK_NB, CHO_PHEP_SUA, CO_SU_DUNG, CAP, LOAI) values(0xE94E1E6D26CFF74F9331869D7FEFB054, N'3562', N'Quỹ phát triển khoa học và công nghệ đã hình thành TSCĐ', N'Quỹ phát triển khoa học và công nghệ đã hình thành TSCĐ', 'C', 0x9A3A96DE3FD25045AC193FDF288B5914, 1, 0, 0, 1, 1, 2, 1)</v>
      </c>
    </row>
    <row r="125" spans="1:16" x14ac:dyDescent="0.25">
      <c r="A125" t="s">
        <v>272</v>
      </c>
      <c r="B125" s="1">
        <v>5111</v>
      </c>
      <c r="C125" t="s">
        <v>140</v>
      </c>
      <c r="D125" t="s">
        <v>140</v>
      </c>
      <c r="E125" t="s">
        <v>22</v>
      </c>
      <c r="F125" t="s">
        <v>167</v>
      </c>
      <c r="G125">
        <v>1</v>
      </c>
      <c r="J125">
        <v>0</v>
      </c>
      <c r="K125">
        <v>0</v>
      </c>
      <c r="L125">
        <v>1</v>
      </c>
      <c r="M125">
        <v>1</v>
      </c>
      <c r="N125">
        <v>1</v>
      </c>
      <c r="O125">
        <v>1</v>
      </c>
      <c r="P125" t="str">
        <f t="shared" si="1"/>
        <v>Insert into HT_TAIKHOAN_MAU(TAIKHOAN_ID, MA_TAIKHOAN, TEN_TAIKHOAN, MO_TA, TINH_CHAT, TAIKHOAN_ID_CHA, CHI_TIET, IN_BCD, TK_NB, CHO_PHEP_SUA, CO_SU_DUNG, CAP, LOAI) values(0x16CB665AC6C4D246BD5D017CA86B7CC4, N'5111', N'Doanh thu bán hàng hóa', N'Doanh thu bán hàng hóa', 'C', 0x3EF4E13D7C394B068FDD2B042979DC99, 1, 0, 0, 1, 1, 1, 1)</v>
      </c>
    </row>
    <row r="126" spans="1:16" x14ac:dyDescent="0.25">
      <c r="A126" t="s">
        <v>273</v>
      </c>
      <c r="B126" s="1">
        <v>5112</v>
      </c>
      <c r="C126" t="s">
        <v>141</v>
      </c>
      <c r="D126" t="s">
        <v>141</v>
      </c>
      <c r="E126" t="s">
        <v>22</v>
      </c>
      <c r="F126" t="s">
        <v>167</v>
      </c>
      <c r="G126">
        <v>1</v>
      </c>
      <c r="J126">
        <v>0</v>
      </c>
      <c r="K126">
        <v>0</v>
      </c>
      <c r="L126">
        <v>1</v>
      </c>
      <c r="M126">
        <v>1</v>
      </c>
      <c r="N126">
        <v>1</v>
      </c>
      <c r="O126">
        <v>1</v>
      </c>
      <c r="P126" t="str">
        <f t="shared" si="1"/>
        <v>Insert into HT_TAIKHOAN_MAU(TAIKHOAN_ID, MA_TAIKHOAN, TEN_TAIKHOAN, MO_TA, TINH_CHAT, TAIKHOAN_ID_CHA, CHI_TIET, IN_BCD, TK_NB, CHO_PHEP_SUA, CO_SU_DUNG, CAP, LOAI) values(0xAEB132408C93A944AFE8A41D6F03AE5E, N'5112', N'Doanh thu bán các thành phẩm', N'Doanh thu bán các thành phẩm', 'C', 0x3EF4E13D7C394B068FDD2B042979DC99, 1, 0, 0, 1, 1, 1, 1)</v>
      </c>
    </row>
    <row r="127" spans="1:16" x14ac:dyDescent="0.25">
      <c r="A127" t="s">
        <v>274</v>
      </c>
      <c r="B127" s="1">
        <v>5113</v>
      </c>
      <c r="C127" t="s">
        <v>142</v>
      </c>
      <c r="D127" t="s">
        <v>142</v>
      </c>
      <c r="E127" t="s">
        <v>22</v>
      </c>
      <c r="F127" t="s">
        <v>167</v>
      </c>
      <c r="G127">
        <v>1</v>
      </c>
      <c r="J127">
        <v>0</v>
      </c>
      <c r="K127">
        <v>0</v>
      </c>
      <c r="L127">
        <v>1</v>
      </c>
      <c r="M127">
        <v>1</v>
      </c>
      <c r="N127">
        <v>1</v>
      </c>
      <c r="O127">
        <v>1</v>
      </c>
      <c r="P127" t="str">
        <f t="shared" si="1"/>
        <v>Insert into HT_TAIKHOAN_MAU(TAIKHOAN_ID, MA_TAIKHOAN, TEN_TAIKHOAN, MO_TA, TINH_CHAT, TAIKHOAN_ID_CHA, CHI_TIET, IN_BCD, TK_NB, CHO_PHEP_SUA, CO_SU_DUNG, CAP, LOAI) values(0x3EE9D5F59189B34BAA3335ADB8431DCD, N'5113', N'Doanh thu cung cấp dịch vụ', N'Doanh thu cung cấp dịch vụ', 'C', 0x3EF4E13D7C394B068FDD2B042979DC99, 1, 0, 0, 1, 1, 1, 1)</v>
      </c>
    </row>
    <row r="128" spans="1:16" x14ac:dyDescent="0.25">
      <c r="A128" t="s">
        <v>275</v>
      </c>
      <c r="B128" s="1">
        <v>5118</v>
      </c>
      <c r="C128" t="s">
        <v>143</v>
      </c>
      <c r="D128" t="s">
        <v>143</v>
      </c>
      <c r="E128" t="s">
        <v>22</v>
      </c>
      <c r="F128" t="s">
        <v>167</v>
      </c>
      <c r="G128">
        <v>1</v>
      </c>
      <c r="J128">
        <v>0</v>
      </c>
      <c r="K128">
        <v>0</v>
      </c>
      <c r="L128">
        <v>1</v>
      </c>
      <c r="M128">
        <v>1</v>
      </c>
      <c r="N128">
        <v>1</v>
      </c>
      <c r="O128">
        <v>1</v>
      </c>
      <c r="P128" t="str">
        <f t="shared" si="1"/>
        <v>Insert into HT_TAIKHOAN_MAU(TAIKHOAN_ID, MA_TAIKHOAN, TEN_TAIKHOAN, MO_TA, TINH_CHAT, TAIKHOAN_ID_CHA, CHI_TIET, IN_BCD, TK_NB, CHO_PHEP_SUA, CO_SU_DUNG, CAP, LOAI) values(0xAD71E122293DBC4E96285CA3FEAE9299, N'5118', N'Doanh thu khác', N'Doanh thu khác', 'C', 0x3EF4E13D7C394B068FDD2B042979DC99, 1, 0, 0, 1, 1, 1, 1)</v>
      </c>
    </row>
    <row r="129" spans="1:16" x14ac:dyDescent="0.25">
      <c r="A129" t="s">
        <v>276</v>
      </c>
      <c r="B129" s="1">
        <v>5211</v>
      </c>
      <c r="C129" t="s">
        <v>144</v>
      </c>
      <c r="D129" t="s">
        <v>144</v>
      </c>
      <c r="E129" t="s">
        <v>22</v>
      </c>
      <c r="F129" t="s">
        <v>169</v>
      </c>
      <c r="G129">
        <v>1</v>
      </c>
      <c r="J129">
        <v>0</v>
      </c>
      <c r="K129">
        <v>0</v>
      </c>
      <c r="L129">
        <v>1</v>
      </c>
      <c r="M129">
        <v>1</v>
      </c>
      <c r="N129">
        <v>1</v>
      </c>
      <c r="O129">
        <v>1</v>
      </c>
      <c r="P129" t="str">
        <f t="shared" si="1"/>
        <v>Insert into HT_TAIKHOAN_MAU(TAIKHOAN_ID, MA_TAIKHOAN, TEN_TAIKHOAN, MO_TA, TINH_CHAT, TAIKHOAN_ID_CHA, CHI_TIET, IN_BCD, TK_NB, CHO_PHEP_SUA, CO_SU_DUNG, CAP, LOAI) values(0xA9DA8101BA30D44DA0246F4FF3804255, N'5211', N'Chiết khấu thương mại', N'Chiết khấu thương mại', 'C', 0xA3B0C320BFF04ED68FAF2B9295028A08, 1, 0, 0, 1, 1, 1, 1)</v>
      </c>
    </row>
    <row r="130" spans="1:16" x14ac:dyDescent="0.25">
      <c r="A130" t="s">
        <v>277</v>
      </c>
      <c r="B130" s="1">
        <v>5212</v>
      </c>
      <c r="C130" t="s">
        <v>145</v>
      </c>
      <c r="D130" t="s">
        <v>145</v>
      </c>
      <c r="E130" t="s">
        <v>22</v>
      </c>
      <c r="F130" t="s">
        <v>169</v>
      </c>
      <c r="G130">
        <v>1</v>
      </c>
      <c r="J130">
        <v>0</v>
      </c>
      <c r="K130">
        <v>0</v>
      </c>
      <c r="L130">
        <v>1</v>
      </c>
      <c r="M130">
        <v>1</v>
      </c>
      <c r="N130">
        <v>1</v>
      </c>
      <c r="O130">
        <v>1</v>
      </c>
      <c r="P130" t="str">
        <f t="shared" si="1"/>
        <v>Insert into HT_TAIKHOAN_MAU(TAIKHOAN_ID, MA_TAIKHOAN, TEN_TAIKHOAN, MO_TA, TINH_CHAT, TAIKHOAN_ID_CHA, CHI_TIET, IN_BCD, TK_NB, CHO_PHEP_SUA, CO_SU_DUNG, CAP, LOAI) values(0xBE282771955B284B9165BE0FCEA3687C, N'5212', N'Hàng bán bị trả lại', N'Hàng bán bị trả lại', 'C', 0xA3B0C320BFF04ED68FAF2B9295028A08, 1, 0, 0, 1, 1, 1, 1)</v>
      </c>
    </row>
    <row r="131" spans="1:16" x14ac:dyDescent="0.25">
      <c r="A131" t="s">
        <v>278</v>
      </c>
      <c r="B131" s="1">
        <v>5213</v>
      </c>
      <c r="C131" t="s">
        <v>146</v>
      </c>
      <c r="D131" t="s">
        <v>146</v>
      </c>
      <c r="E131" t="s">
        <v>20</v>
      </c>
      <c r="F131" t="s">
        <v>169</v>
      </c>
      <c r="G131">
        <v>1</v>
      </c>
      <c r="J131">
        <v>0</v>
      </c>
      <c r="K131">
        <v>0</v>
      </c>
      <c r="L131">
        <v>1</v>
      </c>
      <c r="M131">
        <v>1</v>
      </c>
      <c r="N131">
        <v>1</v>
      </c>
      <c r="O131">
        <v>1</v>
      </c>
      <c r="P131" t="str">
        <f t="shared" ref="P131:P134" si="2" xml:space="preserve"> $P$1 &amp; "("&amp; A131&amp;", N'"&amp; B131 &amp;"', N'"&amp; C131 &amp;"', N'"&amp;D131&amp;"', '"&amp;E131&amp;"', "&amp;F131&amp;", "&amp;G131&amp;", "&amp;J131&amp;", "&amp;K131&amp;", "&amp;L131&amp;", "&amp;M131&amp;", "&amp;N131&amp;", "&amp;O131&amp;")"</f>
        <v>Insert into HT_TAIKHOAN_MAU(TAIKHOAN_ID, MA_TAIKHOAN, TEN_TAIKHOAN, MO_TA, TINH_CHAT, TAIKHOAN_ID_CHA, CHI_TIET, IN_BCD, TK_NB, CHO_PHEP_SUA, CO_SU_DUNG, CAP, LOAI) values(0x22213E0C849CA94283E8CE4832C6B0A6, N'5213', N'Giảm giá hàng bán', N'Giảm giá hàng bán', 'N', 0xA3B0C320BFF04ED68FAF2B9295028A08, 1, 0, 0, 1, 1, 1, 1)</v>
      </c>
    </row>
    <row r="132" spans="1:16" x14ac:dyDescent="0.25">
      <c r="A132" t="s">
        <v>279</v>
      </c>
      <c r="B132" s="1">
        <v>6421</v>
      </c>
      <c r="C132" t="s">
        <v>147</v>
      </c>
      <c r="D132" t="s">
        <v>147</v>
      </c>
      <c r="E132" t="s">
        <v>20</v>
      </c>
      <c r="F132" t="s">
        <v>225</v>
      </c>
      <c r="G132">
        <v>1</v>
      </c>
      <c r="J132">
        <v>0</v>
      </c>
      <c r="K132">
        <v>0</v>
      </c>
      <c r="L132">
        <v>1</v>
      </c>
      <c r="M132">
        <v>1</v>
      </c>
      <c r="N132">
        <v>1</v>
      </c>
      <c r="O132">
        <v>1</v>
      </c>
      <c r="P132" t="str">
        <f t="shared" si="2"/>
        <v>Insert into HT_TAIKHOAN_MAU(TAIKHOAN_ID, MA_TAIKHOAN, TEN_TAIKHOAN, MO_TA, TINH_CHAT, TAIKHOAN_ID_CHA, CHI_TIET, IN_BCD, TK_NB, CHO_PHEP_SUA, CO_SU_DUNG, CAP, LOAI) values(0xCC60D2A6C2D9B940B0C5EF17C4A6F635, N'6421', N'Chi phí bán hàng', N'Chi phí bán hàng', 'N', 0xBB0C78D7FD874558A023C91A8B8EBAD2, 1, 0, 0, 1, 1, 1, 1)</v>
      </c>
    </row>
    <row r="133" spans="1:16" x14ac:dyDescent="0.25">
      <c r="A133" t="s">
        <v>280</v>
      </c>
      <c r="B133" s="1">
        <v>6422</v>
      </c>
      <c r="C133" t="s">
        <v>148</v>
      </c>
      <c r="D133" t="s">
        <v>148</v>
      </c>
      <c r="E133" t="s">
        <v>20</v>
      </c>
      <c r="F133" t="s">
        <v>225</v>
      </c>
      <c r="G133">
        <v>1</v>
      </c>
      <c r="J133">
        <v>0</v>
      </c>
      <c r="K133">
        <v>0</v>
      </c>
      <c r="L133">
        <v>1</v>
      </c>
      <c r="M133">
        <v>1</v>
      </c>
      <c r="N133">
        <v>1</v>
      </c>
      <c r="O133">
        <v>1</v>
      </c>
      <c r="P133" t="str">
        <f t="shared" si="2"/>
        <v>Insert into HT_TAIKHOAN_MAU(TAIKHOAN_ID, MA_TAIKHOAN, TEN_TAIKHOAN, MO_TA, TINH_CHAT, TAIKHOAN_ID_CHA, CHI_TIET, IN_BCD, TK_NB, CHO_PHEP_SUA, CO_SU_DUNG, CAP, LOAI) values(0x954315354448144CBDBE328F57E00F9F, N'6422', N'Chi phí quản lý doanh nghiệp', N'Chi phí quản lý doanh nghiệp', 'N', 0xBB0C78D7FD874558A023C91A8B8EBAD2, 1, 0, 0, 1, 1, 1, 1)</v>
      </c>
    </row>
    <row r="134" spans="1:16" x14ac:dyDescent="0.25">
      <c r="A134" t="s">
        <v>281</v>
      </c>
      <c r="B134" s="1">
        <v>1112</v>
      </c>
      <c r="C134" t="s">
        <v>32</v>
      </c>
      <c r="E134" t="s">
        <v>20</v>
      </c>
      <c r="F134" t="s">
        <v>208</v>
      </c>
      <c r="G134">
        <v>1</v>
      </c>
      <c r="J134">
        <v>0</v>
      </c>
      <c r="K134">
        <v>0</v>
      </c>
      <c r="L134">
        <v>1</v>
      </c>
      <c r="M134">
        <v>1</v>
      </c>
      <c r="N134">
        <v>1</v>
      </c>
      <c r="O134">
        <v>1</v>
      </c>
      <c r="P134" t="str">
        <f t="shared" si="2"/>
        <v>Insert into HT_TAIKHOAN_MAU(TAIKHOAN_ID, MA_TAIKHOAN, TEN_TAIKHOAN, MO_TA, TINH_CHAT, TAIKHOAN_ID_CHA, CHI_TIET, IN_BCD, TK_NB, CHO_PHEP_SUA, CO_SU_DUNG, CAP, LOAI) values(0x84FDD9C00FEBB34FBCD8ABC58361FB0F, N'1112', N'Ngoại tệ', N'', 'N', 0xC09FC3C1F73547B39D1CA1B4C0B3EED0, 1, 0, 0, 1, 1, 1, 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nghialm</dc:creator>
  <cp:lastModifiedBy>nghialm</cp:lastModifiedBy>
  <dcterms:created xsi:type="dcterms:W3CDTF">2014-02-20T16:20:55Z</dcterms:created>
  <dcterms:modified xsi:type="dcterms:W3CDTF">2014-02-20T18:12:40Z</dcterms:modified>
</cp:coreProperties>
</file>