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" i="2"/>
  <c r="P1" i="2"/>
</calcChain>
</file>

<file path=xl/sharedStrings.xml><?xml version="1.0" encoding="utf-8"?>
<sst xmlns="http://schemas.openxmlformats.org/spreadsheetml/2006/main" count="1110" uniqueCount="452">
  <si>
    <t>TAIKHOAN_ID</t>
  </si>
  <si>
    <t>MA_TAIKHOAN</t>
  </si>
  <si>
    <t>TEN_TAIKHOAN</t>
  </si>
  <si>
    <t>MO_TA</t>
  </si>
  <si>
    <t>TINH_CHAT</t>
  </si>
  <si>
    <t>TAIKHOAN_ID_CHA</t>
  </si>
  <si>
    <t>CHI_TIET</t>
  </si>
  <si>
    <t>IN_BCD</t>
  </si>
  <si>
    <t>TK_NB</t>
  </si>
  <si>
    <t>CHO_PHEP_SUA</t>
  </si>
  <si>
    <t>CO_SU_DUNG</t>
  </si>
  <si>
    <t>CAP</t>
  </si>
  <si>
    <t>8EAB11A7-0D76-6C4F-9A52-0010C024DD8C</t>
  </si>
  <si>
    <t>Thuế nhà đất, tiền thuê đất</t>
  </si>
  <si>
    <t>N</t>
  </si>
  <si>
    <t>89CE2103-F2AB-014A-8F96-17FCF1004AA8</t>
  </si>
  <si>
    <t>NULL</t>
  </si>
  <si>
    <t>Phải trả phải nộp khác</t>
  </si>
  <si>
    <t>Vàng, bạc, kim khí quý</t>
  </si>
  <si>
    <t>vàng bạc, kim quý</t>
  </si>
  <si>
    <t>Chi phí vật liệu</t>
  </si>
  <si>
    <t>Vốn góp liên doanh</t>
  </si>
  <si>
    <t>00000000-0000-0000-0000-000000000000</t>
  </si>
  <si>
    <t>Giá mua hàng hóa</t>
  </si>
  <si>
    <t>Chi phí vật liệu, bao bì</t>
  </si>
  <si>
    <t>Chi phí nhân công</t>
  </si>
  <si>
    <t>Cầm cố, ký quỹ, kí cược ngắn hạn</t>
  </si>
  <si>
    <t>Cầm cố , ký quỹ kí cược ngắn hạn</t>
  </si>
  <si>
    <t>Trái phiếu, tín phiếu, kỳ phiếu</t>
  </si>
  <si>
    <t>FA03D616-216D-5640-99FE-02B2AB806960</t>
  </si>
  <si>
    <t>Chênh lệch tỷ giá hối đoái đánh giá lại cuối năm tài chính</t>
  </si>
  <si>
    <t>84B43BD4-CCC9-5D44-9C37-EFCE835C141E</t>
  </si>
  <si>
    <t>Chi phí khấu hao TSCD</t>
  </si>
  <si>
    <t>Hàng bán bị trả lại</t>
  </si>
  <si>
    <t>Mua hàng hóa</t>
  </si>
  <si>
    <t>Lợi nhuận chưa phân phối năm nay</t>
  </si>
  <si>
    <t>Chi phí dịch vụ mua ngoài</t>
  </si>
  <si>
    <t>Mua hàng</t>
  </si>
  <si>
    <t>51A5696D-7AE6-EA41-BB7D-03DF564940BC</t>
  </si>
  <si>
    <t>Thuế, phí và lệ phí</t>
  </si>
  <si>
    <t>D7780CBB-87FD-5845-A023-C91A8B8EBAD2</t>
  </si>
  <si>
    <t>Thanh toán theo tiến độ kế hoạch hợp đồng xây dựng</t>
  </si>
  <si>
    <t>Tải sản thuê ngoài</t>
  </si>
  <si>
    <t>Chi phí bằng tiền khác</t>
  </si>
  <si>
    <t>Trái phiếu</t>
  </si>
  <si>
    <t>98F05FB3-28D9-4E4F-8795-05A803AFE621</t>
  </si>
  <si>
    <t>D077531D-11E7-3F4E-9C87-4C858E01046D</t>
  </si>
  <si>
    <t>Phải thu khác</t>
  </si>
  <si>
    <t>Chi phí vật liệu quản lý</t>
  </si>
  <si>
    <t>Quỹ khen thưởng, phúc lợi</t>
  </si>
  <si>
    <t>Quỹ  khen thưởng, phúc lợi</t>
  </si>
  <si>
    <t>Mệnh giá trái phiếu</t>
  </si>
  <si>
    <t>69875314-67FA-2546-8960-07233AB28362</t>
  </si>
  <si>
    <t>Phải thu của khách hàng</t>
  </si>
  <si>
    <t>Nguyên liệu, vật liệu</t>
  </si>
  <si>
    <t>Chi phí dụng cụ, đồ dùng</t>
  </si>
  <si>
    <t>Hao mòn TSCĐ hữu hình</t>
  </si>
  <si>
    <t>Chi sự nghiệp</t>
  </si>
  <si>
    <t>Thành phẩm</t>
  </si>
  <si>
    <t>Bảo hiểm xã hội</t>
  </si>
  <si>
    <t>Tài sản cố định hữu hình</t>
  </si>
  <si>
    <t>Vay ngắn hạn</t>
  </si>
  <si>
    <t>Doanh thu bán các thành phẩm</t>
  </si>
  <si>
    <t>Ký quỹ, ký cược dài hạn</t>
  </si>
  <si>
    <t>Chi phí nhân viên</t>
  </si>
  <si>
    <t>BDAB591D-CDFF-BA4E-BD8E-0B9A507C7E89</t>
  </si>
  <si>
    <t>B29BE814-FBDB-5C44-9DDF-21EA2180D39F</t>
  </si>
  <si>
    <t>Đầu tư vào công ty con</t>
  </si>
  <si>
    <t>Cây lâu năm, súc vật làm việc và cho sản phẩm</t>
  </si>
  <si>
    <t>Vốn kinh doanh của các đơn vị trực thuộc</t>
  </si>
  <si>
    <t>Sửa chữa lớn TSCĐ</t>
  </si>
  <si>
    <t>Ngoại tệ</t>
  </si>
  <si>
    <t>EEB48B15-B9E7-AF41-BFE9-0D8F85FF6226</t>
  </si>
  <si>
    <t>Qũy dự phòng tài chính</t>
  </si>
  <si>
    <t>Hàng hóa bất động sản</t>
  </si>
  <si>
    <t>Thuế GTGT được khấu trừ hàng hóa, dịch vụ</t>
  </si>
  <si>
    <t>Quyền phát hành</t>
  </si>
  <si>
    <t>Dự phòng phải trả</t>
  </si>
  <si>
    <t>Phải trả cho người bán</t>
  </si>
  <si>
    <t>Hàng mua đang đi đường</t>
  </si>
  <si>
    <t>Giá thành sản xuất</t>
  </si>
  <si>
    <t>800EBBC9-7516-0341-88E1-0FAB99AE9348</t>
  </si>
  <si>
    <t>Nhận ký quỹ, ký cược ngắn hạn</t>
  </si>
  <si>
    <t>Chênh lệch tỷ giá đối đoái</t>
  </si>
  <si>
    <t>Chi sự nghiệp năm nay</t>
  </si>
  <si>
    <t>Xác định kết quả kinh doanh</t>
  </si>
  <si>
    <t>Dự toán chi sự nghiệp, dự án</t>
  </si>
  <si>
    <t>Chi phí sử dụng máy thi công</t>
  </si>
  <si>
    <t>Giá vốn bán hàng</t>
  </si>
  <si>
    <t>BCEE8F9A-17AE-1B4E-B083-122F72439792</t>
  </si>
  <si>
    <t>Tiền gửi có kỳ hạn</t>
  </si>
  <si>
    <t>E6088955-0C7B-E742-BBC8-B562AA23D24F</t>
  </si>
  <si>
    <t>C6440C0F-02E9-9046-BE04-12307C8DB0B7</t>
  </si>
  <si>
    <t>Cổ phiếu qũy</t>
  </si>
  <si>
    <t>632EB0AA-3278-D44C-B687-1243596DB21A</t>
  </si>
  <si>
    <t>Doanh thu kinh doanh bất động sản đầu tư</t>
  </si>
  <si>
    <t>Cổ phiếu</t>
  </si>
  <si>
    <t>Thặng dư vốn cổ phần</t>
  </si>
  <si>
    <t>Thặng du vốn cổ phần</t>
  </si>
  <si>
    <t>D818D575-360E-914E-80FE-12EB283F264C</t>
  </si>
  <si>
    <t>Vay dài hạn</t>
  </si>
  <si>
    <t>6F4C6FFC-1CC0-614E-95C5-13BACD7F19E1</t>
  </si>
  <si>
    <t>Dự phòng giảm giá hàng tồn kho</t>
  </si>
  <si>
    <t>Doanh thu bán hàng hóa</t>
  </si>
  <si>
    <t>Thuế GTGT đầu ra</t>
  </si>
  <si>
    <t>Lợi nhuận chưa phân phối</t>
  </si>
  <si>
    <t>Máy móc, thiết bị</t>
  </si>
  <si>
    <t>Hao mòn TSCĐ thuê tài chính</t>
  </si>
  <si>
    <t>22C7E299-A271-364B-BF64-16AE3D170E5D</t>
  </si>
  <si>
    <t>Chi phí khấu hao máy thi công</t>
  </si>
  <si>
    <t>Doanh thu nội bộ</t>
  </si>
  <si>
    <t>Thuế và các khoản phải nộp cho nhà nước</t>
  </si>
  <si>
    <t>2C6D87BF-FC78-D147-89FF-186D88687F08</t>
  </si>
  <si>
    <t>Chi phí khấu hao TSCĐ</t>
  </si>
  <si>
    <t>Nợ dài hạn đến hạn trả</t>
  </si>
  <si>
    <t>Tiền Việt Nam</t>
  </si>
  <si>
    <t>Xây dựng cơ bản dở dang</t>
  </si>
  <si>
    <t>D5260FE7-488A-1B41-B7FA-18D3C4891707</t>
  </si>
  <si>
    <t>Quỹ dự phòng trợ cấp mất việc làm</t>
  </si>
  <si>
    <t>Chiết khấu trái phiếu</t>
  </si>
  <si>
    <t>Thuế GTGT được khấu trừ</t>
  </si>
  <si>
    <t>Chi phí khác</t>
  </si>
  <si>
    <t>6D66254F-2349-1847-AFEB-19CADEC43DCF</t>
  </si>
  <si>
    <t>Chênh lệch tỷ giá hối đoái trong giai đoạn đầu tư XDCB</t>
  </si>
  <si>
    <t>Tạm ứng</t>
  </si>
  <si>
    <t>F0187311-A611-4448-BB8C-1ADE41B96596</t>
  </si>
  <si>
    <t>Nợ dài hạn</t>
  </si>
  <si>
    <t>FA3362DC-2F03-3B48-95B4-1B8BB6FDD760</t>
  </si>
  <si>
    <t>Mua sắm TSCĐ</t>
  </si>
  <si>
    <t>2BCF0A53-5AB6-8B4C-AB01-95EC9566D926</t>
  </si>
  <si>
    <t>Mua nguyên liệu, vật liệu</t>
  </si>
  <si>
    <t>Chi phí trả trước ngắn hạn</t>
  </si>
  <si>
    <t>Phải thu nội bộ</t>
  </si>
  <si>
    <t>6D2A969F-2F89-4041-8A84-1CE057CA6121</t>
  </si>
  <si>
    <t>016B2AC7-290E-704F-979A-A3DA144D6F2A</t>
  </si>
  <si>
    <t>4C7E0C44-D739-444A-A990-1D1FA4D301D9</t>
  </si>
  <si>
    <t>Phải trả công nhân viên</t>
  </si>
  <si>
    <t>Qũy phúc lợi</t>
  </si>
  <si>
    <t>Công cụ, dụng cụ</t>
  </si>
  <si>
    <t>Công cụ , dụng cụ</t>
  </si>
  <si>
    <t>Thu nhập khác</t>
  </si>
  <si>
    <t>5C2EF4BF-C02E-1F4C-A0C7-207DBB35CAD6</t>
  </si>
  <si>
    <t>Đầu tư ngắn hạn khác</t>
  </si>
  <si>
    <t>Thuế giá trị gia tăng phải nộp</t>
  </si>
  <si>
    <t>D8267FFF-ADDA-D14B-B21C-21C4C14FA503</t>
  </si>
  <si>
    <t>Quỹ khen thưởng</t>
  </si>
  <si>
    <t>Qũy khen thưởng</t>
  </si>
  <si>
    <t>ABA19722-2E41-814D-A63D-AAF170978A5F</t>
  </si>
  <si>
    <t>Phải trả, phải nộp khác</t>
  </si>
  <si>
    <t>D356BAAC-1EDF-DB44-9B61-228E5830C8C5</t>
  </si>
  <si>
    <t>Chi phí tài chính</t>
  </si>
  <si>
    <t>Bất động sản đầu tư</t>
  </si>
  <si>
    <t>Phải trả nội bộ</t>
  </si>
  <si>
    <t>00AA23B9-5B85-334B-B3C4-25064ED3C20D</t>
  </si>
  <si>
    <t>Hao mòn tài sản cố định</t>
  </si>
  <si>
    <t>Chi phí nguyên liệu, vật liệu trực tiếp</t>
  </si>
  <si>
    <t>C1195BC6-FBF5-8145-B026-264A70856D94</t>
  </si>
  <si>
    <t>C6E42F0D-3D2B-E842-B046-5385ACC21A02</t>
  </si>
  <si>
    <t>Chênh lệch đánh giá lại tài sản</t>
  </si>
  <si>
    <t>Tài sản cố định thuê tài chính</t>
  </si>
  <si>
    <t>Giấy phép và giấy phép chuyển nhượng</t>
  </si>
  <si>
    <t>Chi phí phải trả</t>
  </si>
  <si>
    <t>0AE2B1B9-F4A9-194D-92A4-29C24C0C8034</t>
  </si>
  <si>
    <t>Thuế GTGT hàng nhập khẩu</t>
  </si>
  <si>
    <t>813D9537-B294-CC4D-801D-2A130A9BD106</t>
  </si>
  <si>
    <t>Hàng nhận bán hộ, nhận ký gửi, ký cuợc</t>
  </si>
  <si>
    <t>Hàng nhận bán hôn, nhận ký gửi, ký cược</t>
  </si>
  <si>
    <t>Hàng hóa kho bảo thuế</t>
  </si>
  <si>
    <t>73AC6E48-CCB5-F34C-AFB5-2A66EE2D2DA9</t>
  </si>
  <si>
    <t>Chi phí nhân viên quản lý</t>
  </si>
  <si>
    <t>3DE1F43E-397C-064B-8FDD-2B042979DC99</t>
  </si>
  <si>
    <t>Doanh thu bán hàng và cung cấp dịch vụ</t>
  </si>
  <si>
    <t>TSCĐ vô hình khác</t>
  </si>
  <si>
    <t>AFABC9E0-50B6-E845-BE90-2B646CF294DC</t>
  </si>
  <si>
    <t>20C3B0A3-F0BF-D64E-8FAF-2B9295028A08</t>
  </si>
  <si>
    <t>Chiết khấu thương mại</t>
  </si>
  <si>
    <t>Nhà cửa, vật kiến trúc</t>
  </si>
  <si>
    <t>TSCĐ khác</t>
  </si>
  <si>
    <t>F437AD0F-332A-F346-AA90-2C6F810B873D</t>
  </si>
  <si>
    <t>4CEF350E-6526-AC45-9D1D-2EB5C1E005A6</t>
  </si>
  <si>
    <t>Chi phí quản lý danh nghiệp</t>
  </si>
  <si>
    <t>Phải trả về cổ phần hóa</t>
  </si>
  <si>
    <t>Tiền gửi có kì hạn</t>
  </si>
  <si>
    <t>L</t>
  </si>
  <si>
    <t>Xây dựng cơ bản</t>
  </si>
  <si>
    <t>Chi sự nghiệp năm trước</t>
  </si>
  <si>
    <t>Thiết bị, dụng cụ quản lý</t>
  </si>
  <si>
    <t>168B9EEA-5593-4445-87A8-2E3047CA5E0D</t>
  </si>
  <si>
    <t>Phượng tiện vận tải, truyền dẫn</t>
  </si>
  <si>
    <t>8517E36B-F008-814D-A0F6-D2C60A7E581A</t>
  </si>
  <si>
    <t>3C992878-F63B-3743-968C-2E51A67168BC</t>
  </si>
  <si>
    <t>Tiền gửi ngân hàng</t>
  </si>
  <si>
    <t>Các qũy khác thuộc vốn chủ sở hữu</t>
  </si>
  <si>
    <t>Qũy đầu tư phát triển</t>
  </si>
  <si>
    <t>Chi phí thu mua hàng hóa</t>
  </si>
  <si>
    <t>Dự phòng giảm giá đầu tư dài hạn</t>
  </si>
  <si>
    <t>98573CB3-493C-564A-9EBC-2FD155E8B152</t>
  </si>
  <si>
    <t>Qũy phúc lợi đã hình thành TSCĐ</t>
  </si>
  <si>
    <t>D9606FFC-18C8-FC48-AEB3-2FD4ACC3B8CA</t>
  </si>
  <si>
    <t>Chi phí nhân viên phân xưởng</t>
  </si>
  <si>
    <t>DF9B9346-31DB-EA4B-9BA9-F93811915C1E</t>
  </si>
  <si>
    <t>92E56C9E-FCD4-1547-B7B2-2FDF8ACFA458</t>
  </si>
  <si>
    <t>D0E8FE55-6609-A14B-84D0-31B5D5A8E682</t>
  </si>
  <si>
    <t>Tài sản thuế thu nhập hoãn lại</t>
  </si>
  <si>
    <t>Trái phiếu phát hành</t>
  </si>
  <si>
    <t>Vàng bạc, kim khí, đá quý</t>
  </si>
  <si>
    <t>Chi phí bảo hành</t>
  </si>
  <si>
    <t>Tiền mặt</t>
  </si>
  <si>
    <t>tiền mặt</t>
  </si>
  <si>
    <t>2C955598-04A9-7D4B-8F2E-35CCAB4FD8AC</t>
  </si>
  <si>
    <t>Hao mòn TSCĐ vô hình</t>
  </si>
  <si>
    <t>5395F72D-C8D2-4B4C-95B6-35E00022DD0B</t>
  </si>
  <si>
    <t>Doanh thu cung cấp dịch vụ</t>
  </si>
  <si>
    <t>F2A2868A-C167-2A4D-90FA-37E576F9C52C</t>
  </si>
  <si>
    <t>Nguồn kinh phí sự nghiệp</t>
  </si>
  <si>
    <t>Nguồn kinh phí sự nghiệp năm nay</t>
  </si>
  <si>
    <t>B4BD5B0A-5454-E341-AE4F-3AE7B03EC646</t>
  </si>
  <si>
    <t>Đầu tư dài hạn khác</t>
  </si>
  <si>
    <t>Lợi nhuận chưa phân phối năm trước</t>
  </si>
  <si>
    <t>2C76780A-5DCA-6940-AE40-3B5EE34CE3AA</t>
  </si>
  <si>
    <t>8D7D52C9-D74D-DD49-BA0F-C78818D996B2</t>
  </si>
  <si>
    <t>Phải thu nội bộ khác</t>
  </si>
  <si>
    <t>Tài sản thừa chờ giải quyết</t>
  </si>
  <si>
    <t>Chi phí đồ dùng văn phòng</t>
  </si>
  <si>
    <t>0707A071-D5A7-2849-99C9-3CA364584BA3</t>
  </si>
  <si>
    <t>Chi phí thuế TNDN hoãn lại</t>
  </si>
  <si>
    <t>41666F42-EA71-5D49-8ADF-E4C1546CE6B9</t>
  </si>
  <si>
    <t>Thuế thu nhập hoãn lại phải trả</t>
  </si>
  <si>
    <t>Chi phí dụng cụ sản xuất</t>
  </si>
  <si>
    <t>Vốn đầu tư của chủ sở hữu</t>
  </si>
  <si>
    <t>Vốn đầu tư vào chủ sở hữu</t>
  </si>
  <si>
    <t>9B381DFE-F844-DF4A-B4D7-3F08D8D85D13</t>
  </si>
  <si>
    <t>05157B2B-1FBA-0347-9003-CEB7FCECD226</t>
  </si>
  <si>
    <t>Phí lệ phí và các khoản phải nộp khác</t>
  </si>
  <si>
    <t>Phí, lệ phí và các khoản phải nộp khác</t>
  </si>
  <si>
    <t>Vật tư, hàng hóa nhận giữ hộ, nhậ gia công</t>
  </si>
  <si>
    <t>70410EB7-CEA4-584E-83D9-413D9184AD1F</t>
  </si>
  <si>
    <t>Vốn khác</t>
  </si>
  <si>
    <t>368CE173-3C85-D746-A0D0-42760CF85FCC</t>
  </si>
  <si>
    <t>C9C81DC2-81D7-0C4D-936F-4281DEBCDBA8</t>
  </si>
  <si>
    <t>F263C6E4-2BBD-F642-9BF9-A6882CC4AAE0</t>
  </si>
  <si>
    <t>90F80880-2A61-0E4E-981A-429B0D700A88</t>
  </si>
  <si>
    <t>Chi phí dự phòng</t>
  </si>
  <si>
    <t>A7E85397-FD24-4345-A106-43451770DE24</t>
  </si>
  <si>
    <t>C1C39FC0-35F7-B347-9D1C-A1B4C0B3EED0</t>
  </si>
  <si>
    <t>7E2BBF9F-B4B9-884A-A7B1-440703524ADA</t>
  </si>
  <si>
    <t>B2E7D38C-94C8-9C44-AF79-4423BFBF6B70</t>
  </si>
  <si>
    <t>Các loại thuế khác</t>
  </si>
  <si>
    <t>Nguồn kinh phí đã hình thành TSCĐ</t>
  </si>
  <si>
    <t>58173580-006A-294F-8E1A-46356C9EBEBC</t>
  </si>
  <si>
    <t>Nguồn vốn đầu tư xây dựng cơ bản</t>
  </si>
  <si>
    <t>Nợ khó đòi đã xử lý</t>
  </si>
  <si>
    <t>49A3FF69-3707-5D4D-B7CC-46A347C7FFFA</t>
  </si>
  <si>
    <t>Thuế thu nhập cá nhân</t>
  </si>
  <si>
    <t>79F6D10C-B925-2D4C-AB53-47D193B21BE8</t>
  </si>
  <si>
    <t>ED644D6B-8EE4-584A-930B-47F299FB3F29</t>
  </si>
  <si>
    <t>CB0517FC-A254-6549-9684-48DAF05EF9AA</t>
  </si>
  <si>
    <t>Chi phí trả trước dài hạn</t>
  </si>
  <si>
    <t>4C669159-9D2E-E04A-B978-49B6E1CA3B84</t>
  </si>
  <si>
    <t>67A8D1CE-9DD4-B24D-91FF-7A699AFED5C0</t>
  </si>
  <si>
    <t>BFD8C88F-8C0D-47F1-AB13-4A053AB7B90A</t>
  </si>
  <si>
    <t>TGNH tại NH VP Bank Đại Kim</t>
  </si>
  <si>
    <t>8B5EA909-4E9D-C44F-950B-DA9C1B4FF881</t>
  </si>
  <si>
    <t>Thuế tài nguyên</t>
  </si>
  <si>
    <t>Chi phí sản xuất, kinh doanh dở dang</t>
  </si>
  <si>
    <t>Kinh phí công đoàn</t>
  </si>
  <si>
    <t>Phải thu về cổ phần hóa</t>
  </si>
  <si>
    <t>Chi phí bán hàng</t>
  </si>
  <si>
    <t>9DD4255D-9A24-2641-A0A7-4DBE674DBB3A</t>
  </si>
  <si>
    <t>Nhận ký quỹ, ký cược dài hạn</t>
  </si>
  <si>
    <t>Nhận ký quỹ ký cược dài hạn</t>
  </si>
  <si>
    <t>Thuế GTGT được khấu trừ của tài sản cố định</t>
  </si>
  <si>
    <t>CB5EDDCE-7979-A948-811F-4E914383EFF4</t>
  </si>
  <si>
    <t>90300B62-1C8D-A643-B3CC-4EAE1CF3D346</t>
  </si>
  <si>
    <t>F5DD15E2-1B7A-9341-A5BB-4F1160B8C7B9</t>
  </si>
  <si>
    <t>Giảm giá hàng bán</t>
  </si>
  <si>
    <t>7A65F28A-02EB-3E47-9357-500B675A84E4</t>
  </si>
  <si>
    <t>62442E5D-5B87-4BB5-BEA4-5032FE340800</t>
  </si>
  <si>
    <t>TGNH tại NH NN&amp;PTNN Thăng long (VNĐ)</t>
  </si>
  <si>
    <t>8BAE1343-9071-8542-9C2A-5309E24B8B8C</t>
  </si>
  <si>
    <t>186DCF80-7A28-564F-8C34-96F61D5133B1</t>
  </si>
  <si>
    <t>Phần mềm máy vi tính</t>
  </si>
  <si>
    <t>A3C2E6E2-F291-894D-AAA7-5437FE3A2A38</t>
  </si>
  <si>
    <t>330D405E-FC5C-0C41-94C8-547B656E2AAC</t>
  </si>
  <si>
    <t>AD5ED09F-F007-4C2B-85B9-5519BBE8BE2D</t>
  </si>
  <si>
    <t>Chiết khấu dịch vụ</t>
  </si>
  <si>
    <t>Nhãn hiệu hàng hóa</t>
  </si>
  <si>
    <t>5B5FE974-0558-4044-9B75-56589861E145</t>
  </si>
  <si>
    <t>Hàng hóa</t>
  </si>
  <si>
    <t>Dự phòng phải thu khó đòi</t>
  </si>
  <si>
    <t>CE782ED4-92F2-5449-BAFF-59152C5C738F</t>
  </si>
  <si>
    <t>25188955-E219-8D4B-9937-5976A0A3CE4D</t>
  </si>
  <si>
    <t>Phải trả người lao động</t>
  </si>
  <si>
    <t>Thuế xuất nhập khẩu</t>
  </si>
  <si>
    <t>Nguồn vốn kinh doanh</t>
  </si>
  <si>
    <t>E993A3B7-2753-1F4C-A73D-5BF53BC3E7B9</t>
  </si>
  <si>
    <t>Phụ trội trái phiếu</t>
  </si>
  <si>
    <t>Bảo hiểm y tế</t>
  </si>
  <si>
    <t>85602A61-B2FF-DC4C-BD07-5ECA306371D4</t>
  </si>
  <si>
    <t>Tài sản thiếu chờ xử lý</t>
  </si>
  <si>
    <t>77AB3E83-004B-C541-A966-607C6695CF6E</t>
  </si>
  <si>
    <t>DEE53EAC-72F6-1C4D-8A9F-60A5D1DE83F5</t>
  </si>
  <si>
    <t>A530D4F5-2137-3B4B-993B-613FCBA212BD</t>
  </si>
  <si>
    <t>Chi phí nhân công trực tiếp</t>
  </si>
  <si>
    <t>735F9033-8159-214A-80BF-61D22E7A3EFE</t>
  </si>
  <si>
    <t>E5A0B3F2-7EFB-D548-B342-6244229FC9D2</t>
  </si>
  <si>
    <t>FF648DAC-779C-1541-B120-65774FBA026D</t>
  </si>
  <si>
    <t>F963A5B0-2258-C141-ABBC-65C1CB205AA5</t>
  </si>
  <si>
    <t>Chi phí sản xuất chung</t>
  </si>
  <si>
    <t xml:space="preserve">Chi phí sản xuất chung </t>
  </si>
  <si>
    <t>08668CE1-C4FB-BC40-B94B-65E3E68A4371</t>
  </si>
  <si>
    <t>D7706148-9EA8-F149-9CD2-668C8A23CE19</t>
  </si>
  <si>
    <t>F5176EC6-4181-D144-B02B-6AC7390C3ED7</t>
  </si>
  <si>
    <t>Ngoại tệ các loại</t>
  </si>
  <si>
    <t>9A6F12B7-244D-A343-967F-6B726B0678FB</t>
  </si>
  <si>
    <t>252C0E1E-E0BF-934C-B7D9-6C871093088A</t>
  </si>
  <si>
    <t>CB2192B9-B0B8-8D40-B057-6C976DD047BB</t>
  </si>
  <si>
    <t>Quyền sử dụng đất</t>
  </si>
  <si>
    <t>BB0C5BC4-42A8-2845-B247-6D9CD4316369</t>
  </si>
  <si>
    <t>Doanh thu chưa thực hiện</t>
  </si>
  <si>
    <t>Thuế thu nhập doanh nghiệp</t>
  </si>
  <si>
    <t>Doanh thu hoạt động tài chính</t>
  </si>
  <si>
    <t>843F94F5-675F-2D4B-9D09-7099E31AABF5</t>
  </si>
  <si>
    <t>925B44F4-A963-FD4A-B397-CB84CF080659</t>
  </si>
  <si>
    <t>D5BDB6C1-378D-424B-A230-71F281593EED</t>
  </si>
  <si>
    <t>D95FA8CF-107D-C145-89BA-746011CE2BC1</t>
  </si>
  <si>
    <t>394CD077-1AE9-4740-8AF1-746C30535013</t>
  </si>
  <si>
    <t>E9DC69C1-76F9-4099-917C-75A232B5F5E0</t>
  </si>
  <si>
    <t>Chiết khấu thẻ</t>
  </si>
  <si>
    <t>F18F9B3A-DE46-9942-A649-75B219D2EBB6</t>
  </si>
  <si>
    <t>DF4473E4-8EEA-9446-A115-B80770A4AED0</t>
  </si>
  <si>
    <t>BC159A37-8947-3E4A-93A0-75F45BBEF255</t>
  </si>
  <si>
    <t>70F4CDEF-4F42-0542-BDED-7666A0DE5E45</t>
  </si>
  <si>
    <t>BA68683A-3DBD-5449-83B0-78AE71A16027</t>
  </si>
  <si>
    <t>CD411B21-B15F-AD41-B517-79D42434A36D</t>
  </si>
  <si>
    <t>Tiền đang chuyển</t>
  </si>
  <si>
    <t>6A8F6AE0-F243-6B4D-8CB8-7B2E6D40D542</t>
  </si>
  <si>
    <t>759535EF-0848-3248-BAE4-7C3A88D2D087</t>
  </si>
  <si>
    <t>2DE9530A-7467-1A4A-BDEB-7E42F29AE0D1</t>
  </si>
  <si>
    <t>81375318-7E36-6449-BD9F-DA174CE4FA78</t>
  </si>
  <si>
    <t>165FE23A-4916-8746-95A8-811DBF818094</t>
  </si>
  <si>
    <t>4C609246-E0D2-3B4E-A61D-81E2F669F472</t>
  </si>
  <si>
    <t>559FEC86-E434-BA4A-8306-8288C6A83D2C</t>
  </si>
  <si>
    <t>1400CFFE-0E22-FB43-B214-843CA56C1694</t>
  </si>
  <si>
    <t>6800B97A-362B-914E-A5AD-84FE06BF04A7</t>
  </si>
  <si>
    <t>Chi phí thuế thu nhập doanh nghiệp</t>
  </si>
  <si>
    <t>B8FD96F1-E765-D343-AB3F-874DCD623DD3</t>
  </si>
  <si>
    <t>F9A36DDD-A7EC-8948-8222-8973187E134B</t>
  </si>
  <si>
    <t>52243D07-627D-9747-9D00-8B363D4F391A</t>
  </si>
  <si>
    <t>8CB21AD3-52A0-614E-B0A3-8D40162158FB</t>
  </si>
  <si>
    <t>Hàng gửi đi bán</t>
  </si>
  <si>
    <t>6E539F82-1B7D-A64C-A6A4-9086D46FC4AC</t>
  </si>
  <si>
    <t>D6E5FC54-C454-8745-9D5E-911F1BDBE235</t>
  </si>
  <si>
    <t>4056E08E-B017-DC49-AC37-9186B1FBC29E</t>
  </si>
  <si>
    <t>Phải trả người lao động khác</t>
  </si>
  <si>
    <t>6CD2E03A-92DB-8D4A-804F-937F19E81ED9</t>
  </si>
  <si>
    <t>7EB59015-A2BC-4D07-9E2D-94446B5D6D33</t>
  </si>
  <si>
    <t>TGNH tại NH NN&amp;PTNN Hà Nội (VNĐ)</t>
  </si>
  <si>
    <t>BDDC1FD3-2C3E-BB46-A18D-95F3C3ABA42F</t>
  </si>
  <si>
    <t>17703D6E-2236-4A4D-8ED6-979D8710D570</t>
  </si>
  <si>
    <t>8E8F83B6-4621-2B4C-A955-97F29A7F0CB8</t>
  </si>
  <si>
    <t>3AF1BB8A-A3C4-9446-9C34-9B97C7C795F3</t>
  </si>
  <si>
    <t>5A8928B1-B4AB-1645-9357-F99321B4CD7E</t>
  </si>
  <si>
    <t>Chi phí thuế TNDN hiện hành</t>
  </si>
  <si>
    <t>FD488687-44D4-754C-B524-9F71CA197ECA</t>
  </si>
  <si>
    <t>ADC43B1B-9D39-4E49-8970-A03E901371C7</t>
  </si>
  <si>
    <t>C303374E-AC8B-6E44-BAD5-A12677F07510</t>
  </si>
  <si>
    <t>69FB1CE7-C267-1247-9625-A2231104A167</t>
  </si>
  <si>
    <t>06C3EDFA-9D44-B446-9B1A-A2779A9B8C22</t>
  </si>
  <si>
    <t>3B5451AE-866E-4D44-85E5-A2BB12B376F8</t>
  </si>
  <si>
    <t>691045A6-D5F9-7146-949C-A3E9A5AAF740</t>
  </si>
  <si>
    <t>EA14E0D4-3666-7B4E-AB67-A54CA0C71A9A</t>
  </si>
  <si>
    <t>5AF4039F-6E7F-A841-A56F-A57AF76DBA88</t>
  </si>
  <si>
    <t>FFFC7B41-F702-BE42-A8F7-B7E28927297A</t>
  </si>
  <si>
    <t>46410AB5-B55D-8244-B67B-A72EE72B0898</t>
  </si>
  <si>
    <t>A556CA8F-690B-2747-8BD8-A7E3AE58F8BE</t>
  </si>
  <si>
    <t>A403AFBC-CCED-2746-B09B-ACB8933C5037</t>
  </si>
  <si>
    <t>Nguồn kinh phí sự nghiệp năm trước</t>
  </si>
  <si>
    <t>A4093ABA-E9AC-6D48-AA47-AFCB3D86DA29</t>
  </si>
  <si>
    <t>75C4D27F-6F19-1641-83D5-AFF6B55F3E96</t>
  </si>
  <si>
    <t>4EC510DB-252A-E44C-BECA-B540F7778AD9</t>
  </si>
  <si>
    <t>0CBDD545-6596-844C-9F14-B585D310E210</t>
  </si>
  <si>
    <t>F43574BB-1BC3-4D40-B4F9-B6EEFA373BAB</t>
  </si>
  <si>
    <t>ABF72B4D-6057-B945-B481-B79ADD82E7C3</t>
  </si>
  <si>
    <t>70C54A49-3E65-6441-A7DC-BAE7D9D2F863</t>
  </si>
  <si>
    <t>C9BA54A4-3438-8541-9BF1-BCE425AA71CF</t>
  </si>
  <si>
    <t>7C6C5F35-6996-B948-A806-BFD0012AFCE7</t>
  </si>
  <si>
    <t>F7CE5B80-3D5A-9846-B896-C11155ED9807</t>
  </si>
  <si>
    <t>DE591CD4-7BCC-3B46-A4CC-C31FD858D9A3</t>
  </si>
  <si>
    <t>FD095D20-88CF-4740-AE3C-C477F47FC249</t>
  </si>
  <si>
    <t>1AC292EB-4F69-7D4F-9572-C537A25F917C</t>
  </si>
  <si>
    <t>Bản quyền, bằng sáng chế</t>
  </si>
  <si>
    <t>Doanh thu trợ cấp, trợ giá</t>
  </si>
  <si>
    <t>DC3E9892-28EB-1641-B6C9-C60ED65BF061</t>
  </si>
  <si>
    <t>Hao mòn bất động sản đầu tư</t>
  </si>
  <si>
    <t>2BF66A90-B38B-9341-9E0A-CA12B06BFF68</t>
  </si>
  <si>
    <t>D0A6E22A-CEC9-8947-A543-CA6242E34DF6</t>
  </si>
  <si>
    <t>9559688D-8AA2-394B-A7D1-CEB5B4186CD1</t>
  </si>
  <si>
    <t>233A7E06-22E6-594B-9FFA-CEFDCF795AB4</t>
  </si>
  <si>
    <t>1B92E5C7-0441-E746-B371-CF59731490ED</t>
  </si>
  <si>
    <t>C1439F83-86AD-B641-8ADA-D05993DFB52A</t>
  </si>
  <si>
    <t>2DC430B8-0F66-0446-9FF2-D0FBA8A374E5</t>
  </si>
  <si>
    <t>9312D84D-58E2-244F-B9BD-D18D18273F1F</t>
  </si>
  <si>
    <t>73B5EDDF-8193-014F-9555-D24D2E2EB018</t>
  </si>
  <si>
    <t>55B3EA1F-7183-D948-AEFB-D2C6BFF67FC1</t>
  </si>
  <si>
    <t>6488469C-2A81-7D4F-9B38-D2C79DD40D22</t>
  </si>
  <si>
    <t>Tài sản cố định vô hình</t>
  </si>
  <si>
    <t>17BC5E8B-A107-4244-8BC6-D5D4A3E3F11C</t>
  </si>
  <si>
    <t>4550E54D-413A-034E-A9AE-D63173ABE3CA</t>
  </si>
  <si>
    <t>Thuế tiêu thụ đặc biệt</t>
  </si>
  <si>
    <t>7404FF60-6348-3C4C-904B-D9BCE69CF8E9</t>
  </si>
  <si>
    <t>F4948F8A-5B68-5048-8A56-D9F6C275D2B1</t>
  </si>
  <si>
    <t>F42CDA1D-0F25-0440-99B1-DC504602410B</t>
  </si>
  <si>
    <t>06AB233A-B4B0-8944-B61C-DD60F4D79CF8</t>
  </si>
  <si>
    <t>F655CCB7-0B3D-D24B-8D20-E01130864AC3</t>
  </si>
  <si>
    <t>53AB7A9C-926C-FF4F-B277-E099D545D636</t>
  </si>
  <si>
    <t>5CFA7059-BEE4-5946-97F6-E1C9A13A65CC</t>
  </si>
  <si>
    <t>0492E167-0E3E-4A41-8B5F-E3A1475118BC</t>
  </si>
  <si>
    <t>0944F2F0-709E-3F4C-97A2-E3BFE593DD99</t>
  </si>
  <si>
    <t>E74E7BB1-5D92-4F44-B157-E789E0A66E8F</t>
  </si>
  <si>
    <t>37ADD078-BB6F-2845-83DE-E88A29DAEB81</t>
  </si>
  <si>
    <t>D281C36C-49D5-C847-80A9-E953286D61B5</t>
  </si>
  <si>
    <t>007F3003-60CB-A74B-8A3D-E9E0D1A760A1</t>
  </si>
  <si>
    <t>6124847F-AEBD-7B4B-874D-EABE336B69D2</t>
  </si>
  <si>
    <t>3AE9F209-5E1E-3645-BBE2-EAD34F0F2F49</t>
  </si>
  <si>
    <t>Đầu tư vào công ty liên kết</t>
  </si>
  <si>
    <t>6CB8189B-FD7A-5A4B-A64D-EC89E2D05A8F</t>
  </si>
  <si>
    <t>6A50D12C-B2B7-AE43-9926-ECDFA175C330</t>
  </si>
  <si>
    <t>8E2BCE13-4547-7A49-86A2-ED166111C68D</t>
  </si>
  <si>
    <t>82B25479-DF68-FA4A-9877-EDCCE12CC0EF</t>
  </si>
  <si>
    <t>5384BFA6-52DA-C941-8DD1-EE57EC4F469F</t>
  </si>
  <si>
    <t>229C936A-9E45-484A-B62A-F13425CF5974</t>
  </si>
  <si>
    <t>AF08FC05-0CCC-9C4D-BC34-F35107CC4AE2</t>
  </si>
  <si>
    <t>942D9566-F565-D843-BEC6-F35D5EEC4578</t>
  </si>
  <si>
    <t>F8DCF67C-A5B2-BB49-98BC-F64210ED0757</t>
  </si>
  <si>
    <t>AB298F4C-CA0B-774A-A2B7-F64B1F704D95</t>
  </si>
  <si>
    <t>5BF7C663-20F4-CA41-9F7C-F6CCAF7C095C</t>
  </si>
  <si>
    <t>FB1061BC-73D7-AC4C-BF44-F920CE6D35A2</t>
  </si>
  <si>
    <t>D844F497-DEF8-3941-A620-F9C960456E23</t>
  </si>
  <si>
    <t>1A5F677D-D8EA-2A4D-B7C2-F9D2DFA9387F</t>
  </si>
  <si>
    <t>C87FB479-FA3C-804B-9645-FD6CFBCC104B</t>
  </si>
  <si>
    <t>C95EE862-E88B-7D45-9C6C-FDF14B72E513</t>
  </si>
  <si>
    <t>B33B4E85-6A8B-6347-AD43-FE99E1334D4D</t>
  </si>
  <si>
    <t>04491A07-1F94-CF4F-8CB2-FEC2B84F494C</t>
  </si>
  <si>
    <t>F61D4429-30B9-8948-852C-FF795A5DDC06</t>
  </si>
  <si>
    <t>001</t>
  </si>
  <si>
    <t>002</t>
  </si>
  <si>
    <t>003</t>
  </si>
  <si>
    <t>004</t>
  </si>
  <si>
    <t>007</t>
  </si>
  <si>
    <t>008</t>
  </si>
  <si>
    <t>LOAI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</si>
</sst>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1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"/>
  <sheetViews>
    <sheetView tabSelected="1" topLeftCell="B205" workbookViewId="0">
      <selection activeCell="J217" sqref="J217"/>
    </sheetView>
  </sheetViews>
  <sheetFormatPr defaultRowHeight="15" x14ac:dyDescent="0.25"/>
  <cols>
    <col min="1" max="1" width="28.28515625" customWidth="1"/>
    <col min="3" max="3" width="19.7109375" customWidth="1"/>
    <col min="4" max="4" width="25" customWidth="1"/>
    <col min="12" max="12" width="15.140625" bestFit="1" customWidth="1"/>
    <col min="13" max="13" width="13.28515625" bestFit="1" customWidth="1"/>
    <col min="15" max="15" width="9.140625" style="4"/>
  </cols>
  <sheetData>
    <row r="1" spans="1:16" x14ac:dyDescent="0.25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4" t="s">
        <v>451</v>
      </c>
      <c r="P1" t="str">
        <f xml:space="preserve"> "Insert into HT_TAIKHOAN_MAU(TAIKHOAN_ID, MA_TAIKHOAN, TEN_TAIKHOAN, MO_TA, TINH_CHAT, TAIKHOAN_ID_CHA, CHI_TIET, IN_BCD, TK_NB, CHO_PHEP_SUA, CO_SU_DUNG, CAP, LOAI) values"</f>
        <v>Insert into HT_TAIKHOAN_MAU(TAIKHOAN_ID, MA_TAIKHOAN, TEN_TAIKHOAN, MO_TA, TINH_CHAT, TAIKHOAN_ID_CHA, CHI_TIET, IN_BCD, TK_NB, CHO_PHEP_SUA, CO_SU_DUNG, CAP, LOAI) values</v>
      </c>
    </row>
    <row r="2" spans="1:16" x14ac:dyDescent="0.25">
      <c r="A2" t="s">
        <v>244</v>
      </c>
      <c r="B2" s="3">
        <v>111</v>
      </c>
      <c r="C2" t="s">
        <v>207</v>
      </c>
      <c r="D2" t="s">
        <v>208</v>
      </c>
      <c r="E2" t="s">
        <v>14</v>
      </c>
      <c r="F2" t="s">
        <v>22</v>
      </c>
      <c r="G2">
        <v>0</v>
      </c>
      <c r="J2">
        <v>0</v>
      </c>
      <c r="K2">
        <v>0</v>
      </c>
      <c r="L2">
        <v>0</v>
      </c>
      <c r="M2">
        <v>1</v>
      </c>
      <c r="N2">
        <v>0</v>
      </c>
      <c r="O2" s="4">
        <v>9</v>
      </c>
      <c r="P2" s="1" t="str">
        <f xml:space="preserve"> $P$1 &amp; "(newid(), N'"&amp; B2 &amp;"', N'"&amp; C2 &amp;"', N'"&amp;D2&amp;"', '"&amp;E2&amp;"', '"&amp;F2&amp;"', "&amp;G2&amp;", "&amp;J2&amp;", "&amp;K2&amp;", "&amp;L2&amp;", "&amp;M2&amp;", "&amp;N2&amp;", "&amp;O2&amp;")"</f>
        <v>Insert into HT_TAIKHOAN_MAU(TAIKHOAN_ID, MA_TAIKHOAN, TEN_TAIKHOAN, MO_TA, TINH_CHAT, TAIKHOAN_ID_CHA, CHI_TIET, IN_BCD, TK_NB, CHO_PHEP_SUA, CO_SU_DUNG, CAP, LOAI) values(newid(), N'111', N'Tiền mặt', N'tiền mặt', 'N', '00000000-0000-0000-0000-000000000000', 0, 0, 0, 0, 1, 0, 9)</v>
      </c>
    </row>
    <row r="3" spans="1:16" x14ac:dyDescent="0.25">
      <c r="A3" t="s">
        <v>157</v>
      </c>
      <c r="B3" s="3">
        <v>112</v>
      </c>
      <c r="C3" t="s">
        <v>191</v>
      </c>
      <c r="D3" t="s">
        <v>191</v>
      </c>
      <c r="E3" t="s">
        <v>14</v>
      </c>
      <c r="F3" t="s">
        <v>22</v>
      </c>
      <c r="G3">
        <v>0</v>
      </c>
      <c r="J3">
        <v>0</v>
      </c>
      <c r="K3">
        <v>1</v>
      </c>
      <c r="L3">
        <v>0</v>
      </c>
      <c r="M3">
        <v>1</v>
      </c>
      <c r="N3">
        <v>0</v>
      </c>
      <c r="O3" s="4">
        <v>9</v>
      </c>
      <c r="P3" s="1" t="str">
        <f t="shared" ref="P3:P66" si="0" xml:space="preserve"> $P$1 &amp; "(newid(), N'"&amp; B3 &amp;"', N'"&amp; C3 &amp;"', N'"&amp;D3&amp;"', '"&amp;E3&amp;"', '"&amp;F3&amp;"', "&amp;G3&amp;", "&amp;J3&amp;", "&amp;K3&amp;", "&amp;L3&amp;", "&amp;M3&amp;", "&amp;N3&amp;", "&amp;O3&amp;")"</f>
        <v>Insert into HT_TAIKHOAN_MAU(TAIKHOAN_ID, MA_TAIKHOAN, TEN_TAIKHOAN, MO_TA, TINH_CHAT, TAIKHOAN_ID_CHA, CHI_TIET, IN_BCD, TK_NB, CHO_PHEP_SUA, CO_SU_DUNG, CAP, LOAI) values(newid(), N'112', N'Tiền gửi ngân hàng', N'Tiền gửi ngân hàng', 'N', '00000000-0000-0000-0000-000000000000', 0, 0, 1, 0, 1, 0, 9)</v>
      </c>
    </row>
    <row r="4" spans="1:16" x14ac:dyDescent="0.25">
      <c r="A4" t="s">
        <v>259</v>
      </c>
      <c r="B4" s="3">
        <v>113</v>
      </c>
      <c r="C4" t="s">
        <v>335</v>
      </c>
      <c r="D4" t="s">
        <v>335</v>
      </c>
      <c r="E4" t="s">
        <v>14</v>
      </c>
      <c r="F4" t="s">
        <v>22</v>
      </c>
      <c r="G4">
        <v>0</v>
      </c>
      <c r="J4">
        <v>0</v>
      </c>
      <c r="K4">
        <v>0</v>
      </c>
      <c r="L4">
        <v>0</v>
      </c>
      <c r="M4">
        <v>1</v>
      </c>
      <c r="N4">
        <v>0</v>
      </c>
      <c r="O4" s="4">
        <v>9</v>
      </c>
      <c r="P4" s="1" t="str">
        <f t="shared" si="0"/>
        <v>Insert into HT_TAIKHOAN_MAU(TAIKHOAN_ID, MA_TAIKHOAN, TEN_TAIKHOAN, MO_TA, TINH_CHAT, TAIKHOAN_ID_CHA, CHI_TIET, IN_BCD, TK_NB, CHO_PHEP_SUA, CO_SU_DUNG, CAP, LOAI) values(newid(), N'113', N'Tiền đang chuyển', N'Tiền đang chuyển', 'N', '00000000-0000-0000-0000-000000000000', 0, 0, 0, 0, 1, 0, 9)</v>
      </c>
    </row>
    <row r="5" spans="1:16" x14ac:dyDescent="0.25">
      <c r="A5" t="s">
        <v>240</v>
      </c>
      <c r="B5" s="3">
        <v>121</v>
      </c>
      <c r="C5" t="s">
        <v>335</v>
      </c>
      <c r="D5" t="s">
        <v>335</v>
      </c>
      <c r="E5" t="s">
        <v>14</v>
      </c>
      <c r="F5" t="s">
        <v>22</v>
      </c>
      <c r="G5">
        <v>0</v>
      </c>
      <c r="J5">
        <v>1</v>
      </c>
      <c r="K5">
        <v>0</v>
      </c>
      <c r="L5">
        <v>1</v>
      </c>
      <c r="M5">
        <v>1</v>
      </c>
      <c r="N5">
        <v>0</v>
      </c>
      <c r="O5" s="4">
        <v>9</v>
      </c>
      <c r="P5" s="1" t="str">
        <f t="shared" si="0"/>
        <v>Insert into HT_TAIKHOAN_MAU(TAIKHOAN_ID, MA_TAIKHOAN, TEN_TAIKHOAN, MO_TA, TINH_CHAT, TAIKHOAN_ID_CHA, CHI_TIET, IN_BCD, TK_NB, CHO_PHEP_SUA, CO_SU_DUNG, CAP, LOAI) values(newid(), N'121', N'Tiền đang chuyển', N'Tiền đang chuyển', 'N', '00000000-0000-0000-0000-000000000000', 0, 1, 0, 1, 1, 0, 9)</v>
      </c>
    </row>
    <row r="6" spans="1:16" x14ac:dyDescent="0.25">
      <c r="A6" t="s">
        <v>91</v>
      </c>
      <c r="B6" s="3">
        <v>128</v>
      </c>
      <c r="C6" t="s">
        <v>335</v>
      </c>
      <c r="D6" t="s">
        <v>335</v>
      </c>
      <c r="E6" t="s">
        <v>14</v>
      </c>
      <c r="F6" t="s">
        <v>22</v>
      </c>
      <c r="G6">
        <v>0</v>
      </c>
      <c r="J6">
        <v>1</v>
      </c>
      <c r="K6">
        <v>0</v>
      </c>
      <c r="L6">
        <v>1</v>
      </c>
      <c r="M6">
        <v>1</v>
      </c>
      <c r="N6">
        <v>0</v>
      </c>
      <c r="O6" s="4">
        <v>9</v>
      </c>
      <c r="P6" s="1" t="str">
        <f t="shared" si="0"/>
        <v>Insert into HT_TAIKHOAN_MAU(TAIKHOAN_ID, MA_TAIKHOAN, TEN_TAIKHOAN, MO_TA, TINH_CHAT, TAIKHOAN_ID_CHA, CHI_TIET, IN_BCD, TK_NB, CHO_PHEP_SUA, CO_SU_DUNG, CAP, LOAI) values(newid(), N'128', N'Tiền đang chuyển', N'Tiền đang chuyển', 'N', '00000000-0000-0000-0000-000000000000', 0, 1, 0, 1, 1, 0, 9)</v>
      </c>
    </row>
    <row r="7" spans="1:16" x14ac:dyDescent="0.25">
      <c r="A7" t="s">
        <v>52</v>
      </c>
      <c r="B7" s="3">
        <v>131</v>
      </c>
      <c r="C7" t="s">
        <v>53</v>
      </c>
      <c r="D7" t="s">
        <v>53</v>
      </c>
      <c r="E7" t="s">
        <v>14</v>
      </c>
      <c r="F7" t="s">
        <v>22</v>
      </c>
      <c r="G7">
        <v>1</v>
      </c>
      <c r="J7">
        <v>0</v>
      </c>
      <c r="K7">
        <v>1</v>
      </c>
      <c r="L7">
        <v>0</v>
      </c>
      <c r="M7">
        <v>1</v>
      </c>
      <c r="N7">
        <v>0</v>
      </c>
      <c r="O7" s="4">
        <v>9</v>
      </c>
      <c r="P7" s="1" t="str">
        <f t="shared" si="0"/>
        <v>Insert into HT_TAIKHOAN_MAU(TAIKHOAN_ID, MA_TAIKHOAN, TEN_TAIKHOAN, MO_TA, TINH_CHAT, TAIKHOAN_ID_CHA, CHI_TIET, IN_BCD, TK_NB, CHO_PHEP_SUA, CO_SU_DUNG, CAP, LOAI) values(newid(), N'131', N'Phải thu của khách hàng', N'Phải thu của khách hàng', 'N', '00000000-0000-0000-0000-000000000000', 1, 0, 1, 0, 1, 0, 9)</v>
      </c>
    </row>
    <row r="8" spans="1:16" x14ac:dyDescent="0.25">
      <c r="A8" t="s">
        <v>342</v>
      </c>
      <c r="B8" s="3">
        <v>133</v>
      </c>
      <c r="C8" t="s">
        <v>120</v>
      </c>
      <c r="D8" t="s">
        <v>120</v>
      </c>
      <c r="E8" t="s">
        <v>14</v>
      </c>
      <c r="F8" t="s">
        <v>22</v>
      </c>
      <c r="G8">
        <v>0</v>
      </c>
      <c r="J8">
        <v>0</v>
      </c>
      <c r="K8">
        <v>1</v>
      </c>
      <c r="L8">
        <v>0</v>
      </c>
      <c r="M8">
        <v>1</v>
      </c>
      <c r="N8">
        <v>0</v>
      </c>
      <c r="O8" s="4">
        <v>9</v>
      </c>
      <c r="P8" s="1" t="str">
        <f t="shared" si="0"/>
        <v>Insert into HT_TAIKHOAN_MAU(TAIKHOAN_ID, MA_TAIKHOAN, TEN_TAIKHOAN, MO_TA, TINH_CHAT, TAIKHOAN_ID_CHA, CHI_TIET, IN_BCD, TK_NB, CHO_PHEP_SUA, CO_SU_DUNG, CAP, LOAI) values(newid(), N'133', N'Thuế GTGT được khấu trừ', N'Thuế GTGT được khấu trừ', 'N', '00000000-0000-0000-0000-000000000000', 0, 0, 1, 0, 1, 0, 9)</v>
      </c>
    </row>
    <row r="9" spans="1:16" x14ac:dyDescent="0.25">
      <c r="A9" t="s">
        <v>291</v>
      </c>
      <c r="B9" s="3">
        <v>136</v>
      </c>
      <c r="C9" t="s">
        <v>132</v>
      </c>
      <c r="D9" t="s">
        <v>132</v>
      </c>
      <c r="E9" t="s">
        <v>14</v>
      </c>
      <c r="F9" t="s">
        <v>22</v>
      </c>
      <c r="G9">
        <v>0</v>
      </c>
      <c r="J9">
        <v>0</v>
      </c>
      <c r="K9">
        <v>1</v>
      </c>
      <c r="L9">
        <v>0</v>
      </c>
      <c r="M9">
        <v>1</v>
      </c>
      <c r="N9">
        <v>0</v>
      </c>
      <c r="O9" s="4">
        <v>9</v>
      </c>
      <c r="P9" s="1" t="str">
        <f t="shared" si="0"/>
        <v>Insert into HT_TAIKHOAN_MAU(TAIKHOAN_ID, MA_TAIKHOAN, TEN_TAIKHOAN, MO_TA, TINH_CHAT, TAIKHOAN_ID_CHA, CHI_TIET, IN_BCD, TK_NB, CHO_PHEP_SUA, CO_SU_DUNG, CAP, LOAI) values(newid(), N'136', N'Phải thu nội bộ', N'Phải thu nội bộ', 'N', '00000000-0000-0000-0000-000000000000', 0, 0, 1, 0, 1, 0, 9)</v>
      </c>
    </row>
    <row r="10" spans="1:16" x14ac:dyDescent="0.25">
      <c r="A10" t="s">
        <v>280</v>
      </c>
      <c r="B10" s="3">
        <v>138</v>
      </c>
      <c r="C10" t="s">
        <v>47</v>
      </c>
      <c r="D10" t="s">
        <v>47</v>
      </c>
      <c r="E10" t="s">
        <v>14</v>
      </c>
      <c r="F10" t="s">
        <v>22</v>
      </c>
      <c r="G10">
        <v>0</v>
      </c>
      <c r="J10">
        <v>0</v>
      </c>
      <c r="K10">
        <v>1</v>
      </c>
      <c r="L10">
        <v>0</v>
      </c>
      <c r="M10">
        <v>1</v>
      </c>
      <c r="N10">
        <v>0</v>
      </c>
      <c r="O10" s="4">
        <v>9</v>
      </c>
      <c r="P10" s="1" t="str">
        <f t="shared" si="0"/>
        <v>Insert into HT_TAIKHOAN_MAU(TAIKHOAN_ID, MA_TAIKHOAN, TEN_TAIKHOAN, MO_TA, TINH_CHAT, TAIKHOAN_ID_CHA, CHI_TIET, IN_BCD, TK_NB, CHO_PHEP_SUA, CO_SU_DUNG, CAP, LOAI) values(newid(), N'138', N'Phải thu khác', N'Phải thu khác', 'N', '00000000-0000-0000-0000-000000000000', 0, 0, 1, 0, 1, 0, 9)</v>
      </c>
    </row>
    <row r="11" spans="1:16" x14ac:dyDescent="0.25">
      <c r="A11" t="s">
        <v>388</v>
      </c>
      <c r="B11" s="3">
        <v>139</v>
      </c>
      <c r="C11" t="s">
        <v>289</v>
      </c>
      <c r="D11" t="s">
        <v>289</v>
      </c>
      <c r="E11" t="s">
        <v>14</v>
      </c>
      <c r="F11" t="s">
        <v>22</v>
      </c>
      <c r="G11">
        <v>1</v>
      </c>
      <c r="J11">
        <v>0</v>
      </c>
      <c r="K11">
        <v>1</v>
      </c>
      <c r="L11">
        <v>0</v>
      </c>
      <c r="M11">
        <v>1</v>
      </c>
      <c r="N11">
        <v>0</v>
      </c>
      <c r="O11" s="4">
        <v>9</v>
      </c>
      <c r="P11" s="1" t="str">
        <f t="shared" si="0"/>
        <v>Insert into HT_TAIKHOAN_MAU(TAIKHOAN_ID, MA_TAIKHOAN, TEN_TAIKHOAN, MO_TA, TINH_CHAT, TAIKHOAN_ID_CHA, CHI_TIET, IN_BCD, TK_NB, CHO_PHEP_SUA, CO_SU_DUNG, CAP, LOAI) values(newid(), N'139', N'Dự phòng phải thu khó đòi', N'Dự phòng phải thu khó đòi', 'N', '00000000-0000-0000-0000-000000000000', 1, 0, 1, 0, 1, 0, 9)</v>
      </c>
    </row>
    <row r="12" spans="1:16" x14ac:dyDescent="0.25">
      <c r="A12" t="s">
        <v>283</v>
      </c>
      <c r="B12" s="3">
        <v>141</v>
      </c>
      <c r="C12" t="s">
        <v>124</v>
      </c>
      <c r="D12" t="s">
        <v>124</v>
      </c>
      <c r="E12" t="s">
        <v>14</v>
      </c>
      <c r="F12" t="s">
        <v>22</v>
      </c>
      <c r="G12">
        <v>1</v>
      </c>
      <c r="J12">
        <v>0</v>
      </c>
      <c r="K12">
        <v>1</v>
      </c>
      <c r="L12">
        <v>0</v>
      </c>
      <c r="M12">
        <v>1</v>
      </c>
      <c r="N12">
        <v>0</v>
      </c>
      <c r="O12" s="4">
        <v>9</v>
      </c>
      <c r="P12" s="1" t="str">
        <f t="shared" si="0"/>
        <v>Insert into HT_TAIKHOAN_MAU(TAIKHOAN_ID, MA_TAIKHOAN, TEN_TAIKHOAN, MO_TA, TINH_CHAT, TAIKHOAN_ID_CHA, CHI_TIET, IN_BCD, TK_NB, CHO_PHEP_SUA, CO_SU_DUNG, CAP, LOAI) values(newid(), N'141', N'Tạm ứng', N'Tạm ứng', 'N', '00000000-0000-0000-0000-000000000000', 1, 0, 1, 0, 1, 0, 9)</v>
      </c>
    </row>
    <row r="13" spans="1:16" x14ac:dyDescent="0.25">
      <c r="A13" t="s">
        <v>379</v>
      </c>
      <c r="B13" s="3">
        <v>142</v>
      </c>
      <c r="C13" t="s">
        <v>131</v>
      </c>
      <c r="D13" t="s">
        <v>131</v>
      </c>
      <c r="E13" t="s">
        <v>14</v>
      </c>
      <c r="F13" t="s">
        <v>22</v>
      </c>
      <c r="G13">
        <v>1</v>
      </c>
      <c r="J13">
        <v>0</v>
      </c>
      <c r="K13">
        <v>1</v>
      </c>
      <c r="L13">
        <v>0</v>
      </c>
      <c r="M13">
        <v>1</v>
      </c>
      <c r="N13">
        <v>0</v>
      </c>
      <c r="O13" s="4">
        <v>9</v>
      </c>
      <c r="P13" s="1" t="str">
        <f t="shared" si="0"/>
        <v>Insert into HT_TAIKHOAN_MAU(TAIKHOAN_ID, MA_TAIKHOAN, TEN_TAIKHOAN, MO_TA, TINH_CHAT, TAIKHOAN_ID_CHA, CHI_TIET, IN_BCD, TK_NB, CHO_PHEP_SUA, CO_SU_DUNG, CAP, LOAI) values(newid(), N'142', N'Chi phí trả trước ngắn hạn', N'Chi phí trả trước ngắn hạn', 'N', '00000000-0000-0000-0000-000000000000', 1, 0, 1, 0, 1, 0, 9)</v>
      </c>
    </row>
    <row r="14" spans="1:16" x14ac:dyDescent="0.25">
      <c r="A14" t="s">
        <v>254</v>
      </c>
      <c r="B14" s="3">
        <v>144</v>
      </c>
      <c r="C14" t="s">
        <v>26</v>
      </c>
      <c r="D14" t="s">
        <v>27</v>
      </c>
      <c r="E14" t="s">
        <v>14</v>
      </c>
      <c r="F14" t="s">
        <v>22</v>
      </c>
      <c r="G14">
        <v>1</v>
      </c>
      <c r="J14">
        <v>0</v>
      </c>
      <c r="K14">
        <v>1</v>
      </c>
      <c r="L14">
        <v>0</v>
      </c>
      <c r="M14">
        <v>1</v>
      </c>
      <c r="N14">
        <v>0</v>
      </c>
      <c r="O14" s="4">
        <v>9</v>
      </c>
      <c r="P14" s="1" t="str">
        <f t="shared" si="0"/>
        <v>Insert into HT_TAIKHOAN_MAU(TAIKHOAN_ID, MA_TAIKHOAN, TEN_TAIKHOAN, MO_TA, TINH_CHAT, TAIKHOAN_ID_CHA, CHI_TIET, IN_BCD, TK_NB, CHO_PHEP_SUA, CO_SU_DUNG, CAP, LOAI) values(newid(), N'144', N'Cầm cố, ký quỹ, kí cược ngắn hạn', N'Cầm cố , ký quỹ kí cược ngắn hạn', 'N', '00000000-0000-0000-0000-000000000000', 1, 0, 1, 0, 1, 0, 9)</v>
      </c>
    </row>
    <row r="15" spans="1:16" x14ac:dyDescent="0.25">
      <c r="A15" t="s">
        <v>404</v>
      </c>
      <c r="B15" s="3">
        <v>151</v>
      </c>
      <c r="C15" t="s">
        <v>79</v>
      </c>
      <c r="D15" t="s">
        <v>79</v>
      </c>
      <c r="E15" t="s">
        <v>14</v>
      </c>
      <c r="F15" t="s">
        <v>22</v>
      </c>
      <c r="G15">
        <v>1</v>
      </c>
      <c r="J15">
        <v>0</v>
      </c>
      <c r="K15">
        <v>1</v>
      </c>
      <c r="L15">
        <v>0</v>
      </c>
      <c r="M15">
        <v>1</v>
      </c>
      <c r="N15">
        <v>0</v>
      </c>
      <c r="O15" s="4">
        <v>9</v>
      </c>
      <c r="P15" s="1" t="str">
        <f t="shared" si="0"/>
        <v>Insert into HT_TAIKHOAN_MAU(TAIKHOAN_ID, MA_TAIKHOAN, TEN_TAIKHOAN, MO_TA, TINH_CHAT, TAIKHOAN_ID_CHA, CHI_TIET, IN_BCD, TK_NB, CHO_PHEP_SUA, CO_SU_DUNG, CAP, LOAI) values(newid(), N'151', N'Hàng mua đang đi đường', N'Hàng mua đang đi đường', 'N', '00000000-0000-0000-0000-000000000000', 1, 0, 1, 0, 1, 0, 9)</v>
      </c>
    </row>
    <row r="16" spans="1:16" x14ac:dyDescent="0.25">
      <c r="A16" t="s">
        <v>213</v>
      </c>
      <c r="B16" s="3">
        <v>152</v>
      </c>
      <c r="C16" t="s">
        <v>54</v>
      </c>
      <c r="D16" t="s">
        <v>54</v>
      </c>
      <c r="E16" t="s">
        <v>14</v>
      </c>
      <c r="F16" t="s">
        <v>22</v>
      </c>
      <c r="G16">
        <v>1</v>
      </c>
      <c r="J16">
        <v>0</v>
      </c>
      <c r="K16">
        <v>1</v>
      </c>
      <c r="L16">
        <v>0</v>
      </c>
      <c r="M16">
        <v>1</v>
      </c>
      <c r="N16">
        <v>0</v>
      </c>
      <c r="O16" s="4">
        <v>9</v>
      </c>
      <c r="P16" s="1" t="str">
        <f t="shared" si="0"/>
        <v>Insert into HT_TAIKHOAN_MAU(TAIKHOAN_ID, MA_TAIKHOAN, TEN_TAIKHOAN, MO_TA, TINH_CHAT, TAIKHOAN_ID_CHA, CHI_TIET, IN_BCD, TK_NB, CHO_PHEP_SUA, CO_SU_DUNG, CAP, LOAI) values(newid(), N'152', N'Nguyên liệu, vật liệu', N'Nguyên liệu, vật liệu', 'N', '00000000-0000-0000-0000-000000000000', 1, 0, 1, 0, 1, 0, 9)</v>
      </c>
    </row>
    <row r="17" spans="1:16" x14ac:dyDescent="0.25">
      <c r="A17" t="s">
        <v>420</v>
      </c>
      <c r="B17" s="3">
        <v>153</v>
      </c>
      <c r="C17" t="s">
        <v>138</v>
      </c>
      <c r="D17" t="s">
        <v>139</v>
      </c>
      <c r="E17" t="s">
        <v>14</v>
      </c>
      <c r="F17" t="s">
        <v>22</v>
      </c>
      <c r="G17">
        <v>1</v>
      </c>
      <c r="J17">
        <v>0</v>
      </c>
      <c r="K17">
        <v>1</v>
      </c>
      <c r="L17">
        <v>0</v>
      </c>
      <c r="M17">
        <v>1</v>
      </c>
      <c r="N17">
        <v>0</v>
      </c>
      <c r="O17" s="4">
        <v>9</v>
      </c>
      <c r="P17" s="1" t="str">
        <f t="shared" si="0"/>
        <v>Insert into HT_TAIKHOAN_MAU(TAIKHOAN_ID, MA_TAIKHOAN, TEN_TAIKHOAN, MO_TA, TINH_CHAT, TAIKHOAN_ID_CHA, CHI_TIET, IN_BCD, TK_NB, CHO_PHEP_SUA, CO_SU_DUNG, CAP, LOAI) values(newid(), N'153', N'Công cụ, dụng cụ', N'Công cụ , dụng cụ', 'N', '00000000-0000-0000-0000-000000000000', 1, 0, 1, 0, 1, 0, 9)</v>
      </c>
    </row>
    <row r="18" spans="1:16" x14ac:dyDescent="0.25">
      <c r="A18" t="s">
        <v>433</v>
      </c>
      <c r="B18" s="3">
        <v>154</v>
      </c>
      <c r="C18" t="s">
        <v>264</v>
      </c>
      <c r="D18" t="s">
        <v>264</v>
      </c>
      <c r="E18" t="s">
        <v>14</v>
      </c>
      <c r="F18" t="s">
        <v>22</v>
      </c>
      <c r="G18">
        <v>1</v>
      </c>
      <c r="J18">
        <v>0</v>
      </c>
      <c r="K18">
        <v>1</v>
      </c>
      <c r="L18">
        <v>0</v>
      </c>
      <c r="M18">
        <v>1</v>
      </c>
      <c r="N18">
        <v>0</v>
      </c>
      <c r="O18" s="4">
        <v>9</v>
      </c>
      <c r="P18" s="1" t="str">
        <f t="shared" si="0"/>
        <v>Insert into HT_TAIKHOAN_MAU(TAIKHOAN_ID, MA_TAIKHOAN, TEN_TAIKHOAN, MO_TA, TINH_CHAT, TAIKHOAN_ID_CHA, CHI_TIET, IN_BCD, TK_NB, CHO_PHEP_SUA, CO_SU_DUNG, CAP, LOAI) values(newid(), N'154', N'Chi phí sản xuất, kinh doanh dở dang', N'Chi phí sản xuất, kinh doanh dở dang', 'N', '00000000-0000-0000-0000-000000000000', 1, 0, 1, 0, 1, 0, 9)</v>
      </c>
    </row>
    <row r="19" spans="1:16" x14ac:dyDescent="0.25">
      <c r="A19" t="s">
        <v>315</v>
      </c>
      <c r="B19" s="3">
        <v>155</v>
      </c>
      <c r="C19" t="s">
        <v>58</v>
      </c>
      <c r="D19" t="s">
        <v>58</v>
      </c>
      <c r="E19" t="s">
        <v>14</v>
      </c>
      <c r="F19" t="s">
        <v>22</v>
      </c>
      <c r="G19">
        <v>1</v>
      </c>
      <c r="J19">
        <v>0</v>
      </c>
      <c r="K19">
        <v>1</v>
      </c>
      <c r="L19">
        <v>0</v>
      </c>
      <c r="M19">
        <v>1</v>
      </c>
      <c r="N19">
        <v>0</v>
      </c>
      <c r="O19" s="4">
        <v>9</v>
      </c>
      <c r="P19" s="1" t="str">
        <f t="shared" si="0"/>
        <v>Insert into HT_TAIKHOAN_MAU(TAIKHOAN_ID, MA_TAIKHOAN, TEN_TAIKHOAN, MO_TA, TINH_CHAT, TAIKHOAN_ID_CHA, CHI_TIET, IN_BCD, TK_NB, CHO_PHEP_SUA, CO_SU_DUNG, CAP, LOAI) values(newid(), N'155', N'Thành phẩm', N'Thành phẩm', 'N', '00000000-0000-0000-0000-000000000000', 1, 0, 1, 0, 1, 0, 9)</v>
      </c>
    </row>
    <row r="20" spans="1:16" x14ac:dyDescent="0.25">
      <c r="A20" t="s">
        <v>323</v>
      </c>
      <c r="B20" s="3">
        <v>156</v>
      </c>
      <c r="C20" t="s">
        <v>288</v>
      </c>
      <c r="D20" t="s">
        <v>288</v>
      </c>
      <c r="E20" t="s">
        <v>14</v>
      </c>
      <c r="F20" t="s">
        <v>22</v>
      </c>
      <c r="G20">
        <v>0</v>
      </c>
      <c r="J20">
        <v>0</v>
      </c>
      <c r="K20">
        <v>1</v>
      </c>
      <c r="L20">
        <v>0</v>
      </c>
      <c r="M20">
        <v>1</v>
      </c>
      <c r="N20">
        <v>0</v>
      </c>
      <c r="O20" s="4">
        <v>9</v>
      </c>
      <c r="P20" s="1" t="str">
        <f t="shared" si="0"/>
        <v>Insert into HT_TAIKHOAN_MAU(TAIKHOAN_ID, MA_TAIKHOAN, TEN_TAIKHOAN, MO_TA, TINH_CHAT, TAIKHOAN_ID_CHA, CHI_TIET, IN_BCD, TK_NB, CHO_PHEP_SUA, CO_SU_DUNG, CAP, LOAI) values(newid(), N'156', N'Hàng hóa', N'Hàng hóa', 'N', '00000000-0000-0000-0000-000000000000', 0, 0, 1, 0, 1, 0, 9)</v>
      </c>
    </row>
    <row r="21" spans="1:16" x14ac:dyDescent="0.25">
      <c r="A21" t="s">
        <v>438</v>
      </c>
      <c r="B21" s="3">
        <v>157</v>
      </c>
      <c r="C21" t="s">
        <v>350</v>
      </c>
      <c r="D21" t="s">
        <v>350</v>
      </c>
      <c r="E21" t="s">
        <v>14</v>
      </c>
      <c r="F21" t="s">
        <v>22</v>
      </c>
      <c r="G21">
        <v>1</v>
      </c>
      <c r="J21">
        <v>0</v>
      </c>
      <c r="K21">
        <v>1</v>
      </c>
      <c r="L21">
        <v>0</v>
      </c>
      <c r="M21">
        <v>1</v>
      </c>
      <c r="N21">
        <v>0</v>
      </c>
      <c r="O21" s="4">
        <v>9</v>
      </c>
      <c r="P21" s="1" t="str">
        <f t="shared" si="0"/>
        <v>Insert into HT_TAIKHOAN_MAU(TAIKHOAN_ID, MA_TAIKHOAN, TEN_TAIKHOAN, MO_TA, TINH_CHAT, TAIKHOAN_ID_CHA, CHI_TIET, IN_BCD, TK_NB, CHO_PHEP_SUA, CO_SU_DUNG, CAP, LOAI) values(newid(), N'157', N'Hàng gửi đi bán', N'Hàng gửi đi bán', 'N', '00000000-0000-0000-0000-000000000000', 1, 0, 1, 0, 1, 0, 9)</v>
      </c>
    </row>
    <row r="22" spans="1:16" x14ac:dyDescent="0.25">
      <c r="A22" t="s">
        <v>238</v>
      </c>
      <c r="B22" s="3">
        <v>158</v>
      </c>
      <c r="C22" t="s">
        <v>167</v>
      </c>
      <c r="D22" t="s">
        <v>167</v>
      </c>
      <c r="E22" t="s">
        <v>14</v>
      </c>
      <c r="F22" t="s">
        <v>22</v>
      </c>
      <c r="G22">
        <v>1</v>
      </c>
      <c r="J22">
        <v>0</v>
      </c>
      <c r="K22">
        <v>1</v>
      </c>
      <c r="L22">
        <v>0</v>
      </c>
      <c r="M22">
        <v>1</v>
      </c>
      <c r="N22">
        <v>0</v>
      </c>
      <c r="O22" s="4">
        <v>9</v>
      </c>
      <c r="P22" s="1" t="str">
        <f t="shared" si="0"/>
        <v>Insert into HT_TAIKHOAN_MAU(TAIKHOAN_ID, MA_TAIKHOAN, TEN_TAIKHOAN, MO_TA, TINH_CHAT, TAIKHOAN_ID_CHA, CHI_TIET, IN_BCD, TK_NB, CHO_PHEP_SUA, CO_SU_DUNG, CAP, LOAI) values(newid(), N'158', N'Hàng hóa kho bảo thuế', N'Hàng hóa kho bảo thuế', 'N', '00000000-0000-0000-0000-000000000000', 1, 0, 1, 0, 1, 0, 9)</v>
      </c>
    </row>
    <row r="23" spans="1:16" x14ac:dyDescent="0.25">
      <c r="A23" t="s">
        <v>101</v>
      </c>
      <c r="B23" s="3">
        <v>159</v>
      </c>
      <c r="C23" t="s">
        <v>102</v>
      </c>
      <c r="D23" t="s">
        <v>102</v>
      </c>
      <c r="E23" t="s">
        <v>14</v>
      </c>
      <c r="F23" t="s">
        <v>22</v>
      </c>
      <c r="G23">
        <v>1</v>
      </c>
      <c r="J23">
        <v>0</v>
      </c>
      <c r="K23">
        <v>1</v>
      </c>
      <c r="L23">
        <v>0</v>
      </c>
      <c r="M23">
        <v>1</v>
      </c>
      <c r="N23">
        <v>0</v>
      </c>
      <c r="O23" s="4">
        <v>9</v>
      </c>
      <c r="P23" s="1" t="str">
        <f t="shared" si="0"/>
        <v>Insert into HT_TAIKHOAN_MAU(TAIKHOAN_ID, MA_TAIKHOAN, TEN_TAIKHOAN, MO_TA, TINH_CHAT, TAIKHOAN_ID_CHA, CHI_TIET, IN_BCD, TK_NB, CHO_PHEP_SUA, CO_SU_DUNG, CAP, LOAI) values(newid(), N'159', N'Dự phòng giảm giá hàng tồn kho', N'Dự phòng giảm giá hàng tồn kho', 'N', '00000000-0000-0000-0000-000000000000', 1, 0, 1, 0, 1, 0, 9)</v>
      </c>
    </row>
    <row r="24" spans="1:16" x14ac:dyDescent="0.25">
      <c r="A24" t="s">
        <v>179</v>
      </c>
      <c r="B24" s="3">
        <v>161</v>
      </c>
      <c r="C24" t="s">
        <v>57</v>
      </c>
      <c r="D24" t="s">
        <v>57</v>
      </c>
      <c r="E24" t="s">
        <v>14</v>
      </c>
      <c r="F24" t="s">
        <v>22</v>
      </c>
      <c r="G24">
        <v>0</v>
      </c>
      <c r="J24">
        <v>0</v>
      </c>
      <c r="K24">
        <v>1</v>
      </c>
      <c r="L24">
        <v>0</v>
      </c>
      <c r="M24">
        <v>1</v>
      </c>
      <c r="N24">
        <v>0</v>
      </c>
      <c r="O24" s="4">
        <v>9</v>
      </c>
      <c r="P24" s="1" t="str">
        <f t="shared" si="0"/>
        <v>Insert into HT_TAIKHOAN_MAU(TAIKHOAN_ID, MA_TAIKHOAN, TEN_TAIKHOAN, MO_TA, TINH_CHAT, TAIKHOAN_ID_CHA, CHI_TIET, IN_BCD, TK_NB, CHO_PHEP_SUA, CO_SU_DUNG, CAP, LOAI) values(newid(), N'161', N'Chi sự nghiệp', N'Chi sự nghiệp', 'N', '00000000-0000-0000-0000-000000000000', 0, 0, 1, 0, 1, 0, 9)</v>
      </c>
    </row>
    <row r="25" spans="1:16" x14ac:dyDescent="0.25">
      <c r="A25" t="s">
        <v>189</v>
      </c>
      <c r="B25" s="3">
        <v>211</v>
      </c>
      <c r="C25" t="s">
        <v>60</v>
      </c>
      <c r="D25" t="s">
        <v>60</v>
      </c>
      <c r="E25" t="s">
        <v>14</v>
      </c>
      <c r="F25" t="s">
        <v>22</v>
      </c>
      <c r="G25">
        <v>0</v>
      </c>
      <c r="J25">
        <v>1</v>
      </c>
      <c r="K25">
        <v>0</v>
      </c>
      <c r="L25">
        <v>1</v>
      </c>
      <c r="M25">
        <v>1</v>
      </c>
      <c r="N25">
        <v>0</v>
      </c>
      <c r="O25" s="4">
        <v>9</v>
      </c>
      <c r="P25" s="1" t="str">
        <f t="shared" si="0"/>
        <v>Insert into HT_TAIKHOAN_MAU(TAIKHOAN_ID, MA_TAIKHOAN, TEN_TAIKHOAN, MO_TA, TINH_CHAT, TAIKHOAN_ID_CHA, CHI_TIET, IN_BCD, TK_NB, CHO_PHEP_SUA, CO_SU_DUNG, CAP, LOAI) values(newid(), N'211', N'Tài sản cố định hữu hình', N'Tài sản cố định hữu hình', 'N', '00000000-0000-0000-0000-000000000000', 0, 1, 0, 1, 1, 0, 9)</v>
      </c>
    </row>
    <row r="26" spans="1:16" x14ac:dyDescent="0.25">
      <c r="A26" t="s">
        <v>201</v>
      </c>
      <c r="B26" s="3">
        <v>212</v>
      </c>
      <c r="C26" t="s">
        <v>159</v>
      </c>
      <c r="D26" t="s">
        <v>159</v>
      </c>
      <c r="E26" t="s">
        <v>14</v>
      </c>
      <c r="F26" t="s">
        <v>22</v>
      </c>
      <c r="G26">
        <v>1</v>
      </c>
      <c r="J26">
        <v>1</v>
      </c>
      <c r="K26">
        <v>0</v>
      </c>
      <c r="L26">
        <v>1</v>
      </c>
      <c r="M26">
        <v>1</v>
      </c>
      <c r="N26">
        <v>0</v>
      </c>
      <c r="O26" s="4">
        <v>9</v>
      </c>
      <c r="P26" s="1" t="str">
        <f t="shared" si="0"/>
        <v>Insert into HT_TAIKHOAN_MAU(TAIKHOAN_ID, MA_TAIKHOAN, TEN_TAIKHOAN, MO_TA, TINH_CHAT, TAIKHOAN_ID_CHA, CHI_TIET, IN_BCD, TK_NB, CHO_PHEP_SUA, CO_SU_DUNG, CAP, LOAI) values(newid(), N'212', N'Tài sản cố định thuê tài chính', N'Tài sản cố định thuê tài chính', 'N', '00000000-0000-0000-0000-000000000000', 1, 1, 0, 1, 1, 0, 9)</v>
      </c>
    </row>
    <row r="27" spans="1:16" x14ac:dyDescent="0.25">
      <c r="A27" t="s">
        <v>362</v>
      </c>
      <c r="B27" s="3">
        <v>213</v>
      </c>
      <c r="C27" t="s">
        <v>406</v>
      </c>
      <c r="D27" t="s">
        <v>406</v>
      </c>
      <c r="E27" t="s">
        <v>14</v>
      </c>
      <c r="F27" t="s">
        <v>22</v>
      </c>
      <c r="G27">
        <v>0</v>
      </c>
      <c r="J27">
        <v>1</v>
      </c>
      <c r="K27">
        <v>0</v>
      </c>
      <c r="L27">
        <v>1</v>
      </c>
      <c r="M27">
        <v>1</v>
      </c>
      <c r="N27">
        <v>0</v>
      </c>
      <c r="O27" s="4">
        <v>9</v>
      </c>
      <c r="P27" s="1" t="str">
        <f t="shared" si="0"/>
        <v>Insert into HT_TAIKHOAN_MAU(TAIKHOAN_ID, MA_TAIKHOAN, TEN_TAIKHOAN, MO_TA, TINH_CHAT, TAIKHOAN_ID_CHA, CHI_TIET, IN_BCD, TK_NB, CHO_PHEP_SUA, CO_SU_DUNG, CAP, LOAI) values(newid(), N'213', N'Tài sản cố định vô hình', N'Tài sản cố định vô hình', 'N', '00000000-0000-0000-0000-000000000000', 0, 1, 0, 1, 1, 0, 9)</v>
      </c>
    </row>
    <row r="28" spans="1:16" x14ac:dyDescent="0.25">
      <c r="A28" t="s">
        <v>153</v>
      </c>
      <c r="B28" s="3">
        <v>214</v>
      </c>
      <c r="C28" t="s">
        <v>154</v>
      </c>
      <c r="D28" t="s">
        <v>154</v>
      </c>
      <c r="E28" t="s">
        <v>14</v>
      </c>
      <c r="F28" t="s">
        <v>22</v>
      </c>
      <c r="G28">
        <v>0</v>
      </c>
      <c r="J28">
        <v>1</v>
      </c>
      <c r="K28">
        <v>0</v>
      </c>
      <c r="L28">
        <v>1</v>
      </c>
      <c r="M28">
        <v>1</v>
      </c>
      <c r="N28">
        <v>0</v>
      </c>
      <c r="O28" s="4">
        <v>9</v>
      </c>
      <c r="P28" s="1" t="str">
        <f t="shared" si="0"/>
        <v>Insert into HT_TAIKHOAN_MAU(TAIKHOAN_ID, MA_TAIKHOAN, TEN_TAIKHOAN, MO_TA, TINH_CHAT, TAIKHOAN_ID_CHA, CHI_TIET, IN_BCD, TK_NB, CHO_PHEP_SUA, CO_SU_DUNG, CAP, LOAI) values(newid(), N'214', N'Hao mòn tài sản cố định', N'Hao mòn tài sản cố định', 'N', '00000000-0000-0000-0000-000000000000', 0, 1, 0, 1, 1, 0, 9)</v>
      </c>
    </row>
    <row r="29" spans="1:16" x14ac:dyDescent="0.25">
      <c r="A29" t="s">
        <v>202</v>
      </c>
      <c r="B29" s="3">
        <v>217</v>
      </c>
      <c r="C29" t="s">
        <v>151</v>
      </c>
      <c r="D29" t="s">
        <v>151</v>
      </c>
      <c r="E29" t="s">
        <v>14</v>
      </c>
      <c r="F29" t="s">
        <v>22</v>
      </c>
      <c r="G29">
        <v>1</v>
      </c>
      <c r="J29">
        <v>1</v>
      </c>
      <c r="K29">
        <v>0</v>
      </c>
      <c r="L29">
        <v>1</v>
      </c>
      <c r="M29">
        <v>1</v>
      </c>
      <c r="N29">
        <v>0</v>
      </c>
      <c r="O29" s="4">
        <v>9</v>
      </c>
      <c r="P29" s="1" t="str">
        <f t="shared" si="0"/>
        <v>Insert into HT_TAIKHOAN_MAU(TAIKHOAN_ID, MA_TAIKHOAN, TEN_TAIKHOAN, MO_TA, TINH_CHAT, TAIKHOAN_ID_CHA, CHI_TIET, IN_BCD, TK_NB, CHO_PHEP_SUA, CO_SU_DUNG, CAP, LOAI) values(newid(), N'217', N'Bất động sản đầu tư', N'Bất động sản đầu tư', 'N', '00000000-0000-0000-0000-000000000000', 1, 1, 0, 1, 1, 0, 9)</v>
      </c>
    </row>
    <row r="30" spans="1:16" x14ac:dyDescent="0.25">
      <c r="A30" t="s">
        <v>304</v>
      </c>
      <c r="B30" s="3">
        <v>221</v>
      </c>
      <c r="C30" t="s">
        <v>67</v>
      </c>
      <c r="D30" t="s">
        <v>67</v>
      </c>
      <c r="E30" t="s">
        <v>14</v>
      </c>
      <c r="F30" t="s">
        <v>22</v>
      </c>
      <c r="G30">
        <v>1</v>
      </c>
      <c r="J30">
        <v>1</v>
      </c>
      <c r="K30">
        <v>0</v>
      </c>
      <c r="L30">
        <v>1</v>
      </c>
      <c r="M30">
        <v>1</v>
      </c>
      <c r="N30">
        <v>0</v>
      </c>
      <c r="O30" s="4">
        <v>9</v>
      </c>
      <c r="P30" s="1" t="str">
        <f t="shared" si="0"/>
        <v>Insert into HT_TAIKHOAN_MAU(TAIKHOAN_ID, MA_TAIKHOAN, TEN_TAIKHOAN, MO_TA, TINH_CHAT, TAIKHOAN_ID_CHA, CHI_TIET, IN_BCD, TK_NB, CHO_PHEP_SUA, CO_SU_DUNG, CAP, LOAI) values(newid(), N'221', N'Đầu tư vào công ty con', N'Đầu tư vào công ty con', 'N', '00000000-0000-0000-0000-000000000000', 1, 1, 0, 1, 1, 0, 9)</v>
      </c>
    </row>
    <row r="31" spans="1:16" x14ac:dyDescent="0.25">
      <c r="A31" t="s">
        <v>276</v>
      </c>
      <c r="B31" s="3">
        <v>222</v>
      </c>
      <c r="C31" t="s">
        <v>21</v>
      </c>
      <c r="D31" t="s">
        <v>21</v>
      </c>
      <c r="E31" t="s">
        <v>14</v>
      </c>
      <c r="F31" t="s">
        <v>22</v>
      </c>
      <c r="G31">
        <v>1</v>
      </c>
      <c r="J31">
        <v>1</v>
      </c>
      <c r="K31">
        <v>0</v>
      </c>
      <c r="L31">
        <v>1</v>
      </c>
      <c r="M31">
        <v>1</v>
      </c>
      <c r="N31">
        <v>0</v>
      </c>
      <c r="O31" s="4">
        <v>9</v>
      </c>
      <c r="P31" s="1" t="str">
        <f t="shared" si="0"/>
        <v>Insert into HT_TAIKHOAN_MAU(TAIKHOAN_ID, MA_TAIKHOAN, TEN_TAIKHOAN, MO_TA, TINH_CHAT, TAIKHOAN_ID_CHA, CHI_TIET, IN_BCD, TK_NB, CHO_PHEP_SUA, CO_SU_DUNG, CAP, LOAI) values(newid(), N'222', N'Vốn góp liên doanh', N'Vốn góp liên doanh', 'N', '00000000-0000-0000-0000-000000000000', 1, 1, 0, 1, 1, 0, 9)</v>
      </c>
    </row>
    <row r="32" spans="1:16" x14ac:dyDescent="0.25">
      <c r="A32" t="s">
        <v>436</v>
      </c>
      <c r="B32" s="3">
        <v>223</v>
      </c>
      <c r="C32" t="s">
        <v>425</v>
      </c>
      <c r="D32" t="s">
        <v>425</v>
      </c>
      <c r="E32" t="s">
        <v>14</v>
      </c>
      <c r="F32" t="s">
        <v>22</v>
      </c>
      <c r="G32">
        <v>1</v>
      </c>
      <c r="J32">
        <v>1</v>
      </c>
      <c r="K32">
        <v>0</v>
      </c>
      <c r="L32">
        <v>1</v>
      </c>
      <c r="M32">
        <v>1</v>
      </c>
      <c r="N32">
        <v>0</v>
      </c>
      <c r="O32" s="4">
        <v>9</v>
      </c>
      <c r="P32" s="1" t="str">
        <f t="shared" si="0"/>
        <v>Insert into HT_TAIKHOAN_MAU(TAIKHOAN_ID, MA_TAIKHOAN, TEN_TAIKHOAN, MO_TA, TINH_CHAT, TAIKHOAN_ID_CHA, CHI_TIET, IN_BCD, TK_NB, CHO_PHEP_SUA, CO_SU_DUNG, CAP, LOAI) values(newid(), N'223', N'Đầu tư vào công ty liên kết', N'Đầu tư vào công ty liên kết', 'N', '00000000-0000-0000-0000-000000000000', 1, 1, 0, 1, 1, 0, 9)</v>
      </c>
    </row>
    <row r="33" spans="1:16" x14ac:dyDescent="0.25">
      <c r="A33" t="s">
        <v>216</v>
      </c>
      <c r="B33" s="3">
        <v>228</v>
      </c>
      <c r="C33" t="s">
        <v>217</v>
      </c>
      <c r="D33" t="s">
        <v>217</v>
      </c>
      <c r="E33" t="s">
        <v>14</v>
      </c>
      <c r="F33" t="s">
        <v>22</v>
      </c>
      <c r="G33">
        <v>0</v>
      </c>
      <c r="J33">
        <v>1</v>
      </c>
      <c r="K33">
        <v>0</v>
      </c>
      <c r="L33">
        <v>1</v>
      </c>
      <c r="M33">
        <v>1</v>
      </c>
      <c r="N33">
        <v>0</v>
      </c>
      <c r="O33" s="4">
        <v>9</v>
      </c>
      <c r="P33" s="1" t="str">
        <f t="shared" si="0"/>
        <v>Insert into HT_TAIKHOAN_MAU(TAIKHOAN_ID, MA_TAIKHOAN, TEN_TAIKHOAN, MO_TA, TINH_CHAT, TAIKHOAN_ID_CHA, CHI_TIET, IN_BCD, TK_NB, CHO_PHEP_SUA, CO_SU_DUNG, CAP, LOAI) values(newid(), N'228', N'Đầu tư dài hạn khác', N'Đầu tư dài hạn khác', 'N', '00000000-0000-0000-0000-000000000000', 0, 1, 0, 1, 1, 0, 9)</v>
      </c>
    </row>
    <row r="34" spans="1:16" x14ac:dyDescent="0.25">
      <c r="A34" t="s">
        <v>416</v>
      </c>
      <c r="B34" s="3">
        <v>229</v>
      </c>
      <c r="C34" t="s">
        <v>195</v>
      </c>
      <c r="D34" t="s">
        <v>195</v>
      </c>
      <c r="E34" t="s">
        <v>14</v>
      </c>
      <c r="F34" t="s">
        <v>22</v>
      </c>
      <c r="G34">
        <v>1</v>
      </c>
      <c r="J34">
        <v>1</v>
      </c>
      <c r="K34">
        <v>0</v>
      </c>
      <c r="L34">
        <v>1</v>
      </c>
      <c r="M34">
        <v>1</v>
      </c>
      <c r="N34">
        <v>0</v>
      </c>
      <c r="O34" s="4">
        <v>9</v>
      </c>
      <c r="P34" s="1" t="str">
        <f t="shared" si="0"/>
        <v>Insert into HT_TAIKHOAN_MAU(TAIKHOAN_ID, MA_TAIKHOAN, TEN_TAIKHOAN, MO_TA, TINH_CHAT, TAIKHOAN_ID_CHA, CHI_TIET, IN_BCD, TK_NB, CHO_PHEP_SUA, CO_SU_DUNG, CAP, LOAI) values(newid(), N'229', N'Dự phòng giảm giá đầu tư dài hạn', N'Dự phòng giảm giá đầu tư dài hạn', 'N', '00000000-0000-0000-0000-000000000000', 1, 1, 0, 1, 1, 0, 9)</v>
      </c>
    </row>
    <row r="35" spans="1:16" x14ac:dyDescent="0.25">
      <c r="A35" t="s">
        <v>129</v>
      </c>
      <c r="B35" s="3">
        <v>241</v>
      </c>
      <c r="C35" t="s">
        <v>116</v>
      </c>
      <c r="D35" t="s">
        <v>116</v>
      </c>
      <c r="E35" t="s">
        <v>14</v>
      </c>
      <c r="F35" t="s">
        <v>22</v>
      </c>
      <c r="G35">
        <v>0</v>
      </c>
      <c r="J35">
        <v>1</v>
      </c>
      <c r="K35">
        <v>0</v>
      </c>
      <c r="L35">
        <v>1</v>
      </c>
      <c r="M35">
        <v>1</v>
      </c>
      <c r="N35">
        <v>0</v>
      </c>
      <c r="O35" s="4">
        <v>9</v>
      </c>
      <c r="P35" s="1" t="str">
        <f t="shared" si="0"/>
        <v>Insert into HT_TAIKHOAN_MAU(TAIKHOAN_ID, MA_TAIKHOAN, TEN_TAIKHOAN, MO_TA, TINH_CHAT, TAIKHOAN_ID_CHA, CHI_TIET, IN_BCD, TK_NB, CHO_PHEP_SUA, CO_SU_DUNG, CAP, LOAI) values(newid(), N'241', N'Xây dựng cơ bản dở dang', N'Xây dựng cơ bản dở dang', 'N', '00000000-0000-0000-0000-000000000000', 0, 1, 0, 1, 1, 0, 9)</v>
      </c>
    </row>
    <row r="36" spans="1:16" x14ac:dyDescent="0.25">
      <c r="A36" t="s">
        <v>371</v>
      </c>
      <c r="B36" s="3">
        <v>242</v>
      </c>
      <c r="C36" t="s">
        <v>257</v>
      </c>
      <c r="D36" t="s">
        <v>257</v>
      </c>
      <c r="E36" t="s">
        <v>14</v>
      </c>
      <c r="F36" t="s">
        <v>22</v>
      </c>
      <c r="G36">
        <v>1</v>
      </c>
      <c r="J36">
        <v>1</v>
      </c>
      <c r="K36">
        <v>0</v>
      </c>
      <c r="L36">
        <v>1</v>
      </c>
      <c r="M36">
        <v>1</v>
      </c>
      <c r="N36">
        <v>0</v>
      </c>
      <c r="O36" s="4">
        <v>9</v>
      </c>
      <c r="P36" s="1" t="str">
        <f t="shared" si="0"/>
        <v>Insert into HT_TAIKHOAN_MAU(TAIKHOAN_ID, MA_TAIKHOAN, TEN_TAIKHOAN, MO_TA, TINH_CHAT, TAIKHOAN_ID_CHA, CHI_TIET, IN_BCD, TK_NB, CHO_PHEP_SUA, CO_SU_DUNG, CAP, LOAI) values(newid(), N'242', N'Chi phí trả trước dài hạn', N'Chi phí trả trước dài hạn', 'N', '00000000-0000-0000-0000-000000000000', 1, 1, 0, 1, 1, 0, 9)</v>
      </c>
    </row>
    <row r="37" spans="1:16" x14ac:dyDescent="0.25">
      <c r="A37" t="s">
        <v>241</v>
      </c>
      <c r="B37" s="3">
        <v>243</v>
      </c>
      <c r="C37" t="s">
        <v>203</v>
      </c>
      <c r="D37" t="s">
        <v>203</v>
      </c>
      <c r="E37" t="s">
        <v>14</v>
      </c>
      <c r="F37" t="s">
        <v>22</v>
      </c>
      <c r="G37">
        <v>1</v>
      </c>
      <c r="J37">
        <v>1</v>
      </c>
      <c r="K37">
        <v>0</v>
      </c>
      <c r="L37">
        <v>1</v>
      </c>
      <c r="M37">
        <v>1</v>
      </c>
      <c r="N37">
        <v>0</v>
      </c>
      <c r="O37" s="4">
        <v>9</v>
      </c>
      <c r="P37" s="1" t="str">
        <f t="shared" si="0"/>
        <v>Insert into HT_TAIKHOAN_MAU(TAIKHOAN_ID, MA_TAIKHOAN, TEN_TAIKHOAN, MO_TA, TINH_CHAT, TAIKHOAN_ID_CHA, CHI_TIET, IN_BCD, TK_NB, CHO_PHEP_SUA, CO_SU_DUNG, CAP, LOAI) values(newid(), N'243', N'Tài sản thuế thu nhập hoãn lại', N'Tài sản thuế thu nhập hoãn lại', 'N', '00000000-0000-0000-0000-000000000000', 1, 1, 0, 1, 1, 0, 9)</v>
      </c>
    </row>
    <row r="38" spans="1:16" x14ac:dyDescent="0.25">
      <c r="A38" t="s">
        <v>135</v>
      </c>
      <c r="B38" s="3">
        <v>244</v>
      </c>
      <c r="C38" t="s">
        <v>63</v>
      </c>
      <c r="D38" t="s">
        <v>63</v>
      </c>
      <c r="E38" t="s">
        <v>14</v>
      </c>
      <c r="F38" t="s">
        <v>22</v>
      </c>
      <c r="G38">
        <v>1</v>
      </c>
      <c r="J38">
        <v>1</v>
      </c>
      <c r="K38">
        <v>0</v>
      </c>
      <c r="L38">
        <v>1</v>
      </c>
      <c r="M38">
        <v>1</v>
      </c>
      <c r="N38">
        <v>0</v>
      </c>
      <c r="O38" s="4">
        <v>9</v>
      </c>
      <c r="P38" s="1" t="str">
        <f t="shared" si="0"/>
        <v>Insert into HT_TAIKHOAN_MAU(TAIKHOAN_ID, MA_TAIKHOAN, TEN_TAIKHOAN, MO_TA, TINH_CHAT, TAIKHOAN_ID_CHA, CHI_TIET, IN_BCD, TK_NB, CHO_PHEP_SUA, CO_SU_DUNG, CAP, LOAI) values(newid(), N'244', N'Ký quỹ, ký cược dài hạn', N'Ký quỹ, ký cược dài hạn', 'N', '00000000-0000-0000-0000-000000000000', 1, 1, 0, 1, 1, 0, 9)</v>
      </c>
    </row>
    <row r="39" spans="1:16" x14ac:dyDescent="0.25">
      <c r="A39" t="s">
        <v>375</v>
      </c>
      <c r="B39" s="3">
        <v>311</v>
      </c>
      <c r="C39" t="s">
        <v>61</v>
      </c>
      <c r="D39" t="s">
        <v>61</v>
      </c>
      <c r="E39" t="s">
        <v>14</v>
      </c>
      <c r="F39" t="s">
        <v>22</v>
      </c>
      <c r="G39">
        <v>1</v>
      </c>
      <c r="J39">
        <v>0</v>
      </c>
      <c r="K39">
        <v>1</v>
      </c>
      <c r="L39">
        <v>0</v>
      </c>
      <c r="M39">
        <v>1</v>
      </c>
      <c r="N39">
        <v>0</v>
      </c>
      <c r="O39" s="4">
        <v>9</v>
      </c>
      <c r="P39" s="1" t="str">
        <f t="shared" si="0"/>
        <v>Insert into HT_TAIKHOAN_MAU(TAIKHOAN_ID, MA_TAIKHOAN, TEN_TAIKHOAN, MO_TA, TINH_CHAT, TAIKHOAN_ID_CHA, CHI_TIET, IN_BCD, TK_NB, CHO_PHEP_SUA, CO_SU_DUNG, CAP, LOAI) values(newid(), N'311', N'Vay ngắn hạn', N'Vay ngắn hạn', 'N', '00000000-0000-0000-0000-000000000000', 1, 0, 1, 0, 1, 0, 9)</v>
      </c>
    </row>
    <row r="40" spans="1:16" x14ac:dyDescent="0.25">
      <c r="A40" t="s">
        <v>287</v>
      </c>
      <c r="B40" s="3">
        <v>315</v>
      </c>
      <c r="C40" t="s">
        <v>114</v>
      </c>
      <c r="D40" t="s">
        <v>114</v>
      </c>
      <c r="E40" t="s">
        <v>14</v>
      </c>
      <c r="F40" t="s">
        <v>22</v>
      </c>
      <c r="G40">
        <v>1</v>
      </c>
      <c r="J40">
        <v>0</v>
      </c>
      <c r="K40">
        <v>1</v>
      </c>
      <c r="L40">
        <v>0</v>
      </c>
      <c r="M40">
        <v>1</v>
      </c>
      <c r="N40">
        <v>0</v>
      </c>
      <c r="O40" s="4">
        <v>9</v>
      </c>
      <c r="P40" s="1" t="str">
        <f t="shared" si="0"/>
        <v>Insert into HT_TAIKHOAN_MAU(TAIKHOAN_ID, MA_TAIKHOAN, TEN_TAIKHOAN, MO_TA, TINH_CHAT, TAIKHOAN_ID_CHA, CHI_TIET, IN_BCD, TK_NB, CHO_PHEP_SUA, CO_SU_DUNG, CAP, LOAI) values(newid(), N'315', N'Nợ dài hạn đến hạn trả', N'Nợ dài hạn đến hạn trả', 'N', '00000000-0000-0000-0000-000000000000', 1, 0, 1, 0, 1, 0, 9)</v>
      </c>
    </row>
    <row r="41" spans="1:16" x14ac:dyDescent="0.25">
      <c r="A41" t="s">
        <v>370</v>
      </c>
      <c r="B41" s="3">
        <v>331</v>
      </c>
      <c r="C41" t="s">
        <v>78</v>
      </c>
      <c r="D41" t="s">
        <v>78</v>
      </c>
      <c r="E41" t="s">
        <v>14</v>
      </c>
      <c r="F41" t="s">
        <v>22</v>
      </c>
      <c r="G41">
        <v>1</v>
      </c>
      <c r="J41">
        <v>0</v>
      </c>
      <c r="K41">
        <v>1</v>
      </c>
      <c r="L41">
        <v>0</v>
      </c>
      <c r="M41">
        <v>1</v>
      </c>
      <c r="N41">
        <v>0</v>
      </c>
      <c r="O41" s="4">
        <v>9</v>
      </c>
      <c r="P41" s="1" t="str">
        <f t="shared" si="0"/>
        <v>Insert into HT_TAIKHOAN_MAU(TAIKHOAN_ID, MA_TAIKHOAN, TEN_TAIKHOAN, MO_TA, TINH_CHAT, TAIKHOAN_ID_CHA, CHI_TIET, IN_BCD, TK_NB, CHO_PHEP_SUA, CO_SU_DUNG, CAP, LOAI) values(newid(), N'331', N'Phải trả cho người bán', N'Phải trả cho người bán', 'N', '00000000-0000-0000-0000-000000000000', 1, 0, 1, 0, 1, 0, 9)</v>
      </c>
    </row>
    <row r="42" spans="1:16" x14ac:dyDescent="0.25">
      <c r="A42" t="s">
        <v>15</v>
      </c>
      <c r="B42" s="3">
        <v>333</v>
      </c>
      <c r="C42" t="s">
        <v>111</v>
      </c>
      <c r="D42" t="s">
        <v>111</v>
      </c>
      <c r="E42" t="s">
        <v>14</v>
      </c>
      <c r="F42" t="s">
        <v>22</v>
      </c>
      <c r="G42">
        <v>0</v>
      </c>
      <c r="J42">
        <v>0</v>
      </c>
      <c r="K42">
        <v>1</v>
      </c>
      <c r="L42">
        <v>0</v>
      </c>
      <c r="M42">
        <v>1</v>
      </c>
      <c r="N42">
        <v>0</v>
      </c>
      <c r="O42" s="4">
        <v>9</v>
      </c>
      <c r="P42" s="1" t="str">
        <f t="shared" si="0"/>
        <v>Insert into HT_TAIKHOAN_MAU(TAIKHOAN_ID, MA_TAIKHOAN, TEN_TAIKHOAN, MO_TA, TINH_CHAT, TAIKHOAN_ID_CHA, CHI_TIET, IN_BCD, TK_NB, CHO_PHEP_SUA, CO_SU_DUNG, CAP, LOAI) values(newid(), N'333', N'Thuế và các khoản phải nộp cho nhà nước', N'Thuế và các khoản phải nộp cho nhà nước', 'N', '00000000-0000-0000-0000-000000000000', 0, 0, 1, 0, 1, 0, 9)</v>
      </c>
    </row>
    <row r="43" spans="1:16" x14ac:dyDescent="0.25">
      <c r="A43" t="s">
        <v>349</v>
      </c>
      <c r="B43" s="3">
        <v>334</v>
      </c>
      <c r="C43" t="s">
        <v>292</v>
      </c>
      <c r="D43" t="s">
        <v>292</v>
      </c>
      <c r="E43" t="s">
        <v>14</v>
      </c>
      <c r="F43" t="s">
        <v>22</v>
      </c>
      <c r="G43">
        <v>0</v>
      </c>
      <c r="J43">
        <v>0</v>
      </c>
      <c r="K43">
        <v>1</v>
      </c>
      <c r="L43">
        <v>0</v>
      </c>
      <c r="M43">
        <v>1</v>
      </c>
      <c r="N43">
        <v>0</v>
      </c>
      <c r="O43" s="4">
        <v>9</v>
      </c>
      <c r="P43" s="1" t="str">
        <f t="shared" si="0"/>
        <v>Insert into HT_TAIKHOAN_MAU(TAIKHOAN_ID, MA_TAIKHOAN, TEN_TAIKHOAN, MO_TA, TINH_CHAT, TAIKHOAN_ID_CHA, CHI_TIET, IN_BCD, TK_NB, CHO_PHEP_SUA, CO_SU_DUNG, CAP, LOAI) values(newid(), N'334', N'Phải trả người lao động', N'Phải trả người lao động', 'N', '00000000-0000-0000-0000-000000000000', 0, 0, 1, 0, 1, 0, 9)</v>
      </c>
    </row>
    <row r="44" spans="1:16" x14ac:dyDescent="0.25">
      <c r="A44" t="s">
        <v>252</v>
      </c>
      <c r="B44" s="3">
        <v>335</v>
      </c>
      <c r="C44" t="s">
        <v>161</v>
      </c>
      <c r="D44" t="s">
        <v>161</v>
      </c>
      <c r="E44" t="s">
        <v>14</v>
      </c>
      <c r="F44" t="s">
        <v>22</v>
      </c>
      <c r="G44">
        <v>1</v>
      </c>
      <c r="J44">
        <v>0</v>
      </c>
      <c r="K44">
        <v>1</v>
      </c>
      <c r="L44">
        <v>0</v>
      </c>
      <c r="M44">
        <v>1</v>
      </c>
      <c r="N44">
        <v>0</v>
      </c>
      <c r="O44" s="4">
        <v>9</v>
      </c>
      <c r="P44" s="1" t="str">
        <f t="shared" si="0"/>
        <v>Insert into HT_TAIKHOAN_MAU(TAIKHOAN_ID, MA_TAIKHOAN, TEN_TAIKHOAN, MO_TA, TINH_CHAT, TAIKHOAN_ID_CHA, CHI_TIET, IN_BCD, TK_NB, CHO_PHEP_SUA, CO_SU_DUNG, CAP, LOAI) values(newid(), N'335', N'Chi phí phải trả', N'Chi phí phải trả', 'N', '00000000-0000-0000-0000-000000000000', 1, 0, 1, 0, 1, 0, 9)</v>
      </c>
    </row>
    <row r="45" spans="1:16" x14ac:dyDescent="0.25">
      <c r="A45" s="2" t="s">
        <v>351</v>
      </c>
      <c r="B45" s="3">
        <v>336</v>
      </c>
      <c r="C45" t="s">
        <v>152</v>
      </c>
      <c r="D45" t="s">
        <v>152</v>
      </c>
      <c r="E45" t="s">
        <v>14</v>
      </c>
      <c r="F45" t="s">
        <v>22</v>
      </c>
      <c r="G45">
        <v>1</v>
      </c>
      <c r="J45">
        <v>0</v>
      </c>
      <c r="K45">
        <v>1</v>
      </c>
      <c r="L45">
        <v>0</v>
      </c>
      <c r="M45">
        <v>1</v>
      </c>
      <c r="N45">
        <v>0</v>
      </c>
      <c r="O45" s="4">
        <v>9</v>
      </c>
      <c r="P45" s="1" t="str">
        <f t="shared" si="0"/>
        <v>Insert into HT_TAIKHOAN_MAU(TAIKHOAN_ID, MA_TAIKHOAN, TEN_TAIKHOAN, MO_TA, TINH_CHAT, TAIKHOAN_ID_CHA, CHI_TIET, IN_BCD, TK_NB, CHO_PHEP_SUA, CO_SU_DUNG, CAP, LOAI) values(newid(), N'336', N'Phải trả nội bộ', N'Phải trả nội bộ', 'N', '00000000-0000-0000-0000-000000000000', 1, 0, 1, 0, 1, 0, 9)</v>
      </c>
    </row>
    <row r="46" spans="1:16" x14ac:dyDescent="0.25">
      <c r="A46" t="s">
        <v>333</v>
      </c>
      <c r="B46" s="3">
        <v>337</v>
      </c>
      <c r="C46" t="s">
        <v>41</v>
      </c>
      <c r="D46" t="s">
        <v>41</v>
      </c>
      <c r="E46" t="s">
        <v>14</v>
      </c>
      <c r="F46" t="s">
        <v>22</v>
      </c>
      <c r="G46">
        <v>1</v>
      </c>
      <c r="J46">
        <v>0</v>
      </c>
      <c r="K46">
        <v>1</v>
      </c>
      <c r="L46">
        <v>0</v>
      </c>
      <c r="M46">
        <v>1</v>
      </c>
      <c r="N46">
        <v>0</v>
      </c>
      <c r="O46" s="4">
        <v>9</v>
      </c>
      <c r="P46" s="1" t="str">
        <f t="shared" si="0"/>
        <v>Insert into HT_TAIKHOAN_MAU(TAIKHOAN_ID, MA_TAIKHOAN, TEN_TAIKHOAN, MO_TA, TINH_CHAT, TAIKHOAN_ID_CHA, CHI_TIET, IN_BCD, TK_NB, CHO_PHEP_SUA, CO_SU_DUNG, CAP, LOAI) values(newid(), N'337', N'Thanh toán theo tiến độ kế hoạch hợp đồng xây dựng', N'Thanh toán theo tiến độ kế hoạch hợp đồng xây dựng', 'N', '00000000-0000-0000-0000-000000000000', 1, 0, 1, 0, 1, 0, 9)</v>
      </c>
    </row>
    <row r="47" spans="1:16" x14ac:dyDescent="0.25">
      <c r="A47" t="s">
        <v>66</v>
      </c>
      <c r="B47" s="3">
        <v>338</v>
      </c>
      <c r="C47" t="s">
        <v>148</v>
      </c>
      <c r="D47" t="s">
        <v>148</v>
      </c>
      <c r="E47" t="s">
        <v>14</v>
      </c>
      <c r="F47" t="s">
        <v>22</v>
      </c>
      <c r="G47">
        <v>0</v>
      </c>
      <c r="J47">
        <v>0</v>
      </c>
      <c r="K47">
        <v>1</v>
      </c>
      <c r="L47">
        <v>0</v>
      </c>
      <c r="M47">
        <v>1</v>
      </c>
      <c r="N47">
        <v>0</v>
      </c>
      <c r="O47" s="4">
        <v>9</v>
      </c>
      <c r="P47" s="1" t="str">
        <f t="shared" si="0"/>
        <v>Insert into HT_TAIKHOAN_MAU(TAIKHOAN_ID, MA_TAIKHOAN, TEN_TAIKHOAN, MO_TA, TINH_CHAT, TAIKHOAN_ID_CHA, CHI_TIET, IN_BCD, TK_NB, CHO_PHEP_SUA, CO_SU_DUNG, CAP, LOAI) values(newid(), N'338', N'Phải trả, phải nộp khác', N'Phải trả, phải nộp khác', 'N', '00000000-0000-0000-0000-000000000000', 0, 0, 1, 0, 1, 0, 9)</v>
      </c>
    </row>
    <row r="48" spans="1:16" x14ac:dyDescent="0.25">
      <c r="A48" t="s">
        <v>99</v>
      </c>
      <c r="B48" s="3">
        <v>341</v>
      </c>
      <c r="C48" t="s">
        <v>100</v>
      </c>
      <c r="D48" t="s">
        <v>100</v>
      </c>
      <c r="E48" t="s">
        <v>14</v>
      </c>
      <c r="F48" t="s">
        <v>22</v>
      </c>
      <c r="G48">
        <v>1</v>
      </c>
      <c r="J48">
        <v>0</v>
      </c>
      <c r="K48">
        <v>1</v>
      </c>
      <c r="L48">
        <v>0</v>
      </c>
      <c r="M48">
        <v>1</v>
      </c>
      <c r="N48">
        <v>0</v>
      </c>
      <c r="O48" s="4">
        <v>9</v>
      </c>
      <c r="P48" s="1" t="str">
        <f t="shared" si="0"/>
        <v>Insert into HT_TAIKHOAN_MAU(TAIKHOAN_ID, MA_TAIKHOAN, TEN_TAIKHOAN, MO_TA, TINH_CHAT, TAIKHOAN_ID_CHA, CHI_TIET, IN_BCD, TK_NB, CHO_PHEP_SUA, CO_SU_DUNG, CAP, LOAI) values(newid(), N'341', N'Vay dài hạn', N'Vay dài hạn', 'N', '00000000-0000-0000-0000-000000000000', 1, 0, 1, 0, 1, 0, 9)</v>
      </c>
    </row>
    <row r="49" spans="1:16" x14ac:dyDescent="0.25">
      <c r="A49" t="s">
        <v>125</v>
      </c>
      <c r="B49" s="3">
        <v>342</v>
      </c>
      <c r="C49" t="s">
        <v>126</v>
      </c>
      <c r="D49" t="s">
        <v>126</v>
      </c>
      <c r="E49" t="s">
        <v>14</v>
      </c>
      <c r="F49" t="s">
        <v>22</v>
      </c>
      <c r="G49">
        <v>1</v>
      </c>
      <c r="J49">
        <v>0</v>
      </c>
      <c r="K49">
        <v>1</v>
      </c>
      <c r="L49">
        <v>0</v>
      </c>
      <c r="M49">
        <v>1</v>
      </c>
      <c r="N49">
        <v>0</v>
      </c>
      <c r="O49" s="4">
        <v>9</v>
      </c>
      <c r="P49" s="1" t="str">
        <f t="shared" si="0"/>
        <v>Insert into HT_TAIKHOAN_MAU(TAIKHOAN_ID, MA_TAIKHOAN, TEN_TAIKHOAN, MO_TA, TINH_CHAT, TAIKHOAN_ID_CHA, CHI_TIET, IN_BCD, TK_NB, CHO_PHEP_SUA, CO_SU_DUNG, CAP, LOAI) values(newid(), N'342', N'Nợ dài hạn', N'Nợ dài hạn', 'N', '00000000-0000-0000-0000-000000000000', 1, 0, 1, 0, 1, 0, 9)</v>
      </c>
    </row>
    <row r="50" spans="1:16" x14ac:dyDescent="0.25">
      <c r="A50" t="s">
        <v>324</v>
      </c>
      <c r="B50" s="3">
        <v>343</v>
      </c>
      <c r="C50" t="s">
        <v>204</v>
      </c>
      <c r="D50" t="s">
        <v>204</v>
      </c>
      <c r="E50" t="s">
        <v>14</v>
      </c>
      <c r="F50" t="s">
        <v>22</v>
      </c>
      <c r="G50">
        <v>0</v>
      </c>
      <c r="J50">
        <v>0</v>
      </c>
      <c r="K50">
        <v>1</v>
      </c>
      <c r="L50">
        <v>0</v>
      </c>
      <c r="M50">
        <v>1</v>
      </c>
      <c r="N50">
        <v>0</v>
      </c>
      <c r="O50" s="4">
        <v>9</v>
      </c>
      <c r="P50" s="1" t="str">
        <f t="shared" si="0"/>
        <v>Insert into HT_TAIKHOAN_MAU(TAIKHOAN_ID, MA_TAIKHOAN, TEN_TAIKHOAN, MO_TA, TINH_CHAT, TAIKHOAN_ID_CHA, CHI_TIET, IN_BCD, TK_NB, CHO_PHEP_SUA, CO_SU_DUNG, CAP, LOAI) values(newid(), N'343', N'Trái phiếu phát hành', N'Trái phiếu phát hành', 'N', '00000000-0000-0000-0000-000000000000', 0, 0, 1, 0, 1, 0, 9)</v>
      </c>
    </row>
    <row r="51" spans="1:16" x14ac:dyDescent="0.25">
      <c r="A51" t="s">
        <v>268</v>
      </c>
      <c r="B51" s="3">
        <v>344</v>
      </c>
      <c r="C51" t="s">
        <v>269</v>
      </c>
      <c r="D51" t="s">
        <v>270</v>
      </c>
      <c r="E51" t="s">
        <v>14</v>
      </c>
      <c r="F51" t="s">
        <v>22</v>
      </c>
      <c r="G51">
        <v>1</v>
      </c>
      <c r="J51">
        <v>0</v>
      </c>
      <c r="K51">
        <v>1</v>
      </c>
      <c r="L51">
        <v>0</v>
      </c>
      <c r="M51">
        <v>1</v>
      </c>
      <c r="N51">
        <v>0</v>
      </c>
      <c r="O51" s="4">
        <v>9</v>
      </c>
      <c r="P51" s="1" t="str">
        <f t="shared" si="0"/>
        <v>Insert into HT_TAIKHOAN_MAU(TAIKHOAN_ID, MA_TAIKHOAN, TEN_TAIKHOAN, MO_TA, TINH_CHAT, TAIKHOAN_ID_CHA, CHI_TIET, IN_BCD, TK_NB, CHO_PHEP_SUA, CO_SU_DUNG, CAP, LOAI) values(newid(), N'344', N'Nhận ký quỹ, ký cược dài hạn', N'Nhận ký quỹ ký cược dài hạn', 'N', '00000000-0000-0000-0000-000000000000', 1, 0, 1, 0, 1, 0, 9)</v>
      </c>
    </row>
    <row r="52" spans="1:16" x14ac:dyDescent="0.25">
      <c r="A52" t="s">
        <v>334</v>
      </c>
      <c r="B52" s="3">
        <v>347</v>
      </c>
      <c r="C52" t="s">
        <v>227</v>
      </c>
      <c r="D52" t="s">
        <v>227</v>
      </c>
      <c r="E52" t="s">
        <v>14</v>
      </c>
      <c r="F52" t="s">
        <v>22</v>
      </c>
      <c r="G52">
        <v>1</v>
      </c>
      <c r="J52">
        <v>0</v>
      </c>
      <c r="K52">
        <v>1</v>
      </c>
      <c r="L52">
        <v>0</v>
      </c>
      <c r="M52">
        <v>1</v>
      </c>
      <c r="N52">
        <v>0</v>
      </c>
      <c r="O52" s="4">
        <v>9</v>
      </c>
      <c r="P52" s="1" t="str">
        <f t="shared" si="0"/>
        <v>Insert into HT_TAIKHOAN_MAU(TAIKHOAN_ID, MA_TAIKHOAN, TEN_TAIKHOAN, MO_TA, TINH_CHAT, TAIKHOAN_ID_CHA, CHI_TIET, IN_BCD, TK_NB, CHO_PHEP_SUA, CO_SU_DUNG, CAP, LOAI) values(newid(), N'347', N'Thuế thu nhập hoãn lại phải trả', N'Thuế thu nhập hoãn lại phải trả', 'N', '00000000-0000-0000-0000-000000000000', 1, 0, 1, 0, 1, 0, 9)</v>
      </c>
    </row>
    <row r="53" spans="1:16" x14ac:dyDescent="0.25">
      <c r="A53" t="s">
        <v>117</v>
      </c>
      <c r="B53" s="3">
        <v>351</v>
      </c>
      <c r="C53" t="s">
        <v>118</v>
      </c>
      <c r="D53" t="s">
        <v>118</v>
      </c>
      <c r="E53" t="s">
        <v>14</v>
      </c>
      <c r="F53" t="s">
        <v>22</v>
      </c>
      <c r="G53">
        <v>1</v>
      </c>
      <c r="J53">
        <v>0</v>
      </c>
      <c r="K53">
        <v>1</v>
      </c>
      <c r="L53">
        <v>0</v>
      </c>
      <c r="M53">
        <v>1</v>
      </c>
      <c r="N53">
        <v>0</v>
      </c>
      <c r="O53" s="4">
        <v>9</v>
      </c>
      <c r="P53" s="1" t="str">
        <f t="shared" si="0"/>
        <v>Insert into HT_TAIKHOAN_MAU(TAIKHOAN_ID, MA_TAIKHOAN, TEN_TAIKHOAN, MO_TA, TINH_CHAT, TAIKHOAN_ID_CHA, CHI_TIET, IN_BCD, TK_NB, CHO_PHEP_SUA, CO_SU_DUNG, CAP, LOAI) values(newid(), N'351', N'Quỹ dự phòng trợ cấp mất việc làm', N'Quỹ dự phòng trợ cấp mất việc làm', 'N', '00000000-0000-0000-0000-000000000000', 1, 0, 1, 0, 1, 0, 9)</v>
      </c>
    </row>
    <row r="54" spans="1:16" x14ac:dyDescent="0.25">
      <c r="A54" t="s">
        <v>94</v>
      </c>
      <c r="B54" s="3">
        <v>352</v>
      </c>
      <c r="C54" t="s">
        <v>77</v>
      </c>
      <c r="D54" t="s">
        <v>77</v>
      </c>
      <c r="E54" t="s">
        <v>14</v>
      </c>
      <c r="F54" t="s">
        <v>22</v>
      </c>
      <c r="G54">
        <v>1</v>
      </c>
      <c r="J54">
        <v>0</v>
      </c>
      <c r="K54">
        <v>1</v>
      </c>
      <c r="L54">
        <v>0</v>
      </c>
      <c r="M54">
        <v>1</v>
      </c>
      <c r="N54">
        <v>0</v>
      </c>
      <c r="O54" s="4">
        <v>9</v>
      </c>
      <c r="P54" s="1" t="str">
        <f t="shared" si="0"/>
        <v>Insert into HT_TAIKHOAN_MAU(TAIKHOAN_ID, MA_TAIKHOAN, TEN_TAIKHOAN, MO_TA, TINH_CHAT, TAIKHOAN_ID_CHA, CHI_TIET, IN_BCD, TK_NB, CHO_PHEP_SUA, CO_SU_DUNG, CAP, LOAI) values(newid(), N'352', N'Dự phòng phải trả', N'Dự phòng phải trả', 'N', '00000000-0000-0000-0000-000000000000', 1, 0, 1, 0, 1, 0, 9)</v>
      </c>
    </row>
    <row r="55" spans="1:16" x14ac:dyDescent="0.25">
      <c r="A55" t="s">
        <v>330</v>
      </c>
      <c r="B55" s="3">
        <v>411</v>
      </c>
      <c r="C55" t="s">
        <v>294</v>
      </c>
      <c r="D55" t="s">
        <v>294</v>
      </c>
      <c r="E55" t="s">
        <v>14</v>
      </c>
      <c r="F55" t="s">
        <v>22</v>
      </c>
      <c r="G55">
        <v>0</v>
      </c>
      <c r="J55">
        <v>0</v>
      </c>
      <c r="K55">
        <v>1</v>
      </c>
      <c r="L55">
        <v>0</v>
      </c>
      <c r="M55">
        <v>1</v>
      </c>
      <c r="N55">
        <v>0</v>
      </c>
      <c r="O55" s="4">
        <v>9</v>
      </c>
      <c r="P55" s="1" t="str">
        <f t="shared" si="0"/>
        <v>Insert into HT_TAIKHOAN_MAU(TAIKHOAN_ID, MA_TAIKHOAN, TEN_TAIKHOAN, MO_TA, TINH_CHAT, TAIKHOAN_ID_CHA, CHI_TIET, IN_BCD, TK_NB, CHO_PHEP_SUA, CO_SU_DUNG, CAP, LOAI) values(newid(), N'411', N'Nguồn vốn kinh doanh', N'Nguồn vốn kinh doanh', 'N', '00000000-0000-0000-0000-000000000000', 0, 0, 1, 0, 1, 0, 9)</v>
      </c>
    </row>
    <row r="56" spans="1:16" x14ac:dyDescent="0.25">
      <c r="A56" t="s">
        <v>305</v>
      </c>
      <c r="B56" s="3">
        <v>412</v>
      </c>
      <c r="C56" t="s">
        <v>158</v>
      </c>
      <c r="D56" t="s">
        <v>158</v>
      </c>
      <c r="E56" t="s">
        <v>14</v>
      </c>
      <c r="F56" t="s">
        <v>22</v>
      </c>
      <c r="G56">
        <v>1</v>
      </c>
      <c r="J56">
        <v>0</v>
      </c>
      <c r="K56">
        <v>1</v>
      </c>
      <c r="L56">
        <v>0</v>
      </c>
      <c r="M56">
        <v>1</v>
      </c>
      <c r="N56">
        <v>0</v>
      </c>
      <c r="O56" s="4">
        <v>9</v>
      </c>
      <c r="P56" s="1" t="str">
        <f t="shared" si="0"/>
        <v>Insert into HT_TAIKHOAN_MAU(TAIKHOAN_ID, MA_TAIKHOAN, TEN_TAIKHOAN, MO_TA, TINH_CHAT, TAIKHOAN_ID_CHA, CHI_TIET, IN_BCD, TK_NB, CHO_PHEP_SUA, CO_SU_DUNG, CAP, LOAI) values(newid(), N'412', N'Chênh lệch đánh giá lại tài sản', N'Chênh lệch đánh giá lại tài sản', 'N', '00000000-0000-0000-0000-000000000000', 1, 0, 1, 0, 1, 0, 9)</v>
      </c>
    </row>
    <row r="57" spans="1:16" x14ac:dyDescent="0.25">
      <c r="A57" t="s">
        <v>31</v>
      </c>
      <c r="B57" s="3">
        <v>413</v>
      </c>
      <c r="C57" t="s">
        <v>83</v>
      </c>
      <c r="D57" t="s">
        <v>83</v>
      </c>
      <c r="E57" t="s">
        <v>14</v>
      </c>
      <c r="F57" t="s">
        <v>22</v>
      </c>
      <c r="G57">
        <v>0</v>
      </c>
      <c r="J57">
        <v>0</v>
      </c>
      <c r="K57">
        <v>0</v>
      </c>
      <c r="L57">
        <v>0</v>
      </c>
      <c r="M57">
        <v>1</v>
      </c>
      <c r="N57">
        <v>0</v>
      </c>
      <c r="O57" s="4">
        <v>9</v>
      </c>
      <c r="P57" s="1" t="str">
        <f t="shared" si="0"/>
        <v>Insert into HT_TAIKHOAN_MAU(TAIKHOAN_ID, MA_TAIKHOAN, TEN_TAIKHOAN, MO_TA, TINH_CHAT, TAIKHOAN_ID_CHA, CHI_TIET, IN_BCD, TK_NB, CHO_PHEP_SUA, CO_SU_DUNG, CAP, LOAI) values(newid(), N'413', N'Chênh lệch tỷ giá đối đoái', N'Chênh lệch tỷ giá đối đoái', 'N', '00000000-0000-0000-0000-000000000000', 0, 0, 0, 0, 1, 0, 9)</v>
      </c>
    </row>
    <row r="58" spans="1:16" x14ac:dyDescent="0.25">
      <c r="A58" t="s">
        <v>245</v>
      </c>
      <c r="B58" s="3">
        <v>414</v>
      </c>
      <c r="C58" t="s">
        <v>193</v>
      </c>
      <c r="D58" t="s">
        <v>193</v>
      </c>
      <c r="E58" t="s">
        <v>14</v>
      </c>
      <c r="F58" t="s">
        <v>22</v>
      </c>
      <c r="G58">
        <v>1</v>
      </c>
      <c r="J58">
        <v>0</v>
      </c>
      <c r="K58">
        <v>1</v>
      </c>
      <c r="L58">
        <v>0</v>
      </c>
      <c r="M58">
        <v>1</v>
      </c>
      <c r="N58">
        <v>0</v>
      </c>
      <c r="O58" s="4">
        <v>9</v>
      </c>
      <c r="P58" s="1" t="str">
        <f t="shared" si="0"/>
        <v>Insert into HT_TAIKHOAN_MAU(TAIKHOAN_ID, MA_TAIKHOAN, TEN_TAIKHOAN, MO_TA, TINH_CHAT, TAIKHOAN_ID_CHA, CHI_TIET, IN_BCD, TK_NB, CHO_PHEP_SUA, CO_SU_DUNG, CAP, LOAI) values(newid(), N'414', N'Qũy đầu tư phát triển', N'Qũy đầu tư phát triển', 'N', '00000000-0000-0000-0000-000000000000', 1, 0, 1, 0, 1, 0, 9)</v>
      </c>
    </row>
    <row r="59" spans="1:16" x14ac:dyDescent="0.25">
      <c r="A59" t="s">
        <v>211</v>
      </c>
      <c r="B59" s="3">
        <v>415</v>
      </c>
      <c r="C59" t="s">
        <v>73</v>
      </c>
      <c r="D59" t="s">
        <v>73</v>
      </c>
      <c r="E59" t="s">
        <v>14</v>
      </c>
      <c r="F59" t="s">
        <v>22</v>
      </c>
      <c r="G59">
        <v>1</v>
      </c>
      <c r="J59">
        <v>0</v>
      </c>
      <c r="K59">
        <v>1</v>
      </c>
      <c r="L59">
        <v>0</v>
      </c>
      <c r="M59">
        <v>1</v>
      </c>
      <c r="N59">
        <v>0</v>
      </c>
      <c r="O59" s="4">
        <v>9</v>
      </c>
      <c r="P59" s="1" t="str">
        <f t="shared" si="0"/>
        <v>Insert into HT_TAIKHOAN_MAU(TAIKHOAN_ID, MA_TAIKHOAN, TEN_TAIKHOAN, MO_TA, TINH_CHAT, TAIKHOAN_ID_CHA, CHI_TIET, IN_BCD, TK_NB, CHO_PHEP_SUA, CO_SU_DUNG, CAP, LOAI) values(newid(), N'415', N'Qũy dự phòng tài chính', N'Qũy dự phòng tài chính', 'N', '00000000-0000-0000-0000-000000000000', 1, 0, 1, 0, 1, 0, 9)</v>
      </c>
    </row>
    <row r="60" spans="1:16" x14ac:dyDescent="0.25">
      <c r="A60" t="s">
        <v>421</v>
      </c>
      <c r="B60" s="3">
        <v>418</v>
      </c>
      <c r="C60" t="s">
        <v>192</v>
      </c>
      <c r="D60" t="s">
        <v>192</v>
      </c>
      <c r="E60" t="s">
        <v>14</v>
      </c>
      <c r="F60" t="s">
        <v>22</v>
      </c>
      <c r="G60">
        <v>1</v>
      </c>
      <c r="J60">
        <v>0</v>
      </c>
      <c r="K60">
        <v>1</v>
      </c>
      <c r="L60">
        <v>0</v>
      </c>
      <c r="M60">
        <v>1</v>
      </c>
      <c r="N60">
        <v>0</v>
      </c>
      <c r="O60" s="4">
        <v>9</v>
      </c>
      <c r="P60" s="1" t="str">
        <f t="shared" si="0"/>
        <v>Insert into HT_TAIKHOAN_MAU(TAIKHOAN_ID, MA_TAIKHOAN, TEN_TAIKHOAN, MO_TA, TINH_CHAT, TAIKHOAN_ID_CHA, CHI_TIET, IN_BCD, TK_NB, CHO_PHEP_SUA, CO_SU_DUNG, CAP, LOAI) values(newid(), N'418', N'Các qũy khác thuộc vốn chủ sở hữu', N'Các qũy khác thuộc vốn chủ sở hữu', 'N', '00000000-0000-0000-0000-000000000000', 1, 0, 1, 0, 1, 0, 9)</v>
      </c>
    </row>
    <row r="61" spans="1:16" x14ac:dyDescent="0.25">
      <c r="A61" t="s">
        <v>92</v>
      </c>
      <c r="B61" s="3">
        <v>419</v>
      </c>
      <c r="C61" t="s">
        <v>93</v>
      </c>
      <c r="D61" t="s">
        <v>93</v>
      </c>
      <c r="E61" t="s">
        <v>14</v>
      </c>
      <c r="F61" t="s">
        <v>22</v>
      </c>
      <c r="G61">
        <v>1</v>
      </c>
      <c r="J61">
        <v>0</v>
      </c>
      <c r="K61">
        <v>1</v>
      </c>
      <c r="L61">
        <v>0</v>
      </c>
      <c r="M61">
        <v>1</v>
      </c>
      <c r="N61">
        <v>0</v>
      </c>
      <c r="O61" s="4">
        <v>9</v>
      </c>
      <c r="P61" s="1" t="str">
        <f t="shared" si="0"/>
        <v>Insert into HT_TAIKHOAN_MAU(TAIKHOAN_ID, MA_TAIKHOAN, TEN_TAIKHOAN, MO_TA, TINH_CHAT, TAIKHOAN_ID_CHA, CHI_TIET, IN_BCD, TK_NB, CHO_PHEP_SUA, CO_SU_DUNG, CAP, LOAI) values(newid(), N'419', N'Cổ phiếu qũy', N'Cổ phiếu qũy', 'N', '00000000-0000-0000-0000-000000000000', 1, 0, 1, 0, 1, 0, 9)</v>
      </c>
    </row>
    <row r="62" spans="1:16" x14ac:dyDescent="0.25">
      <c r="A62" t="s">
        <v>149</v>
      </c>
      <c r="B62" s="3">
        <v>421</v>
      </c>
      <c r="C62" t="s">
        <v>105</v>
      </c>
      <c r="D62" t="s">
        <v>105</v>
      </c>
      <c r="E62" t="s">
        <v>14</v>
      </c>
      <c r="F62" t="s">
        <v>22</v>
      </c>
      <c r="G62">
        <v>0</v>
      </c>
      <c r="J62">
        <v>0</v>
      </c>
      <c r="K62">
        <v>1</v>
      </c>
      <c r="L62">
        <v>0</v>
      </c>
      <c r="M62">
        <v>1</v>
      </c>
      <c r="N62">
        <v>0</v>
      </c>
      <c r="O62" s="4">
        <v>9</v>
      </c>
      <c r="P62" s="1" t="str">
        <f t="shared" si="0"/>
        <v>Insert into HT_TAIKHOAN_MAU(TAIKHOAN_ID, MA_TAIKHOAN, TEN_TAIKHOAN, MO_TA, TINH_CHAT, TAIKHOAN_ID_CHA, CHI_TIET, IN_BCD, TK_NB, CHO_PHEP_SUA, CO_SU_DUNG, CAP, LOAI) values(newid(), N'421', N'Lợi nhuận chưa phân phối', N'Lợi nhuận chưa phân phối', 'N', '00000000-0000-0000-0000-000000000000', 0, 0, 1, 0, 1, 0, 9)</v>
      </c>
    </row>
    <row r="63" spans="1:16" x14ac:dyDescent="0.25">
      <c r="A63" t="s">
        <v>147</v>
      </c>
      <c r="B63" s="3">
        <v>431</v>
      </c>
      <c r="C63" t="s">
        <v>49</v>
      </c>
      <c r="D63" t="s">
        <v>50</v>
      </c>
      <c r="E63" t="s">
        <v>14</v>
      </c>
      <c r="F63" t="s">
        <v>22</v>
      </c>
      <c r="G63">
        <v>0</v>
      </c>
      <c r="J63">
        <v>0</v>
      </c>
      <c r="K63">
        <v>1</v>
      </c>
      <c r="L63">
        <v>0</v>
      </c>
      <c r="M63">
        <v>1</v>
      </c>
      <c r="N63">
        <v>0</v>
      </c>
      <c r="O63" s="4">
        <v>9</v>
      </c>
      <c r="P63" s="1" t="str">
        <f t="shared" si="0"/>
        <v>Insert into HT_TAIKHOAN_MAU(TAIKHOAN_ID, MA_TAIKHOAN, TEN_TAIKHOAN, MO_TA, TINH_CHAT, TAIKHOAN_ID_CHA, CHI_TIET, IN_BCD, TK_NB, CHO_PHEP_SUA, CO_SU_DUNG, CAP, LOAI) values(newid(), N'431', N'Quỹ khen thưởng, phúc lợi', N'Quỹ  khen thưởng, phúc lợi', 'N', '00000000-0000-0000-0000-000000000000', 0, 0, 1, 0, 1, 0, 9)</v>
      </c>
    </row>
    <row r="64" spans="1:16" x14ac:dyDescent="0.25">
      <c r="A64" t="s">
        <v>359</v>
      </c>
      <c r="B64" s="3">
        <v>441</v>
      </c>
      <c r="C64" t="s">
        <v>250</v>
      </c>
      <c r="D64" t="s">
        <v>250</v>
      </c>
      <c r="E64" t="s">
        <v>14</v>
      </c>
      <c r="F64" t="s">
        <v>22</v>
      </c>
      <c r="G64">
        <v>1</v>
      </c>
      <c r="J64">
        <v>0</v>
      </c>
      <c r="K64">
        <v>1</v>
      </c>
      <c r="L64">
        <v>0</v>
      </c>
      <c r="M64">
        <v>1</v>
      </c>
      <c r="N64">
        <v>0</v>
      </c>
      <c r="O64" s="4">
        <v>9</v>
      </c>
      <c r="P64" s="1" t="str">
        <f t="shared" si="0"/>
        <v>Insert into HT_TAIKHOAN_MAU(TAIKHOAN_ID, MA_TAIKHOAN, TEN_TAIKHOAN, MO_TA, TINH_CHAT, TAIKHOAN_ID_CHA, CHI_TIET, IN_BCD, TK_NB, CHO_PHEP_SUA, CO_SU_DUNG, CAP, LOAI) values(newid(), N'441', N'Nguồn vốn đầu tư xây dựng cơ bản', N'Nguồn vốn đầu tư xây dựng cơ bản', 'N', '00000000-0000-0000-0000-000000000000', 1, 0, 1, 0, 1, 0, 9)</v>
      </c>
    </row>
    <row r="65" spans="1:16" x14ac:dyDescent="0.25">
      <c r="A65" t="s">
        <v>373</v>
      </c>
      <c r="B65" s="3">
        <v>461</v>
      </c>
      <c r="C65" t="s">
        <v>214</v>
      </c>
      <c r="D65" t="s">
        <v>214</v>
      </c>
      <c r="E65" t="s">
        <v>14</v>
      </c>
      <c r="F65" t="s">
        <v>22</v>
      </c>
      <c r="G65">
        <v>0</v>
      </c>
      <c r="J65">
        <v>0</v>
      </c>
      <c r="K65">
        <v>1</v>
      </c>
      <c r="L65">
        <v>0</v>
      </c>
      <c r="M65">
        <v>1</v>
      </c>
      <c r="N65">
        <v>0</v>
      </c>
      <c r="O65" s="4">
        <v>9</v>
      </c>
      <c r="P65" s="1" t="str">
        <f t="shared" si="0"/>
        <v>Insert into HT_TAIKHOAN_MAU(TAIKHOAN_ID, MA_TAIKHOAN, TEN_TAIKHOAN, MO_TA, TINH_CHAT, TAIKHOAN_ID_CHA, CHI_TIET, IN_BCD, TK_NB, CHO_PHEP_SUA, CO_SU_DUNG, CAP, LOAI) values(newid(), N'461', N'Nguồn kinh phí sự nghiệp', N'Nguồn kinh phí sự nghiệp', 'N', '00000000-0000-0000-0000-000000000000', 0, 0, 1, 0, 1, 0, 9)</v>
      </c>
    </row>
    <row r="66" spans="1:16" x14ac:dyDescent="0.25">
      <c r="A66" t="s">
        <v>427</v>
      </c>
      <c r="B66" s="3">
        <v>466</v>
      </c>
      <c r="C66" t="s">
        <v>248</v>
      </c>
      <c r="D66" t="s">
        <v>248</v>
      </c>
      <c r="E66" t="s">
        <v>14</v>
      </c>
      <c r="F66" t="s">
        <v>22</v>
      </c>
      <c r="G66">
        <v>1</v>
      </c>
      <c r="J66">
        <v>0</v>
      </c>
      <c r="K66">
        <v>1</v>
      </c>
      <c r="L66">
        <v>0</v>
      </c>
      <c r="M66">
        <v>1</v>
      </c>
      <c r="N66">
        <v>0</v>
      </c>
      <c r="O66" s="4">
        <v>9</v>
      </c>
      <c r="P66" s="1" t="str">
        <f t="shared" si="0"/>
        <v>Insert into HT_TAIKHOAN_MAU(TAIKHOAN_ID, MA_TAIKHOAN, TEN_TAIKHOAN, MO_TA, TINH_CHAT, TAIKHOAN_ID_CHA, CHI_TIET, IN_BCD, TK_NB, CHO_PHEP_SUA, CO_SU_DUNG, CAP, LOAI) values(newid(), N'466', N'Nguồn kinh phí đã hình thành TSCĐ', N'Nguồn kinh phí đã hình thành TSCĐ', 'N', '00000000-0000-0000-0000-000000000000', 1, 0, 1, 0, 1, 0, 9)</v>
      </c>
    </row>
    <row r="67" spans="1:16" x14ac:dyDescent="0.25">
      <c r="A67" t="s">
        <v>170</v>
      </c>
      <c r="B67" s="3">
        <v>511</v>
      </c>
      <c r="C67" t="s">
        <v>171</v>
      </c>
      <c r="D67" t="s">
        <v>171</v>
      </c>
      <c r="E67" t="s">
        <v>14</v>
      </c>
      <c r="F67" t="s">
        <v>22</v>
      </c>
      <c r="G67">
        <v>0</v>
      </c>
      <c r="J67">
        <v>0</v>
      </c>
      <c r="K67">
        <v>1</v>
      </c>
      <c r="L67">
        <v>0</v>
      </c>
      <c r="M67">
        <v>1</v>
      </c>
      <c r="N67">
        <v>0</v>
      </c>
      <c r="O67" s="4">
        <v>9</v>
      </c>
      <c r="P67" s="1" t="str">
        <f t="shared" ref="P67:P130" si="1" xml:space="preserve"> $P$1 &amp; "(newid(), N'"&amp; B67 &amp;"', N'"&amp; C67 &amp;"', N'"&amp;D67&amp;"', '"&amp;E67&amp;"', '"&amp;F67&amp;"', "&amp;G67&amp;", "&amp;J67&amp;", "&amp;K67&amp;", "&amp;L67&amp;", "&amp;M67&amp;", "&amp;N67&amp;", "&amp;O67&amp;")"</f>
        <v>Insert into HT_TAIKHOAN_MAU(TAIKHOAN_ID, MA_TAIKHOAN, TEN_TAIKHOAN, MO_TA, TINH_CHAT, TAIKHOAN_ID_CHA, CHI_TIET, IN_BCD, TK_NB, CHO_PHEP_SUA, CO_SU_DUNG, CAP, LOAI) values(newid(), N'511', N'Doanh thu bán hàng và cung cấp dịch vụ', N'Doanh thu bán hàng và cung cấp dịch vụ', 'N', '00000000-0000-0000-0000-000000000000', 0, 0, 1, 0, 1, 0, 9)</v>
      </c>
    </row>
    <row r="68" spans="1:16" x14ac:dyDescent="0.25">
      <c r="A68" t="s">
        <v>220</v>
      </c>
      <c r="B68" s="3">
        <v>512</v>
      </c>
      <c r="C68" t="s">
        <v>110</v>
      </c>
      <c r="D68" t="s">
        <v>110</v>
      </c>
      <c r="E68" t="s">
        <v>14</v>
      </c>
      <c r="F68" t="s">
        <v>22</v>
      </c>
      <c r="G68">
        <v>0</v>
      </c>
      <c r="J68">
        <v>0</v>
      </c>
      <c r="K68">
        <v>1</v>
      </c>
      <c r="L68">
        <v>0</v>
      </c>
      <c r="M68">
        <v>1</v>
      </c>
      <c r="N68">
        <v>0</v>
      </c>
      <c r="O68" s="4">
        <v>9</v>
      </c>
      <c r="P68" s="1" t="str">
        <f t="shared" si="1"/>
        <v>Insert into HT_TAIKHOAN_MAU(TAIKHOAN_ID, MA_TAIKHOAN, TEN_TAIKHOAN, MO_TA, TINH_CHAT, TAIKHOAN_ID_CHA, CHI_TIET, IN_BCD, TK_NB, CHO_PHEP_SUA, CO_SU_DUNG, CAP, LOAI) values(newid(), N'512', N'Doanh thu nội bộ', N'Doanh thu nội bộ', 'N', '00000000-0000-0000-0000-000000000000', 0, 0, 1, 0, 1, 0, 9)</v>
      </c>
    </row>
    <row r="69" spans="1:16" x14ac:dyDescent="0.25">
      <c r="A69" t="s">
        <v>386</v>
      </c>
      <c r="B69" s="3">
        <v>515</v>
      </c>
      <c r="C69" t="s">
        <v>321</v>
      </c>
      <c r="D69" t="s">
        <v>321</v>
      </c>
      <c r="E69" t="s">
        <v>14</v>
      </c>
      <c r="F69" t="s">
        <v>22</v>
      </c>
      <c r="G69">
        <v>1</v>
      </c>
      <c r="J69">
        <v>0</v>
      </c>
      <c r="K69">
        <v>1</v>
      </c>
      <c r="L69">
        <v>0</v>
      </c>
      <c r="M69">
        <v>1</v>
      </c>
      <c r="N69">
        <v>0</v>
      </c>
      <c r="O69" s="4">
        <v>9</v>
      </c>
      <c r="P69" s="1" t="str">
        <f t="shared" si="1"/>
        <v>Insert into HT_TAIKHOAN_MAU(TAIKHOAN_ID, MA_TAIKHOAN, TEN_TAIKHOAN, MO_TA, TINH_CHAT, TAIKHOAN_ID_CHA, CHI_TIET, IN_BCD, TK_NB, CHO_PHEP_SUA, CO_SU_DUNG, CAP, LOAI) values(newid(), N'515', N'Doanh thu hoạt động tài chính', N'Doanh thu hoạt động tài chính', 'N', '00000000-0000-0000-0000-000000000000', 1, 0, 1, 0, 1, 0, 9)</v>
      </c>
    </row>
    <row r="70" spans="1:16" x14ac:dyDescent="0.25">
      <c r="A70" t="s">
        <v>174</v>
      </c>
      <c r="B70" s="3">
        <v>521</v>
      </c>
      <c r="C70" t="s">
        <v>175</v>
      </c>
      <c r="D70" t="s">
        <v>175</v>
      </c>
      <c r="E70" t="s">
        <v>14</v>
      </c>
      <c r="F70" t="s">
        <v>22</v>
      </c>
      <c r="G70">
        <v>1</v>
      </c>
      <c r="J70">
        <v>0</v>
      </c>
      <c r="K70">
        <v>1</v>
      </c>
      <c r="L70">
        <v>0</v>
      </c>
      <c r="M70">
        <v>1</v>
      </c>
      <c r="N70">
        <v>0</v>
      </c>
      <c r="O70" s="4">
        <v>9</v>
      </c>
      <c r="P70" s="1" t="str">
        <f t="shared" si="1"/>
        <v>Insert into HT_TAIKHOAN_MAU(TAIKHOAN_ID, MA_TAIKHOAN, TEN_TAIKHOAN, MO_TA, TINH_CHAT, TAIKHOAN_ID_CHA, CHI_TIET, IN_BCD, TK_NB, CHO_PHEP_SUA, CO_SU_DUNG, CAP, LOAI) values(newid(), N'521', N'Chiết khấu thương mại', N'Chiết khấu thương mại', 'N', '00000000-0000-0000-0000-000000000000', 1, 0, 1, 0, 1, 0, 9)</v>
      </c>
    </row>
    <row r="71" spans="1:16" x14ac:dyDescent="0.25">
      <c r="A71" t="s">
        <v>108</v>
      </c>
      <c r="B71" s="3">
        <v>531</v>
      </c>
      <c r="C71" t="s">
        <v>33</v>
      </c>
      <c r="D71" t="s">
        <v>33</v>
      </c>
      <c r="E71" t="s">
        <v>14</v>
      </c>
      <c r="F71" t="s">
        <v>22</v>
      </c>
      <c r="G71">
        <v>1</v>
      </c>
      <c r="J71">
        <v>0</v>
      </c>
      <c r="K71">
        <v>1</v>
      </c>
      <c r="L71">
        <v>0</v>
      </c>
      <c r="M71">
        <v>1</v>
      </c>
      <c r="N71">
        <v>0</v>
      </c>
      <c r="O71" s="4">
        <v>9</v>
      </c>
      <c r="P71" s="1" t="str">
        <f t="shared" si="1"/>
        <v>Insert into HT_TAIKHOAN_MAU(TAIKHOAN_ID, MA_TAIKHOAN, TEN_TAIKHOAN, MO_TA, TINH_CHAT, TAIKHOAN_ID_CHA, CHI_TIET, IN_BCD, TK_NB, CHO_PHEP_SUA, CO_SU_DUNG, CAP, LOAI) values(newid(), N'531', N'Hàng bán bị trả lại', N'Hàng bán bị trả lại', 'N', '00000000-0000-0000-0000-000000000000', 1, 0, 1, 0, 1, 0, 9)</v>
      </c>
    </row>
    <row r="72" spans="1:16" x14ac:dyDescent="0.25">
      <c r="A72" t="s">
        <v>274</v>
      </c>
      <c r="B72" s="3">
        <v>532</v>
      </c>
      <c r="C72" t="s">
        <v>275</v>
      </c>
      <c r="D72" t="s">
        <v>275</v>
      </c>
      <c r="E72" t="s">
        <v>14</v>
      </c>
      <c r="F72" t="s">
        <v>22</v>
      </c>
      <c r="G72">
        <v>1</v>
      </c>
      <c r="J72">
        <v>0</v>
      </c>
      <c r="K72">
        <v>1</v>
      </c>
      <c r="L72">
        <v>0</v>
      </c>
      <c r="M72">
        <v>1</v>
      </c>
      <c r="N72">
        <v>0</v>
      </c>
      <c r="O72" s="4">
        <v>9</v>
      </c>
      <c r="P72" s="1" t="str">
        <f t="shared" si="1"/>
        <v>Insert into HT_TAIKHOAN_MAU(TAIKHOAN_ID, MA_TAIKHOAN, TEN_TAIKHOAN, MO_TA, TINH_CHAT, TAIKHOAN_ID_CHA, CHI_TIET, IN_BCD, TK_NB, CHO_PHEP_SUA, CO_SU_DUNG, CAP, LOAI) values(newid(), N'532', N'Giảm giá hàng bán', N'Giảm giá hàng bán', 'N', '00000000-0000-0000-0000-000000000000', 1, 0, 1, 0, 1, 0, 9)</v>
      </c>
    </row>
    <row r="73" spans="1:16" x14ac:dyDescent="0.25">
      <c r="A73" t="s">
        <v>232</v>
      </c>
      <c r="B73" s="3">
        <v>611</v>
      </c>
      <c r="C73" t="s">
        <v>37</v>
      </c>
      <c r="D73" t="s">
        <v>37</v>
      </c>
      <c r="E73" t="s">
        <v>14</v>
      </c>
      <c r="F73" t="s">
        <v>22</v>
      </c>
      <c r="G73">
        <v>0</v>
      </c>
      <c r="J73">
        <v>0</v>
      </c>
      <c r="K73">
        <v>1</v>
      </c>
      <c r="L73">
        <v>0</v>
      </c>
      <c r="M73">
        <v>1</v>
      </c>
      <c r="N73">
        <v>0</v>
      </c>
      <c r="O73" s="4">
        <v>9</v>
      </c>
      <c r="P73" s="1" t="str">
        <f t="shared" si="1"/>
        <v>Insert into HT_TAIKHOAN_MAU(TAIKHOAN_ID, MA_TAIKHOAN, TEN_TAIKHOAN, MO_TA, TINH_CHAT, TAIKHOAN_ID_CHA, CHI_TIET, IN_BCD, TK_NB, CHO_PHEP_SUA, CO_SU_DUNG, CAP, LOAI) values(newid(), N'611', N'Mua hàng', N'Mua hàng', 'N', '00000000-0000-0000-0000-000000000000', 0, 0, 1, 0, 1, 0, 9)</v>
      </c>
    </row>
    <row r="74" spans="1:16" x14ac:dyDescent="0.25">
      <c r="A74" t="s">
        <v>367</v>
      </c>
      <c r="B74" s="3">
        <v>621</v>
      </c>
      <c r="C74" t="s">
        <v>155</v>
      </c>
      <c r="D74" t="s">
        <v>155</v>
      </c>
      <c r="E74" t="s">
        <v>14</v>
      </c>
      <c r="F74" t="s">
        <v>22</v>
      </c>
      <c r="G74">
        <v>1</v>
      </c>
      <c r="J74">
        <v>0</v>
      </c>
      <c r="K74">
        <v>1</v>
      </c>
      <c r="L74">
        <v>0</v>
      </c>
      <c r="M74">
        <v>1</v>
      </c>
      <c r="N74">
        <v>0</v>
      </c>
      <c r="O74" s="4">
        <v>9</v>
      </c>
      <c r="P74" s="1" t="str">
        <f t="shared" si="1"/>
        <v>Insert into HT_TAIKHOAN_MAU(TAIKHOAN_ID, MA_TAIKHOAN, TEN_TAIKHOAN, MO_TA, TINH_CHAT, TAIKHOAN_ID_CHA, CHI_TIET, IN_BCD, TK_NB, CHO_PHEP_SUA, CO_SU_DUNG, CAP, LOAI) values(newid(), N'621', N'Chi phí nguyên liệu, vật liệu trực tiếp', N'Chi phí nguyên liệu, vật liệu trực tiếp', 'N', '00000000-0000-0000-0000-000000000000', 1, 0, 1, 0, 1, 0, 9)</v>
      </c>
    </row>
    <row r="75" spans="1:16" x14ac:dyDescent="0.25">
      <c r="A75" t="s">
        <v>302</v>
      </c>
      <c r="B75" s="3">
        <v>622</v>
      </c>
      <c r="C75" t="s">
        <v>303</v>
      </c>
      <c r="D75" t="s">
        <v>303</v>
      </c>
      <c r="E75" t="s">
        <v>14</v>
      </c>
      <c r="F75" t="s">
        <v>22</v>
      </c>
      <c r="G75">
        <v>1</v>
      </c>
      <c r="J75">
        <v>0</v>
      </c>
      <c r="K75">
        <v>1</v>
      </c>
      <c r="L75">
        <v>0</v>
      </c>
      <c r="M75">
        <v>1</v>
      </c>
      <c r="N75">
        <v>0</v>
      </c>
      <c r="O75" s="4">
        <v>9</v>
      </c>
      <c r="P75" s="1" t="str">
        <f t="shared" si="1"/>
        <v>Insert into HT_TAIKHOAN_MAU(TAIKHOAN_ID, MA_TAIKHOAN, TEN_TAIKHOAN, MO_TA, TINH_CHAT, TAIKHOAN_ID_CHA, CHI_TIET, IN_BCD, TK_NB, CHO_PHEP_SUA, CO_SU_DUNG, CAP, LOAI) values(newid(), N'622', N'Chi phí nhân công trực tiếp', N'Chi phí nhân công trực tiếp', 'N', '00000000-0000-0000-0000-000000000000', 1, 0, 1, 0, 1, 0, 9)</v>
      </c>
    </row>
    <row r="76" spans="1:16" x14ac:dyDescent="0.25">
      <c r="A76" t="s">
        <v>339</v>
      </c>
      <c r="B76" s="3">
        <v>623</v>
      </c>
      <c r="C76" t="s">
        <v>87</v>
      </c>
      <c r="D76" t="s">
        <v>87</v>
      </c>
      <c r="E76" t="s">
        <v>14</v>
      </c>
      <c r="F76" t="s">
        <v>22</v>
      </c>
      <c r="G76">
        <v>0</v>
      </c>
      <c r="J76">
        <v>0</v>
      </c>
      <c r="K76">
        <v>1</v>
      </c>
      <c r="L76">
        <v>0</v>
      </c>
      <c r="M76">
        <v>1</v>
      </c>
      <c r="N76">
        <v>0</v>
      </c>
      <c r="O76" s="4">
        <v>9</v>
      </c>
      <c r="P76" s="1" t="str">
        <f t="shared" si="1"/>
        <v>Insert into HT_TAIKHOAN_MAU(TAIKHOAN_ID, MA_TAIKHOAN, TEN_TAIKHOAN, MO_TA, TINH_CHAT, TAIKHOAN_ID_CHA, CHI_TIET, IN_BCD, TK_NB, CHO_PHEP_SUA, CO_SU_DUNG, CAP, LOAI) values(newid(), N'623', N'Chi phí sử dụng máy thi công', N'Chi phí sử dụng máy thi công', 'N', '00000000-0000-0000-0000-000000000000', 0, 0, 1, 0, 1, 0, 9)</v>
      </c>
    </row>
    <row r="77" spans="1:16" x14ac:dyDescent="0.25">
      <c r="A77" t="s">
        <v>200</v>
      </c>
      <c r="B77" s="3">
        <v>627</v>
      </c>
      <c r="C77" t="s">
        <v>308</v>
      </c>
      <c r="D77" t="s">
        <v>309</v>
      </c>
      <c r="E77" t="s">
        <v>14</v>
      </c>
      <c r="F77" t="s">
        <v>22</v>
      </c>
      <c r="G77">
        <v>0</v>
      </c>
      <c r="J77">
        <v>0</v>
      </c>
      <c r="K77">
        <v>1</v>
      </c>
      <c r="L77">
        <v>0</v>
      </c>
      <c r="M77">
        <v>1</v>
      </c>
      <c r="N77">
        <v>0</v>
      </c>
      <c r="O77" s="4">
        <v>9</v>
      </c>
      <c r="P77" s="1" t="str">
        <f t="shared" si="1"/>
        <v>Insert into HT_TAIKHOAN_MAU(TAIKHOAN_ID, MA_TAIKHOAN, TEN_TAIKHOAN, MO_TA, TINH_CHAT, TAIKHOAN_ID_CHA, CHI_TIET, IN_BCD, TK_NB, CHO_PHEP_SUA, CO_SU_DUNG, CAP, LOAI) values(newid(), N'627', N'Chi phí sản xuất chung', N'Chi phí sản xuất chung ', 'N', '00000000-0000-0000-0000-000000000000', 0, 0, 1, 0, 1, 0, 9)</v>
      </c>
    </row>
    <row r="78" spans="1:16" x14ac:dyDescent="0.25">
      <c r="A78" t="s">
        <v>341</v>
      </c>
      <c r="B78" s="3">
        <v>631</v>
      </c>
      <c r="C78" t="s">
        <v>80</v>
      </c>
      <c r="D78" t="s">
        <v>80</v>
      </c>
      <c r="E78" t="s">
        <v>14</v>
      </c>
      <c r="F78" t="s">
        <v>22</v>
      </c>
      <c r="G78">
        <v>1</v>
      </c>
      <c r="J78">
        <v>0</v>
      </c>
      <c r="K78">
        <v>1</v>
      </c>
      <c r="L78">
        <v>0</v>
      </c>
      <c r="M78">
        <v>1</v>
      </c>
      <c r="N78">
        <v>0</v>
      </c>
      <c r="O78" s="4">
        <v>9</v>
      </c>
      <c r="P78" s="1" t="str">
        <f t="shared" si="1"/>
        <v>Insert into HT_TAIKHOAN_MAU(TAIKHOAN_ID, MA_TAIKHOAN, TEN_TAIKHOAN, MO_TA, TINH_CHAT, TAIKHOAN_ID_CHA, CHI_TIET, IN_BCD, TK_NB, CHO_PHEP_SUA, CO_SU_DUNG, CAP, LOAI) values(newid(), N'631', N'Giá thành sản xuất', N'Giá thành sản xuất', 'N', '00000000-0000-0000-0000-000000000000', 1, 0, 1, 0, 1, 0, 9)</v>
      </c>
    </row>
    <row r="79" spans="1:16" x14ac:dyDescent="0.25">
      <c r="A79" t="s">
        <v>439</v>
      </c>
      <c r="B79" s="3">
        <v>632</v>
      </c>
      <c r="C79" t="s">
        <v>88</v>
      </c>
      <c r="D79" t="s">
        <v>88</v>
      </c>
      <c r="E79" t="s">
        <v>14</v>
      </c>
      <c r="F79" t="s">
        <v>22</v>
      </c>
      <c r="G79">
        <v>1</v>
      </c>
      <c r="J79">
        <v>0</v>
      </c>
      <c r="K79">
        <v>1</v>
      </c>
      <c r="L79">
        <v>0</v>
      </c>
      <c r="M79">
        <v>1</v>
      </c>
      <c r="N79">
        <v>0</v>
      </c>
      <c r="O79" s="4">
        <v>9</v>
      </c>
      <c r="P79" s="1" t="str">
        <f t="shared" si="1"/>
        <v>Insert into HT_TAIKHOAN_MAU(TAIKHOAN_ID, MA_TAIKHOAN, TEN_TAIKHOAN, MO_TA, TINH_CHAT, TAIKHOAN_ID_CHA, CHI_TIET, IN_BCD, TK_NB, CHO_PHEP_SUA, CO_SU_DUNG, CAP, LOAI) values(newid(), N'632', N'Giá vốn bán hàng', N'Giá vốn bán hàng', 'N', '00000000-0000-0000-0000-000000000000', 1, 0, 1, 0, 1, 0, 9)</v>
      </c>
    </row>
    <row r="80" spans="1:16" x14ac:dyDescent="0.25">
      <c r="A80" t="s">
        <v>399</v>
      </c>
      <c r="B80" s="3">
        <v>635</v>
      </c>
      <c r="C80" t="s">
        <v>150</v>
      </c>
      <c r="D80" t="s">
        <v>150</v>
      </c>
      <c r="E80" t="s">
        <v>14</v>
      </c>
      <c r="F80" t="s">
        <v>22</v>
      </c>
      <c r="G80">
        <v>1</v>
      </c>
      <c r="J80">
        <v>0</v>
      </c>
      <c r="K80">
        <v>1</v>
      </c>
      <c r="L80">
        <v>0</v>
      </c>
      <c r="M80">
        <v>1</v>
      </c>
      <c r="N80">
        <v>0</v>
      </c>
      <c r="O80" s="4">
        <v>9</v>
      </c>
      <c r="P80" s="1" t="str">
        <f t="shared" si="1"/>
        <v>Insert into HT_TAIKHOAN_MAU(TAIKHOAN_ID, MA_TAIKHOAN, TEN_TAIKHOAN, MO_TA, TINH_CHAT, TAIKHOAN_ID_CHA, CHI_TIET, IN_BCD, TK_NB, CHO_PHEP_SUA, CO_SU_DUNG, CAP, LOAI) values(newid(), N'635', N'Chi phí tài chính', N'Chi phí tài chính', 'N', '00000000-0000-0000-0000-000000000000', 1, 0, 1, 0, 1, 0, 9)</v>
      </c>
    </row>
    <row r="81" spans="1:16" x14ac:dyDescent="0.25">
      <c r="A81" t="s">
        <v>46</v>
      </c>
      <c r="B81" s="3">
        <v>641</v>
      </c>
      <c r="C81" t="s">
        <v>267</v>
      </c>
      <c r="D81" t="s">
        <v>267</v>
      </c>
      <c r="E81" t="s">
        <v>14</v>
      </c>
      <c r="F81" t="s">
        <v>22</v>
      </c>
      <c r="G81">
        <v>0</v>
      </c>
      <c r="J81">
        <v>0</v>
      </c>
      <c r="K81">
        <v>1</v>
      </c>
      <c r="L81">
        <v>0</v>
      </c>
      <c r="M81">
        <v>1</v>
      </c>
      <c r="N81">
        <v>0</v>
      </c>
      <c r="O81" s="4">
        <v>9</v>
      </c>
      <c r="P81" s="1" t="str">
        <f t="shared" si="1"/>
        <v>Insert into HT_TAIKHOAN_MAU(TAIKHOAN_ID, MA_TAIKHOAN, TEN_TAIKHOAN, MO_TA, TINH_CHAT, TAIKHOAN_ID_CHA, CHI_TIET, IN_BCD, TK_NB, CHO_PHEP_SUA, CO_SU_DUNG, CAP, LOAI) values(newid(), N'641', N'Chi phí bán hàng', N'Chi phí bán hàng', 'N', '00000000-0000-0000-0000-000000000000', 0, 0, 1, 0, 1, 0, 9)</v>
      </c>
    </row>
    <row r="82" spans="1:16" x14ac:dyDescent="0.25">
      <c r="A82" t="s">
        <v>40</v>
      </c>
      <c r="B82" s="3">
        <v>642</v>
      </c>
      <c r="C82" t="s">
        <v>180</v>
      </c>
      <c r="D82" t="s">
        <v>180</v>
      </c>
      <c r="E82" t="s">
        <v>14</v>
      </c>
      <c r="F82" t="s">
        <v>22</v>
      </c>
      <c r="G82">
        <v>0</v>
      </c>
      <c r="J82">
        <v>0</v>
      </c>
      <c r="K82">
        <v>1</v>
      </c>
      <c r="L82">
        <v>0</v>
      </c>
      <c r="M82">
        <v>1</v>
      </c>
      <c r="N82">
        <v>0</v>
      </c>
      <c r="O82" s="4">
        <v>9</v>
      </c>
      <c r="P82" s="1" t="str">
        <f t="shared" si="1"/>
        <v>Insert into HT_TAIKHOAN_MAU(TAIKHOAN_ID, MA_TAIKHOAN, TEN_TAIKHOAN, MO_TA, TINH_CHAT, TAIKHOAN_ID_CHA, CHI_TIET, IN_BCD, TK_NB, CHO_PHEP_SUA, CO_SU_DUNG, CAP, LOAI) values(newid(), N'642', N'Chi phí quản lý danh nghiệp', N'Chi phí quản lý danh nghiệp', 'N', '00000000-0000-0000-0000-000000000000', 0, 0, 1, 0, 1, 0, 9)</v>
      </c>
    </row>
    <row r="83" spans="1:16" x14ac:dyDescent="0.25">
      <c r="A83" t="s">
        <v>331</v>
      </c>
      <c r="B83" s="3">
        <v>711</v>
      </c>
      <c r="C83" t="s">
        <v>140</v>
      </c>
      <c r="D83" t="s">
        <v>140</v>
      </c>
      <c r="E83" t="s">
        <v>14</v>
      </c>
      <c r="F83" t="s">
        <v>22</v>
      </c>
      <c r="G83">
        <v>1</v>
      </c>
      <c r="J83">
        <v>0</v>
      </c>
      <c r="K83">
        <v>1</v>
      </c>
      <c r="L83">
        <v>0</v>
      </c>
      <c r="M83">
        <v>1</v>
      </c>
      <c r="N83">
        <v>0</v>
      </c>
      <c r="O83" s="4">
        <v>9</v>
      </c>
      <c r="P83" s="1" t="str">
        <f t="shared" si="1"/>
        <v>Insert into HT_TAIKHOAN_MAU(TAIKHOAN_ID, MA_TAIKHOAN, TEN_TAIKHOAN, MO_TA, TINH_CHAT, TAIKHOAN_ID_CHA, CHI_TIET, IN_BCD, TK_NB, CHO_PHEP_SUA, CO_SU_DUNG, CAP, LOAI) values(newid(), N'711', N'Thu nhập khác', N'Thu nhập khác', 'N', '00000000-0000-0000-0000-000000000000', 1, 0, 1, 0, 1, 0, 9)</v>
      </c>
    </row>
    <row r="84" spans="1:16" x14ac:dyDescent="0.25">
      <c r="A84" t="s">
        <v>435</v>
      </c>
      <c r="B84" s="3">
        <v>811</v>
      </c>
      <c r="C84" t="s">
        <v>121</v>
      </c>
      <c r="D84" t="s">
        <v>121</v>
      </c>
      <c r="E84" t="s">
        <v>14</v>
      </c>
      <c r="F84" t="s">
        <v>22</v>
      </c>
      <c r="G84">
        <v>1</v>
      </c>
      <c r="J84">
        <v>0</v>
      </c>
      <c r="K84">
        <v>1</v>
      </c>
      <c r="L84">
        <v>0</v>
      </c>
      <c r="M84">
        <v>1</v>
      </c>
      <c r="N84">
        <v>0</v>
      </c>
      <c r="O84" s="4">
        <v>9</v>
      </c>
      <c r="P84" s="1" t="str">
        <f t="shared" si="1"/>
        <v>Insert into HT_TAIKHOAN_MAU(TAIKHOAN_ID, MA_TAIKHOAN, TEN_TAIKHOAN, MO_TA, TINH_CHAT, TAIKHOAN_ID_CHA, CHI_TIET, IN_BCD, TK_NB, CHO_PHEP_SUA, CO_SU_DUNG, CAP, LOAI) values(newid(), N'811', N'Chi phí khác', N'Chi phí khác', 'N', '00000000-0000-0000-0000-000000000000', 1, 0, 1, 0, 1, 0, 9)</v>
      </c>
    </row>
    <row r="85" spans="1:16" x14ac:dyDescent="0.25">
      <c r="A85" t="s">
        <v>226</v>
      </c>
      <c r="B85" s="3">
        <v>821</v>
      </c>
      <c r="C85" t="s">
        <v>345</v>
      </c>
      <c r="D85" t="s">
        <v>345</v>
      </c>
      <c r="E85" t="s">
        <v>14</v>
      </c>
      <c r="F85" t="s">
        <v>22</v>
      </c>
      <c r="G85">
        <v>0</v>
      </c>
      <c r="J85">
        <v>0</v>
      </c>
      <c r="K85">
        <v>1</v>
      </c>
      <c r="L85">
        <v>0</v>
      </c>
      <c r="M85">
        <v>1</v>
      </c>
      <c r="N85">
        <v>0</v>
      </c>
      <c r="O85" s="4">
        <v>9</v>
      </c>
      <c r="P85" s="1" t="str">
        <f t="shared" si="1"/>
        <v>Insert into HT_TAIKHOAN_MAU(TAIKHOAN_ID, MA_TAIKHOAN, TEN_TAIKHOAN, MO_TA, TINH_CHAT, TAIKHOAN_ID_CHA, CHI_TIET, IN_BCD, TK_NB, CHO_PHEP_SUA, CO_SU_DUNG, CAP, LOAI) values(newid(), N'821', N'Chi phí thuế thu nhập doanh nghiệp', N'Chi phí thuế thu nhập doanh nghiệp', 'N', '00000000-0000-0000-0000-000000000000', 0, 0, 1, 0, 1, 0, 9)</v>
      </c>
    </row>
    <row r="86" spans="1:16" x14ac:dyDescent="0.25">
      <c r="A86" t="s">
        <v>385</v>
      </c>
      <c r="B86" s="3">
        <v>911</v>
      </c>
      <c r="C86" t="s">
        <v>85</v>
      </c>
      <c r="D86" t="s">
        <v>85</v>
      </c>
      <c r="E86" t="s">
        <v>14</v>
      </c>
      <c r="F86" t="s">
        <v>22</v>
      </c>
      <c r="G86">
        <v>1</v>
      </c>
      <c r="J86">
        <v>0</v>
      </c>
      <c r="K86">
        <v>1</v>
      </c>
      <c r="L86">
        <v>0</v>
      </c>
      <c r="M86">
        <v>1</v>
      </c>
      <c r="N86">
        <v>0</v>
      </c>
      <c r="O86" s="4">
        <v>9</v>
      </c>
      <c r="P86" s="1" t="str">
        <f t="shared" si="1"/>
        <v>Insert into HT_TAIKHOAN_MAU(TAIKHOAN_ID, MA_TAIKHOAN, TEN_TAIKHOAN, MO_TA, TINH_CHAT, TAIKHOAN_ID_CHA, CHI_TIET, IN_BCD, TK_NB, CHO_PHEP_SUA, CO_SU_DUNG, CAP, LOAI) values(newid(), N'911', N'Xác định kết quả kinh doanh', N'Xác định kết quả kinh doanh', 'N', '00000000-0000-0000-0000-000000000000', 1, 0, 1, 0, 1, 0, 9)</v>
      </c>
    </row>
    <row r="87" spans="1:16" x14ac:dyDescent="0.25">
      <c r="A87" t="s">
        <v>255</v>
      </c>
      <c r="B87" s="3">
        <v>1111</v>
      </c>
      <c r="C87" t="s">
        <v>115</v>
      </c>
      <c r="D87" t="s">
        <v>115</v>
      </c>
      <c r="E87" t="s">
        <v>14</v>
      </c>
      <c r="F87" t="s">
        <v>244</v>
      </c>
      <c r="G87">
        <v>1</v>
      </c>
      <c r="J87">
        <v>0</v>
      </c>
      <c r="K87">
        <v>0</v>
      </c>
      <c r="L87">
        <v>0</v>
      </c>
      <c r="M87">
        <v>1</v>
      </c>
      <c r="N87">
        <v>1</v>
      </c>
      <c r="O87" s="4">
        <v>9</v>
      </c>
      <c r="P87" s="1" t="str">
        <f t="shared" si="1"/>
        <v>Insert into HT_TAIKHOAN_MAU(TAIKHOAN_ID, MA_TAIKHOAN, TEN_TAIKHOAN, MO_TA, TINH_CHAT, TAIKHOAN_ID_CHA, CHI_TIET, IN_BCD, TK_NB, CHO_PHEP_SUA, CO_SU_DUNG, CAP, LOAI) values(newid(), N'1111', N'Tiền Việt Nam', N'Tiền Việt Nam', 'N', 'C1C39FC0-35F7-B347-9D1C-A1B4C0B3EED0', 1, 0, 0, 0, 1, 1, 9)</v>
      </c>
    </row>
    <row r="88" spans="1:16" x14ac:dyDescent="0.25">
      <c r="A88" t="s">
        <v>273</v>
      </c>
      <c r="B88" s="3">
        <v>1112</v>
      </c>
      <c r="C88" t="s">
        <v>71</v>
      </c>
      <c r="D88" t="s">
        <v>71</v>
      </c>
      <c r="E88" t="s">
        <v>14</v>
      </c>
      <c r="F88" t="s">
        <v>244</v>
      </c>
      <c r="G88">
        <v>1</v>
      </c>
      <c r="J88">
        <v>0</v>
      </c>
      <c r="K88">
        <v>0</v>
      </c>
      <c r="L88">
        <v>0</v>
      </c>
      <c r="M88">
        <v>1</v>
      </c>
      <c r="N88">
        <v>1</v>
      </c>
      <c r="O88" s="4">
        <v>9</v>
      </c>
      <c r="P88" s="1" t="str">
        <f t="shared" si="1"/>
        <v>Insert into HT_TAIKHOAN_MAU(TAIKHOAN_ID, MA_TAIKHOAN, TEN_TAIKHOAN, MO_TA, TINH_CHAT, TAIKHOAN_ID_CHA, CHI_TIET, IN_BCD, TK_NB, CHO_PHEP_SUA, CO_SU_DUNG, CAP, LOAI) values(newid(), N'1112', N'Ngoại tệ', N'Ngoại tệ', 'N', 'C1C39FC0-35F7-B347-9D1C-A1B4C0B3EED0', 1, 0, 0, 0, 1, 1, 9)</v>
      </c>
    </row>
    <row r="89" spans="1:16" x14ac:dyDescent="0.25">
      <c r="A89" t="s">
        <v>243</v>
      </c>
      <c r="B89" s="3">
        <v>1113</v>
      </c>
      <c r="C89" t="s">
        <v>205</v>
      </c>
      <c r="D89" t="s">
        <v>205</v>
      </c>
      <c r="E89" t="s">
        <v>14</v>
      </c>
      <c r="F89" t="s">
        <v>244</v>
      </c>
      <c r="G89">
        <v>1</v>
      </c>
      <c r="J89">
        <v>0</v>
      </c>
      <c r="K89">
        <v>0</v>
      </c>
      <c r="L89">
        <v>0</v>
      </c>
      <c r="M89">
        <v>1</v>
      </c>
      <c r="N89">
        <v>1</v>
      </c>
      <c r="O89" s="4">
        <v>9</v>
      </c>
      <c r="P89" s="1" t="str">
        <f t="shared" si="1"/>
        <v>Insert into HT_TAIKHOAN_MAU(TAIKHOAN_ID, MA_TAIKHOAN, TEN_TAIKHOAN, MO_TA, TINH_CHAT, TAIKHOAN_ID_CHA, CHI_TIET, IN_BCD, TK_NB, CHO_PHEP_SUA, CO_SU_DUNG, CAP, LOAI) values(newid(), N'1113', N'Vàng bạc, kim khí, đá quý', N'Vàng bạc, kim khí, đá quý', 'N', 'C1C39FC0-35F7-B347-9D1C-A1B4C0B3EED0', 1, 0, 0, 0, 1, 1, 9)</v>
      </c>
    </row>
    <row r="90" spans="1:16" x14ac:dyDescent="0.25">
      <c r="A90" t="s">
        <v>262</v>
      </c>
      <c r="B90" s="3">
        <v>1121</v>
      </c>
      <c r="C90" t="s">
        <v>115</v>
      </c>
      <c r="D90" t="s">
        <v>115</v>
      </c>
      <c r="E90" t="s">
        <v>14</v>
      </c>
      <c r="F90" t="s">
        <v>157</v>
      </c>
      <c r="G90">
        <v>1</v>
      </c>
      <c r="J90">
        <v>0</v>
      </c>
      <c r="K90">
        <v>1</v>
      </c>
      <c r="L90">
        <v>0</v>
      </c>
      <c r="M90">
        <v>1</v>
      </c>
      <c r="N90">
        <v>1</v>
      </c>
      <c r="O90" s="4">
        <v>9</v>
      </c>
      <c r="P90" s="1" t="str">
        <f t="shared" si="1"/>
        <v>Insert into HT_TAIKHOAN_MAU(TAIKHOAN_ID, MA_TAIKHOAN, TEN_TAIKHOAN, MO_TA, TINH_CHAT, TAIKHOAN_ID_CHA, CHI_TIET, IN_BCD, TK_NB, CHO_PHEP_SUA, CO_SU_DUNG, CAP, LOAI) values(newid(), N'1121', N'Tiền Việt Nam', N'Tiền Việt Nam', 'N', 'C6E42F0D-3D2B-E842-B046-5385ACC21A02', 1, 0, 1, 0, 1, 1, 9)</v>
      </c>
    </row>
    <row r="91" spans="1:16" x14ac:dyDescent="0.25">
      <c r="A91" t="s">
        <v>156</v>
      </c>
      <c r="B91" s="3">
        <v>1122</v>
      </c>
      <c r="C91" t="s">
        <v>71</v>
      </c>
      <c r="D91" t="s">
        <v>71</v>
      </c>
      <c r="E91" t="s">
        <v>14</v>
      </c>
      <c r="F91" t="s">
        <v>157</v>
      </c>
      <c r="G91">
        <v>1</v>
      </c>
      <c r="J91">
        <v>0</v>
      </c>
      <c r="K91">
        <v>0</v>
      </c>
      <c r="L91">
        <v>0</v>
      </c>
      <c r="M91">
        <v>1</v>
      </c>
      <c r="N91">
        <v>1</v>
      </c>
      <c r="O91" s="4">
        <v>9</v>
      </c>
      <c r="P91" s="1" t="str">
        <f t="shared" si="1"/>
        <v>Insert into HT_TAIKHOAN_MAU(TAIKHOAN_ID, MA_TAIKHOAN, TEN_TAIKHOAN, MO_TA, TINH_CHAT, TAIKHOAN_ID_CHA, CHI_TIET, IN_BCD, TK_NB, CHO_PHEP_SUA, CO_SU_DUNG, CAP, LOAI) values(newid(), N'1122', N'Ngoại tệ', N'Ngoại tệ', 'N', 'C6E42F0D-3D2B-E842-B046-5385ACC21A02', 1, 0, 0, 0, 1, 1, 9)</v>
      </c>
    </row>
    <row r="92" spans="1:16" x14ac:dyDescent="0.25">
      <c r="A92" t="s">
        <v>395</v>
      </c>
      <c r="B92" s="3">
        <v>1123</v>
      </c>
      <c r="C92" t="s">
        <v>18</v>
      </c>
      <c r="D92" t="s">
        <v>19</v>
      </c>
      <c r="E92" t="s">
        <v>14</v>
      </c>
      <c r="F92" t="s">
        <v>157</v>
      </c>
      <c r="G92">
        <v>1</v>
      </c>
      <c r="J92">
        <v>0</v>
      </c>
      <c r="K92">
        <v>1</v>
      </c>
      <c r="L92">
        <v>0</v>
      </c>
      <c r="M92">
        <v>1</v>
      </c>
      <c r="N92">
        <v>1</v>
      </c>
      <c r="O92" s="4">
        <v>9</v>
      </c>
      <c r="P92" s="1" t="str">
        <f t="shared" si="1"/>
        <v>Insert into HT_TAIKHOAN_MAU(TAIKHOAN_ID, MA_TAIKHOAN, TEN_TAIKHOAN, MO_TA, TINH_CHAT, TAIKHOAN_ID_CHA, CHI_TIET, IN_BCD, TK_NB, CHO_PHEP_SUA, CO_SU_DUNG, CAP, LOAI) values(newid(), N'1123', N'Vàng, bạc, kim khí quý', N'vàng bạc, kim quý', 'N', 'C6E42F0D-3D2B-E842-B046-5385ACC21A02', 1, 0, 1, 0, 1, 1, 9)</v>
      </c>
    </row>
    <row r="93" spans="1:16" x14ac:dyDescent="0.25">
      <c r="A93" t="s">
        <v>258</v>
      </c>
      <c r="B93" s="3">
        <v>1131</v>
      </c>
      <c r="C93" t="s">
        <v>115</v>
      </c>
      <c r="D93" t="s">
        <v>115</v>
      </c>
      <c r="E93" t="s">
        <v>14</v>
      </c>
      <c r="F93" t="s">
        <v>259</v>
      </c>
      <c r="G93">
        <v>1</v>
      </c>
      <c r="J93">
        <v>0</v>
      </c>
      <c r="K93">
        <v>1</v>
      </c>
      <c r="L93">
        <v>0</v>
      </c>
      <c r="M93">
        <v>1</v>
      </c>
      <c r="N93">
        <v>1</v>
      </c>
      <c r="O93" s="4">
        <v>9</v>
      </c>
      <c r="P93" s="1" t="str">
        <f t="shared" si="1"/>
        <v>Insert into HT_TAIKHOAN_MAU(TAIKHOAN_ID, MA_TAIKHOAN, TEN_TAIKHOAN, MO_TA, TINH_CHAT, TAIKHOAN_ID_CHA, CHI_TIET, IN_BCD, TK_NB, CHO_PHEP_SUA, CO_SU_DUNG, CAP, LOAI) values(newid(), N'1131', N'Tiền Việt Nam', N'Tiền Việt Nam', 'N', '67A8D1CE-9DD4-B24D-91FF-7A699AFED5C0', 1, 0, 1, 0, 1, 1, 9)</v>
      </c>
    </row>
    <row r="94" spans="1:16" x14ac:dyDescent="0.25">
      <c r="A94" t="s">
        <v>393</v>
      </c>
      <c r="B94" s="3">
        <v>1132</v>
      </c>
      <c r="C94" t="s">
        <v>71</v>
      </c>
      <c r="D94" t="s">
        <v>71</v>
      </c>
      <c r="E94" t="s">
        <v>14</v>
      </c>
      <c r="F94" t="s">
        <v>259</v>
      </c>
      <c r="G94">
        <v>1</v>
      </c>
      <c r="J94">
        <v>0</v>
      </c>
      <c r="K94">
        <v>1</v>
      </c>
      <c r="L94">
        <v>0</v>
      </c>
      <c r="M94">
        <v>1</v>
      </c>
      <c r="N94">
        <v>1</v>
      </c>
      <c r="O94" s="4">
        <v>9</v>
      </c>
      <c r="P94" s="1" t="str">
        <f t="shared" si="1"/>
        <v>Insert into HT_TAIKHOAN_MAU(TAIKHOAN_ID, MA_TAIKHOAN, TEN_TAIKHOAN, MO_TA, TINH_CHAT, TAIKHOAN_ID_CHA, CHI_TIET, IN_BCD, TK_NB, CHO_PHEP_SUA, CO_SU_DUNG, CAP, LOAI) values(newid(), N'1132', N'Ngoại tệ', N'Ngoại tệ', 'N', '67A8D1CE-9DD4-B24D-91FF-7A699AFED5C0', 1, 0, 1, 0, 1, 1, 9)</v>
      </c>
    </row>
    <row r="95" spans="1:16" x14ac:dyDescent="0.25">
      <c r="A95" t="s">
        <v>314</v>
      </c>
      <c r="B95" s="3">
        <v>1211</v>
      </c>
      <c r="C95" t="s">
        <v>96</v>
      </c>
      <c r="D95" t="s">
        <v>16</v>
      </c>
      <c r="E95" t="s">
        <v>14</v>
      </c>
      <c r="F95" t="s">
        <v>240</v>
      </c>
      <c r="G95">
        <v>1</v>
      </c>
      <c r="J95">
        <v>1</v>
      </c>
      <c r="K95">
        <v>0</v>
      </c>
      <c r="L95">
        <v>1</v>
      </c>
      <c r="M95">
        <v>1</v>
      </c>
      <c r="N95">
        <v>1</v>
      </c>
      <c r="O95" s="4">
        <v>9</v>
      </c>
      <c r="P95" s="1" t="str">
        <f t="shared" si="1"/>
        <v>Insert into HT_TAIKHOAN_MAU(TAIKHOAN_ID, MA_TAIKHOAN, TEN_TAIKHOAN, MO_TA, TINH_CHAT, TAIKHOAN_ID_CHA, CHI_TIET, IN_BCD, TK_NB, CHO_PHEP_SUA, CO_SU_DUNG, CAP, LOAI) values(newid(), N'1211', N'Cổ phiếu', N'NULL', 'N', 'F263C6E4-2BBD-F642-9BF9-A6882CC4AAE0', 1, 1, 0, 1, 1, 1, 9)</v>
      </c>
    </row>
    <row r="96" spans="1:16" x14ac:dyDescent="0.25">
      <c r="A96" t="s">
        <v>239</v>
      </c>
      <c r="B96" s="3">
        <v>1212</v>
      </c>
      <c r="C96" t="s">
        <v>28</v>
      </c>
      <c r="D96" t="s">
        <v>16</v>
      </c>
      <c r="E96" t="s">
        <v>14</v>
      </c>
      <c r="F96" t="s">
        <v>240</v>
      </c>
      <c r="G96">
        <v>1</v>
      </c>
      <c r="J96">
        <v>1</v>
      </c>
      <c r="K96">
        <v>0</v>
      </c>
      <c r="L96">
        <v>1</v>
      </c>
      <c r="M96">
        <v>1</v>
      </c>
      <c r="N96">
        <v>1</v>
      </c>
      <c r="O96" s="4">
        <v>9</v>
      </c>
      <c r="P96" s="1" t="str">
        <f t="shared" si="1"/>
        <v>Insert into HT_TAIKHOAN_MAU(TAIKHOAN_ID, MA_TAIKHOAN, TEN_TAIKHOAN, MO_TA, TINH_CHAT, TAIKHOAN_ID_CHA, CHI_TIET, IN_BCD, TK_NB, CHO_PHEP_SUA, CO_SU_DUNG, CAP, LOAI) values(newid(), N'1212', N'Trái phiếu, tín phiếu, kỳ phiếu', N'NULL', 'N', 'F263C6E4-2BBD-F642-9BF9-A6882CC4AAE0', 1, 1, 0, 1, 1, 1, 9)</v>
      </c>
    </row>
    <row r="97" spans="1:16" x14ac:dyDescent="0.25">
      <c r="A97" t="s">
        <v>89</v>
      </c>
      <c r="B97" s="3">
        <v>1281</v>
      </c>
      <c r="C97" t="s">
        <v>90</v>
      </c>
      <c r="D97" t="s">
        <v>16</v>
      </c>
      <c r="E97" t="s">
        <v>14</v>
      </c>
      <c r="F97" t="s">
        <v>91</v>
      </c>
      <c r="G97">
        <v>1</v>
      </c>
      <c r="J97">
        <v>1</v>
      </c>
      <c r="K97">
        <v>0</v>
      </c>
      <c r="L97">
        <v>1</v>
      </c>
      <c r="M97">
        <v>1</v>
      </c>
      <c r="N97">
        <v>1</v>
      </c>
      <c r="O97" s="4">
        <v>9</v>
      </c>
      <c r="P97" s="1" t="str">
        <f t="shared" si="1"/>
        <v>Insert into HT_TAIKHOAN_MAU(TAIKHOAN_ID, MA_TAIKHOAN, TEN_TAIKHOAN, MO_TA, TINH_CHAT, TAIKHOAN_ID_CHA, CHI_TIET, IN_BCD, TK_NB, CHO_PHEP_SUA, CO_SU_DUNG, CAP, LOAI) values(newid(), N'1281', N'Tiền gửi có kỳ hạn', N'NULL', 'N', 'E6088955-0C7B-E742-BBC8-B562AA23D24F', 1, 1, 0, 1, 1, 1, 9)</v>
      </c>
    </row>
    <row r="98" spans="1:16" x14ac:dyDescent="0.25">
      <c r="A98" t="s">
        <v>141</v>
      </c>
      <c r="B98" s="3">
        <v>1288</v>
      </c>
      <c r="C98" t="s">
        <v>142</v>
      </c>
      <c r="D98" t="s">
        <v>16</v>
      </c>
      <c r="E98" t="s">
        <v>14</v>
      </c>
      <c r="F98" t="s">
        <v>91</v>
      </c>
      <c r="G98">
        <v>1</v>
      </c>
      <c r="J98">
        <v>1</v>
      </c>
      <c r="K98">
        <v>0</v>
      </c>
      <c r="L98">
        <v>1</v>
      </c>
      <c r="M98">
        <v>1</v>
      </c>
      <c r="N98">
        <v>1</v>
      </c>
      <c r="O98" s="4">
        <v>9</v>
      </c>
      <c r="P98" s="1" t="str">
        <f t="shared" si="1"/>
        <v>Insert into HT_TAIKHOAN_MAU(TAIKHOAN_ID, MA_TAIKHOAN, TEN_TAIKHOAN, MO_TA, TINH_CHAT, TAIKHOAN_ID_CHA, CHI_TIET, IN_BCD, TK_NB, CHO_PHEP_SUA, CO_SU_DUNG, CAP, LOAI) values(newid(), N'1288', N'Đầu tư ngắn hạn khác', N'NULL', 'N', 'E6088955-0C7B-E742-BBC8-B562AA23D24F', 1, 1, 0, 1, 1, 1, 9)</v>
      </c>
    </row>
    <row r="99" spans="1:16" x14ac:dyDescent="0.25">
      <c r="A99" t="s">
        <v>343</v>
      </c>
      <c r="B99" s="3">
        <v>1331</v>
      </c>
      <c r="C99" t="s">
        <v>75</v>
      </c>
      <c r="D99" t="s">
        <v>75</v>
      </c>
      <c r="E99" t="s">
        <v>14</v>
      </c>
      <c r="F99" t="s">
        <v>342</v>
      </c>
      <c r="G99">
        <v>1</v>
      </c>
      <c r="J99">
        <v>0</v>
      </c>
      <c r="K99">
        <v>1</v>
      </c>
      <c r="L99">
        <v>0</v>
      </c>
      <c r="M99">
        <v>1</v>
      </c>
      <c r="N99">
        <v>1</v>
      </c>
      <c r="O99" s="4">
        <v>9</v>
      </c>
      <c r="P99" s="1" t="str">
        <f t="shared" si="1"/>
        <v>Insert into HT_TAIKHOAN_MAU(TAIKHOAN_ID, MA_TAIKHOAN, TEN_TAIKHOAN, MO_TA, TINH_CHAT, TAIKHOAN_ID_CHA, CHI_TIET, IN_BCD, TK_NB, CHO_PHEP_SUA, CO_SU_DUNG, CAP, LOAI) values(newid(), N'1331', N'Thuế GTGT được khấu trừ hàng hóa, dịch vụ', N'Thuế GTGT được khấu trừ hàng hóa, dịch vụ', 'N', '559FEC86-E434-BA4A-8306-8288C6A83D2C', 1, 0, 1, 0, 1, 1, 9)</v>
      </c>
    </row>
    <row r="100" spans="1:16" x14ac:dyDescent="0.25">
      <c r="A100" t="s">
        <v>423</v>
      </c>
      <c r="B100" s="3">
        <v>1332</v>
      </c>
      <c r="C100" t="s">
        <v>271</v>
      </c>
      <c r="D100" t="s">
        <v>271</v>
      </c>
      <c r="E100" t="s">
        <v>14</v>
      </c>
      <c r="F100" t="s">
        <v>342</v>
      </c>
      <c r="G100">
        <v>1</v>
      </c>
      <c r="J100">
        <v>0</v>
      </c>
      <c r="K100">
        <v>1</v>
      </c>
      <c r="L100">
        <v>0</v>
      </c>
      <c r="M100">
        <v>1</v>
      </c>
      <c r="N100">
        <v>1</v>
      </c>
      <c r="O100" s="4">
        <v>9</v>
      </c>
      <c r="P100" s="1" t="str">
        <f t="shared" si="1"/>
        <v>Insert into HT_TAIKHOAN_MAU(TAIKHOAN_ID, MA_TAIKHOAN, TEN_TAIKHOAN, MO_TA, TINH_CHAT, TAIKHOAN_ID_CHA, CHI_TIET, IN_BCD, TK_NB, CHO_PHEP_SUA, CO_SU_DUNG, CAP, LOAI) values(newid(), N'1332', N'Thuế GTGT được khấu trừ của tài sản cố định', N'Thuế GTGT được khấu trừ của tài sản cố định', 'N', '559FEC86-E434-BA4A-8306-8288C6A83D2C', 1, 0, 1, 0, 1, 1, 9)</v>
      </c>
    </row>
    <row r="101" spans="1:16" x14ac:dyDescent="0.25">
      <c r="A101" t="s">
        <v>365</v>
      </c>
      <c r="B101" s="3">
        <v>1333</v>
      </c>
      <c r="C101" t="s">
        <v>182</v>
      </c>
      <c r="D101" t="s">
        <v>182</v>
      </c>
      <c r="E101" t="s">
        <v>183</v>
      </c>
      <c r="F101" t="s">
        <v>342</v>
      </c>
      <c r="G101">
        <v>1</v>
      </c>
      <c r="J101">
        <v>0</v>
      </c>
      <c r="K101">
        <v>1</v>
      </c>
      <c r="L101">
        <v>0</v>
      </c>
      <c r="M101">
        <v>1</v>
      </c>
      <c r="N101">
        <v>1</v>
      </c>
      <c r="O101" s="4">
        <v>9</v>
      </c>
      <c r="P101" s="1" t="str">
        <f t="shared" si="1"/>
        <v>Insert into HT_TAIKHOAN_MAU(TAIKHOAN_ID, MA_TAIKHOAN, TEN_TAIKHOAN, MO_TA, TINH_CHAT, TAIKHOAN_ID_CHA, CHI_TIET, IN_BCD, TK_NB, CHO_PHEP_SUA, CO_SU_DUNG, CAP, LOAI) values(newid(), N'1333', N'Tiền gửi có kì hạn', N'Tiền gửi có kì hạn', 'L', '559FEC86-E434-BA4A-8306-8288C6A83D2C', 1, 0, 1, 0, 1, 1, 9)</v>
      </c>
    </row>
    <row r="102" spans="1:16" x14ac:dyDescent="0.25">
      <c r="A102" t="s">
        <v>417</v>
      </c>
      <c r="B102" s="3">
        <v>1361</v>
      </c>
      <c r="C102" t="s">
        <v>69</v>
      </c>
      <c r="D102" t="s">
        <v>69</v>
      </c>
      <c r="E102" t="s">
        <v>14</v>
      </c>
      <c r="F102" t="s">
        <v>291</v>
      </c>
      <c r="G102">
        <v>1</v>
      </c>
      <c r="J102">
        <v>0</v>
      </c>
      <c r="K102">
        <v>1</v>
      </c>
      <c r="L102">
        <v>0</v>
      </c>
      <c r="M102">
        <v>1</v>
      </c>
      <c r="N102">
        <v>1</v>
      </c>
      <c r="O102" s="4">
        <v>9</v>
      </c>
      <c r="P102" s="1" t="str">
        <f t="shared" si="1"/>
        <v>Insert into HT_TAIKHOAN_MAU(TAIKHOAN_ID, MA_TAIKHOAN, TEN_TAIKHOAN, MO_TA, TINH_CHAT, TAIKHOAN_ID_CHA, CHI_TIET, IN_BCD, TK_NB, CHO_PHEP_SUA, CO_SU_DUNG, CAP, LOAI) values(newid(), N'1361', N'Vốn kinh doanh của các đơn vị trực thuộc', N'Vốn kinh doanh của các đơn vị trực thuộc', 'N', '25188955-E219-8D4B-9937-5976A0A3CE4D', 1, 0, 1, 0, 1, 1, 9)</v>
      </c>
    </row>
    <row r="103" spans="1:16" x14ac:dyDescent="0.25">
      <c r="A103" t="s">
        <v>337</v>
      </c>
      <c r="B103" s="3">
        <v>1368</v>
      </c>
      <c r="C103" t="s">
        <v>221</v>
      </c>
      <c r="D103" t="s">
        <v>221</v>
      </c>
      <c r="E103" t="s">
        <v>14</v>
      </c>
      <c r="F103" t="s">
        <v>291</v>
      </c>
      <c r="G103">
        <v>1</v>
      </c>
      <c r="J103">
        <v>0</v>
      </c>
      <c r="K103">
        <v>1</v>
      </c>
      <c r="L103">
        <v>0</v>
      </c>
      <c r="M103">
        <v>1</v>
      </c>
      <c r="N103">
        <v>1</v>
      </c>
      <c r="O103" s="4">
        <v>9</v>
      </c>
      <c r="P103" s="1" t="str">
        <f t="shared" si="1"/>
        <v>Insert into HT_TAIKHOAN_MAU(TAIKHOAN_ID, MA_TAIKHOAN, TEN_TAIKHOAN, MO_TA, TINH_CHAT, TAIKHOAN_ID_CHA, CHI_TIET, IN_BCD, TK_NB, CHO_PHEP_SUA, CO_SU_DUNG, CAP, LOAI) values(newid(), N'1368', N'Phải thu nội bộ khác', N'Phải thu nội bộ khác', 'N', '25188955-E219-8D4B-9937-5976A0A3CE4D', 1, 0, 1, 0, 1, 1, 9)</v>
      </c>
    </row>
    <row r="104" spans="1:16" x14ac:dyDescent="0.25">
      <c r="A104" t="s">
        <v>346</v>
      </c>
      <c r="B104" s="3">
        <v>1381</v>
      </c>
      <c r="C104" t="s">
        <v>299</v>
      </c>
      <c r="D104" t="s">
        <v>299</v>
      </c>
      <c r="E104" t="s">
        <v>14</v>
      </c>
      <c r="F104" t="s">
        <v>280</v>
      </c>
      <c r="G104">
        <v>1</v>
      </c>
      <c r="J104">
        <v>0</v>
      </c>
      <c r="K104">
        <v>1</v>
      </c>
      <c r="L104">
        <v>0</v>
      </c>
      <c r="M104">
        <v>1</v>
      </c>
      <c r="N104">
        <v>1</v>
      </c>
      <c r="O104" s="4">
        <v>9</v>
      </c>
      <c r="P104" s="1" t="str">
        <f t="shared" si="1"/>
        <v>Insert into HT_TAIKHOAN_MAU(TAIKHOAN_ID, MA_TAIKHOAN, TEN_TAIKHOAN, MO_TA, TINH_CHAT, TAIKHOAN_ID_CHA, CHI_TIET, IN_BCD, TK_NB, CHO_PHEP_SUA, CO_SU_DUNG, CAP, LOAI) values(newid(), N'1381', N'Tài sản thiếu chờ xử lý', N'Tài sản thiếu chờ xử lý', 'N', '186DCF80-7A28-564F-8C34-96F61D5133B1', 1, 0, 1, 0, 1, 1, 9)</v>
      </c>
    </row>
    <row r="105" spans="1:16" x14ac:dyDescent="0.25">
      <c r="A105" t="s">
        <v>434</v>
      </c>
      <c r="B105" s="3">
        <v>1385</v>
      </c>
      <c r="C105" t="s">
        <v>266</v>
      </c>
      <c r="D105" t="s">
        <v>266</v>
      </c>
      <c r="E105" t="s">
        <v>14</v>
      </c>
      <c r="F105" t="s">
        <v>280</v>
      </c>
      <c r="G105">
        <v>1</v>
      </c>
      <c r="J105">
        <v>0</v>
      </c>
      <c r="K105">
        <v>1</v>
      </c>
      <c r="L105">
        <v>0</v>
      </c>
      <c r="M105">
        <v>1</v>
      </c>
      <c r="N105">
        <v>1</v>
      </c>
      <c r="O105" s="4">
        <v>9</v>
      </c>
      <c r="P105" s="1" t="str">
        <f t="shared" si="1"/>
        <v>Insert into HT_TAIKHOAN_MAU(TAIKHOAN_ID, MA_TAIKHOAN, TEN_TAIKHOAN, MO_TA, TINH_CHAT, TAIKHOAN_ID_CHA, CHI_TIET, IN_BCD, TK_NB, CHO_PHEP_SUA, CO_SU_DUNG, CAP, LOAI) values(newid(), N'1385', N'Phải thu về cổ phần hóa', N'Phải thu về cổ phần hóa', 'N', '186DCF80-7A28-564F-8C34-96F61D5133B1', 1, 0, 1, 0, 1, 1, 9)</v>
      </c>
    </row>
    <row r="106" spans="1:16" x14ac:dyDescent="0.25">
      <c r="A106" t="s">
        <v>279</v>
      </c>
      <c r="B106" s="3">
        <v>1388</v>
      </c>
      <c r="C106" t="s">
        <v>47</v>
      </c>
      <c r="D106" t="s">
        <v>47</v>
      </c>
      <c r="E106" t="s">
        <v>14</v>
      </c>
      <c r="F106" t="s">
        <v>280</v>
      </c>
      <c r="G106">
        <v>1</v>
      </c>
      <c r="J106">
        <v>0</v>
      </c>
      <c r="K106">
        <v>1</v>
      </c>
      <c r="L106">
        <v>0</v>
      </c>
      <c r="M106">
        <v>1</v>
      </c>
      <c r="N106">
        <v>1</v>
      </c>
      <c r="O106" s="4">
        <v>9</v>
      </c>
      <c r="P106" s="1" t="str">
        <f t="shared" si="1"/>
        <v>Insert into HT_TAIKHOAN_MAU(TAIKHOAN_ID, MA_TAIKHOAN, TEN_TAIKHOAN, MO_TA, TINH_CHAT, TAIKHOAN_ID_CHA, CHI_TIET, IN_BCD, TK_NB, CHO_PHEP_SUA, CO_SU_DUNG, CAP, LOAI) values(newid(), N'1388', N'Phải thu khác', N'Phải thu khác', 'N', '186DCF80-7A28-564F-8C34-96F61D5133B1', 1, 0, 1, 0, 1, 1, 9)</v>
      </c>
    </row>
    <row r="107" spans="1:16" x14ac:dyDescent="0.25">
      <c r="A107" t="s">
        <v>322</v>
      </c>
      <c r="B107" s="3">
        <v>1561</v>
      </c>
      <c r="C107" t="s">
        <v>23</v>
      </c>
      <c r="D107" t="s">
        <v>23</v>
      </c>
      <c r="E107" t="s">
        <v>14</v>
      </c>
      <c r="F107" t="s">
        <v>323</v>
      </c>
      <c r="G107">
        <v>1</v>
      </c>
      <c r="J107">
        <v>0</v>
      </c>
      <c r="K107">
        <v>1</v>
      </c>
      <c r="L107">
        <v>0</v>
      </c>
      <c r="M107">
        <v>1</v>
      </c>
      <c r="N107">
        <v>1</v>
      </c>
      <c r="O107" s="4">
        <v>9</v>
      </c>
      <c r="P107" s="1" t="str">
        <f t="shared" si="1"/>
        <v>Insert into HT_TAIKHOAN_MAU(TAIKHOAN_ID, MA_TAIKHOAN, TEN_TAIKHOAN, MO_TA, TINH_CHAT, TAIKHOAN_ID_CHA, CHI_TIET, IN_BCD, TK_NB, CHO_PHEP_SUA, CO_SU_DUNG, CAP, LOAI) values(newid(), N'1561', N'Giá mua hàng hóa', N'Giá mua hàng hóa', 'N', '925B44F4-A963-FD4A-B397-CB84CF080659', 1, 0, 1, 0, 1, 1, 9)</v>
      </c>
    </row>
    <row r="108" spans="1:16" x14ac:dyDescent="0.25">
      <c r="A108" t="s">
        <v>402</v>
      </c>
      <c r="B108" s="3">
        <v>1562</v>
      </c>
      <c r="C108" t="s">
        <v>194</v>
      </c>
      <c r="D108" t="s">
        <v>194</v>
      </c>
      <c r="E108" t="s">
        <v>14</v>
      </c>
      <c r="F108" t="s">
        <v>323</v>
      </c>
      <c r="G108">
        <v>1</v>
      </c>
      <c r="J108">
        <v>0</v>
      </c>
      <c r="K108">
        <v>1</v>
      </c>
      <c r="L108">
        <v>0</v>
      </c>
      <c r="M108">
        <v>1</v>
      </c>
      <c r="N108">
        <v>1</v>
      </c>
      <c r="O108" s="4">
        <v>9</v>
      </c>
      <c r="P108" s="1" t="str">
        <f t="shared" si="1"/>
        <v>Insert into HT_TAIKHOAN_MAU(TAIKHOAN_ID, MA_TAIKHOAN, TEN_TAIKHOAN, MO_TA, TINH_CHAT, TAIKHOAN_ID_CHA, CHI_TIET, IN_BCD, TK_NB, CHO_PHEP_SUA, CO_SU_DUNG, CAP, LOAI) values(newid(), N'1562', N'Chi phí thu mua hàng hóa', N'Chi phí thu mua hàng hóa', 'N', '925B44F4-A963-FD4A-B397-CB84CF080659', 1, 0, 1, 0, 1, 1, 9)</v>
      </c>
    </row>
    <row r="109" spans="1:16" x14ac:dyDescent="0.25">
      <c r="A109" t="s">
        <v>407</v>
      </c>
      <c r="B109" s="3">
        <v>1567</v>
      </c>
      <c r="C109" t="s">
        <v>74</v>
      </c>
      <c r="D109" t="s">
        <v>74</v>
      </c>
      <c r="E109" t="s">
        <v>14</v>
      </c>
      <c r="F109" t="s">
        <v>323</v>
      </c>
      <c r="G109">
        <v>1</v>
      </c>
      <c r="J109">
        <v>0</v>
      </c>
      <c r="K109">
        <v>1</v>
      </c>
      <c r="L109">
        <v>0</v>
      </c>
      <c r="M109">
        <v>1</v>
      </c>
      <c r="N109">
        <v>1</v>
      </c>
      <c r="O109" s="4">
        <v>9</v>
      </c>
      <c r="P109" s="1" t="str">
        <f t="shared" si="1"/>
        <v>Insert into HT_TAIKHOAN_MAU(TAIKHOAN_ID, MA_TAIKHOAN, TEN_TAIKHOAN, MO_TA, TINH_CHAT, TAIKHOAN_ID_CHA, CHI_TIET, IN_BCD, TK_NB, CHO_PHEP_SUA, CO_SU_DUNG, CAP, LOAI) values(newid(), N'1567', N'Hàng hóa bất động sản', N'Hàng hóa bất động sản', 'N', '925B44F4-A963-FD4A-B397-CB84CF080659', 1, 0, 1, 0, 1, 1, 9)</v>
      </c>
    </row>
    <row r="110" spans="1:16" x14ac:dyDescent="0.25">
      <c r="A110" t="s">
        <v>431</v>
      </c>
      <c r="B110" s="3">
        <v>1611</v>
      </c>
      <c r="C110" t="s">
        <v>185</v>
      </c>
      <c r="D110" t="s">
        <v>185</v>
      </c>
      <c r="E110" t="s">
        <v>14</v>
      </c>
      <c r="F110" t="s">
        <v>179</v>
      </c>
      <c r="G110">
        <v>1</v>
      </c>
      <c r="J110">
        <v>0</v>
      </c>
      <c r="K110">
        <v>1</v>
      </c>
      <c r="L110">
        <v>0</v>
      </c>
      <c r="M110">
        <v>1</v>
      </c>
      <c r="N110">
        <v>1</v>
      </c>
      <c r="O110" s="4">
        <v>9</v>
      </c>
      <c r="P110" s="1" t="str">
        <f t="shared" si="1"/>
        <v>Insert into HT_TAIKHOAN_MAU(TAIKHOAN_ID, MA_TAIKHOAN, TEN_TAIKHOAN, MO_TA, TINH_CHAT, TAIKHOAN_ID_CHA, CHI_TIET, IN_BCD, TK_NB, CHO_PHEP_SUA, CO_SU_DUNG, CAP, LOAI) values(newid(), N'1611', N'Chi sự nghiệp năm trước', N'Chi sự nghiệp năm trước', 'N', '4CEF350E-6526-AC45-9D1D-2EB5C1E005A6', 1, 0, 1, 0, 1, 1, 9)</v>
      </c>
    </row>
    <row r="111" spans="1:16" x14ac:dyDescent="0.25">
      <c r="A111" t="s">
        <v>178</v>
      </c>
      <c r="B111" s="3">
        <v>1612</v>
      </c>
      <c r="C111" t="s">
        <v>84</v>
      </c>
      <c r="D111" t="s">
        <v>84</v>
      </c>
      <c r="E111" t="s">
        <v>14</v>
      </c>
      <c r="F111" t="s">
        <v>179</v>
      </c>
      <c r="G111">
        <v>1</v>
      </c>
      <c r="J111">
        <v>0</v>
      </c>
      <c r="K111">
        <v>1</v>
      </c>
      <c r="L111">
        <v>0</v>
      </c>
      <c r="M111">
        <v>1</v>
      </c>
      <c r="N111">
        <v>1</v>
      </c>
      <c r="O111" s="4">
        <v>9</v>
      </c>
      <c r="P111" s="1" t="str">
        <f t="shared" si="1"/>
        <v>Insert into HT_TAIKHOAN_MAU(TAIKHOAN_ID, MA_TAIKHOAN, TEN_TAIKHOAN, MO_TA, TINH_CHAT, TAIKHOAN_ID_CHA, CHI_TIET, IN_BCD, TK_NB, CHO_PHEP_SUA, CO_SU_DUNG, CAP, LOAI) values(newid(), N'1612', N'Chi sự nghiệp năm nay', N'Chi sự nghiệp năm nay', 'N', '4CEF350E-6526-AC45-9D1D-2EB5C1E005A6', 1, 0, 1, 0, 1, 1, 9)</v>
      </c>
    </row>
    <row r="112" spans="1:16" x14ac:dyDescent="0.25">
      <c r="A112" t="s">
        <v>396</v>
      </c>
      <c r="B112" s="3">
        <v>2111</v>
      </c>
      <c r="C112" t="s">
        <v>176</v>
      </c>
      <c r="D112" t="s">
        <v>176</v>
      </c>
      <c r="E112" t="s">
        <v>14</v>
      </c>
      <c r="F112" t="s">
        <v>189</v>
      </c>
      <c r="G112">
        <v>1</v>
      </c>
      <c r="J112">
        <v>1</v>
      </c>
      <c r="K112">
        <v>0</v>
      </c>
      <c r="L112">
        <v>1</v>
      </c>
      <c r="M112">
        <v>1</v>
      </c>
      <c r="N112">
        <v>1</v>
      </c>
      <c r="O112" s="4">
        <v>9</v>
      </c>
      <c r="P112" s="1" t="str">
        <f t="shared" si="1"/>
        <v>Insert into HT_TAIKHOAN_MAU(TAIKHOAN_ID, MA_TAIKHOAN, TEN_TAIKHOAN, MO_TA, TINH_CHAT, TAIKHOAN_ID_CHA, CHI_TIET, IN_BCD, TK_NB, CHO_PHEP_SUA, CO_SU_DUNG, CAP, LOAI) values(newid(), N'2111', N'Nhà cửa, vật kiến trúc', N'Nhà cửa, vật kiến trúc', 'N', '8517E36B-F008-814D-A0F6-D2C60A7E581A', 1, 1, 0, 1, 1, 1, 9)</v>
      </c>
    </row>
    <row r="113" spans="1:16" x14ac:dyDescent="0.25">
      <c r="A113" t="s">
        <v>190</v>
      </c>
      <c r="B113" s="3">
        <v>2112</v>
      </c>
      <c r="C113" t="s">
        <v>106</v>
      </c>
      <c r="D113" t="s">
        <v>106</v>
      </c>
      <c r="E113" t="s">
        <v>14</v>
      </c>
      <c r="F113" t="s">
        <v>189</v>
      </c>
      <c r="G113">
        <v>1</v>
      </c>
      <c r="J113">
        <v>1</v>
      </c>
      <c r="K113">
        <v>0</v>
      </c>
      <c r="L113">
        <v>1</v>
      </c>
      <c r="M113">
        <v>1</v>
      </c>
      <c r="N113">
        <v>1</v>
      </c>
      <c r="O113" s="4">
        <v>9</v>
      </c>
      <c r="P113" s="1" t="str">
        <f t="shared" si="1"/>
        <v>Insert into HT_TAIKHOAN_MAU(TAIKHOAN_ID, MA_TAIKHOAN, TEN_TAIKHOAN, MO_TA, TINH_CHAT, TAIKHOAN_ID_CHA, CHI_TIET, IN_BCD, TK_NB, CHO_PHEP_SUA, CO_SU_DUNG, CAP, LOAI) values(newid(), N'2112', N'Máy móc, thiết bị', N'Máy móc, thiết bị', 'N', '8517E36B-F008-814D-A0F6-D2C60A7E581A', 1, 1, 0, 1, 1, 1, 9)</v>
      </c>
    </row>
    <row r="114" spans="1:16" x14ac:dyDescent="0.25">
      <c r="A114" t="s">
        <v>187</v>
      </c>
      <c r="B114" s="3">
        <v>2113</v>
      </c>
      <c r="C114" t="s">
        <v>188</v>
      </c>
      <c r="D114" t="s">
        <v>188</v>
      </c>
      <c r="E114" t="s">
        <v>14</v>
      </c>
      <c r="F114" t="s">
        <v>189</v>
      </c>
      <c r="G114">
        <v>1</v>
      </c>
      <c r="J114">
        <v>1</v>
      </c>
      <c r="K114">
        <v>0</v>
      </c>
      <c r="L114">
        <v>1</v>
      </c>
      <c r="M114">
        <v>1</v>
      </c>
      <c r="N114">
        <v>1</v>
      </c>
      <c r="O114" s="4">
        <v>9</v>
      </c>
      <c r="P114" s="1" t="str">
        <f t="shared" si="1"/>
        <v>Insert into HT_TAIKHOAN_MAU(TAIKHOAN_ID, MA_TAIKHOAN, TEN_TAIKHOAN, MO_TA, TINH_CHAT, TAIKHOAN_ID_CHA, CHI_TIET, IN_BCD, TK_NB, CHO_PHEP_SUA, CO_SU_DUNG, CAP, LOAI) values(newid(), N'2113', N'Phượng tiện vận tải, truyền dẫn', N'Phượng tiện vận tải, truyền dẫn', 'N', '8517E36B-F008-814D-A0F6-D2C60A7E581A', 1, 1, 0, 1, 1, 1, 9)</v>
      </c>
    </row>
    <row r="115" spans="1:16" x14ac:dyDescent="0.25">
      <c r="A115" t="s">
        <v>290</v>
      </c>
      <c r="B115" s="3">
        <v>2114</v>
      </c>
      <c r="C115" t="s">
        <v>186</v>
      </c>
      <c r="D115" t="s">
        <v>186</v>
      </c>
      <c r="E115" t="s">
        <v>14</v>
      </c>
      <c r="F115" t="s">
        <v>189</v>
      </c>
      <c r="G115">
        <v>1</v>
      </c>
      <c r="J115">
        <v>1</v>
      </c>
      <c r="K115">
        <v>0</v>
      </c>
      <c r="L115">
        <v>1</v>
      </c>
      <c r="M115">
        <v>1</v>
      </c>
      <c r="N115">
        <v>1</v>
      </c>
      <c r="O115" s="4">
        <v>9</v>
      </c>
      <c r="P115" s="1" t="str">
        <f t="shared" si="1"/>
        <v>Insert into HT_TAIKHOAN_MAU(TAIKHOAN_ID, MA_TAIKHOAN, TEN_TAIKHOAN, MO_TA, TINH_CHAT, TAIKHOAN_ID_CHA, CHI_TIET, IN_BCD, TK_NB, CHO_PHEP_SUA, CO_SU_DUNG, CAP, LOAI) values(newid(), N'2114', N'Thiết bị, dụng cụ quản lý', N'Thiết bị, dụng cụ quản lý', 'N', '8517E36B-F008-814D-A0F6-D2C60A7E581A', 1, 1, 0, 1, 1, 1, 9)</v>
      </c>
    </row>
    <row r="116" spans="1:16" x14ac:dyDescent="0.25">
      <c r="A116" t="s">
        <v>301</v>
      </c>
      <c r="B116" s="3">
        <v>2115</v>
      </c>
      <c r="C116" t="s">
        <v>68</v>
      </c>
      <c r="D116" t="s">
        <v>68</v>
      </c>
      <c r="E116" t="s">
        <v>14</v>
      </c>
      <c r="F116" t="s">
        <v>189</v>
      </c>
      <c r="G116">
        <v>1</v>
      </c>
      <c r="J116">
        <v>1</v>
      </c>
      <c r="K116">
        <v>0</v>
      </c>
      <c r="L116">
        <v>1</v>
      </c>
      <c r="M116">
        <v>1</v>
      </c>
      <c r="N116">
        <v>1</v>
      </c>
      <c r="O116" s="4">
        <v>9</v>
      </c>
      <c r="P116" s="1" t="str">
        <f t="shared" si="1"/>
        <v>Insert into HT_TAIKHOAN_MAU(TAIKHOAN_ID, MA_TAIKHOAN, TEN_TAIKHOAN, MO_TA, TINH_CHAT, TAIKHOAN_ID_CHA, CHI_TIET, IN_BCD, TK_NB, CHO_PHEP_SUA, CO_SU_DUNG, CAP, LOAI) values(newid(), N'2115', N'Cây lâu năm, súc vật làm việc và cho sản phẩm', N'Cây lâu năm, súc vật làm việc và cho sản phẩm', 'N', '8517E36B-F008-814D-A0F6-D2C60A7E581A', 1, 1, 0, 1, 1, 1, 9)</v>
      </c>
    </row>
    <row r="117" spans="1:16" x14ac:dyDescent="0.25">
      <c r="A117" t="s">
        <v>332</v>
      </c>
      <c r="B117" s="3">
        <v>2118</v>
      </c>
      <c r="C117" t="s">
        <v>177</v>
      </c>
      <c r="D117" t="s">
        <v>177</v>
      </c>
      <c r="E117" t="s">
        <v>14</v>
      </c>
      <c r="F117" t="s">
        <v>189</v>
      </c>
      <c r="G117">
        <v>1</v>
      </c>
      <c r="J117">
        <v>1</v>
      </c>
      <c r="K117">
        <v>0</v>
      </c>
      <c r="L117">
        <v>1</v>
      </c>
      <c r="M117">
        <v>1</v>
      </c>
      <c r="N117">
        <v>1</v>
      </c>
      <c r="O117" s="4">
        <v>9</v>
      </c>
      <c r="P117" s="1" t="str">
        <f t="shared" si="1"/>
        <v>Insert into HT_TAIKHOAN_MAU(TAIKHOAN_ID, MA_TAIKHOAN, TEN_TAIKHOAN, MO_TA, TINH_CHAT, TAIKHOAN_ID_CHA, CHI_TIET, IN_BCD, TK_NB, CHO_PHEP_SUA, CO_SU_DUNG, CAP, LOAI) values(newid(), N'2118', N'TSCĐ khác', N'TSCĐ khác', 'N', '8517E36B-F008-814D-A0F6-D2C60A7E581A', 1, 1, 0, 1, 1, 1, 9)</v>
      </c>
    </row>
    <row r="118" spans="1:16" x14ac:dyDescent="0.25">
      <c r="A118" t="s">
        <v>441</v>
      </c>
      <c r="B118" s="3">
        <v>2131</v>
      </c>
      <c r="C118" t="s">
        <v>317</v>
      </c>
      <c r="D118" t="s">
        <v>317</v>
      </c>
      <c r="E118" t="s">
        <v>14</v>
      </c>
      <c r="F118" t="s">
        <v>362</v>
      </c>
      <c r="G118">
        <v>1</v>
      </c>
      <c r="J118">
        <v>1</v>
      </c>
      <c r="K118">
        <v>0</v>
      </c>
      <c r="L118">
        <v>1</v>
      </c>
      <c r="M118">
        <v>1</v>
      </c>
      <c r="N118">
        <v>1</v>
      </c>
      <c r="O118" s="4">
        <v>9</v>
      </c>
      <c r="P118" s="1" t="str">
        <f t="shared" si="1"/>
        <v>Insert into HT_TAIKHOAN_MAU(TAIKHOAN_ID, MA_TAIKHOAN, TEN_TAIKHOAN, MO_TA, TINH_CHAT, TAIKHOAN_ID_CHA, CHI_TIET, IN_BCD, TK_NB, CHO_PHEP_SUA, CO_SU_DUNG, CAP, LOAI) values(newid(), N'2131', N'Quyền sử dụng đất', N'Quyền sử dụng đất', 'N', '5A8928B1-B4AB-1645-9357-F99321B4CD7E', 1, 1, 0, 1, 1, 1, 9)</v>
      </c>
    </row>
    <row r="119" spans="1:16" x14ac:dyDescent="0.25">
      <c r="A119" t="s">
        <v>432</v>
      </c>
      <c r="B119" s="3">
        <v>2132</v>
      </c>
      <c r="C119" t="s">
        <v>76</v>
      </c>
      <c r="D119" t="s">
        <v>76</v>
      </c>
      <c r="E119" t="s">
        <v>14</v>
      </c>
      <c r="F119" t="s">
        <v>362</v>
      </c>
      <c r="G119">
        <v>1</v>
      </c>
      <c r="J119">
        <v>1</v>
      </c>
      <c r="K119">
        <v>0</v>
      </c>
      <c r="L119">
        <v>1</v>
      </c>
      <c r="M119">
        <v>1</v>
      </c>
      <c r="N119">
        <v>1</v>
      </c>
      <c r="O119" s="4">
        <v>9</v>
      </c>
      <c r="P119" s="1" t="str">
        <f t="shared" si="1"/>
        <v>Insert into HT_TAIKHOAN_MAU(TAIKHOAN_ID, MA_TAIKHOAN, TEN_TAIKHOAN, MO_TA, TINH_CHAT, TAIKHOAN_ID_CHA, CHI_TIET, IN_BCD, TK_NB, CHO_PHEP_SUA, CO_SU_DUNG, CAP, LOAI) values(newid(), N'2132', N'Quyền phát hành', N'Quyền phát hành', 'N', '5A8928B1-B4AB-1645-9357-F99321B4CD7E', 1, 1, 0, 1, 1, 1, 9)</v>
      </c>
    </row>
    <row r="120" spans="1:16" x14ac:dyDescent="0.25">
      <c r="A120" t="s">
        <v>397</v>
      </c>
      <c r="B120" s="3">
        <v>2133</v>
      </c>
      <c r="C120" t="s">
        <v>391</v>
      </c>
      <c r="D120" t="s">
        <v>391</v>
      </c>
      <c r="E120" t="s">
        <v>14</v>
      </c>
      <c r="F120" t="s">
        <v>362</v>
      </c>
      <c r="G120">
        <v>1</v>
      </c>
      <c r="J120">
        <v>1</v>
      </c>
      <c r="K120">
        <v>0</v>
      </c>
      <c r="L120">
        <v>1</v>
      </c>
      <c r="M120">
        <v>1</v>
      </c>
      <c r="N120">
        <v>1</v>
      </c>
      <c r="O120" s="4">
        <v>9</v>
      </c>
      <c r="P120" s="1" t="str">
        <f t="shared" si="1"/>
        <v>Insert into HT_TAIKHOAN_MAU(TAIKHOAN_ID, MA_TAIKHOAN, TEN_TAIKHOAN, MO_TA, TINH_CHAT, TAIKHOAN_ID_CHA, CHI_TIET, IN_BCD, TK_NB, CHO_PHEP_SUA, CO_SU_DUNG, CAP, LOAI) values(newid(), N'2133', N'Bản quyền, bằng sáng chế', N'Bản quyền, bằng sáng chế', 'N', '5A8928B1-B4AB-1645-9357-F99321B4CD7E', 1, 1, 0, 1, 1, 1, 9)</v>
      </c>
    </row>
    <row r="121" spans="1:16" x14ac:dyDescent="0.25">
      <c r="A121" t="s">
        <v>443</v>
      </c>
      <c r="B121" s="3">
        <v>2134</v>
      </c>
      <c r="C121" t="s">
        <v>286</v>
      </c>
      <c r="D121" t="s">
        <v>286</v>
      </c>
      <c r="E121" t="s">
        <v>14</v>
      </c>
      <c r="F121" t="s">
        <v>362</v>
      </c>
      <c r="G121">
        <v>1</v>
      </c>
      <c r="J121">
        <v>1</v>
      </c>
      <c r="K121">
        <v>0</v>
      </c>
      <c r="L121">
        <v>1</v>
      </c>
      <c r="M121">
        <v>1</v>
      </c>
      <c r="N121">
        <v>1</v>
      </c>
      <c r="O121" s="4">
        <v>9</v>
      </c>
      <c r="P121" s="1" t="str">
        <f t="shared" si="1"/>
        <v>Insert into HT_TAIKHOAN_MAU(TAIKHOAN_ID, MA_TAIKHOAN, TEN_TAIKHOAN, MO_TA, TINH_CHAT, TAIKHOAN_ID_CHA, CHI_TIET, IN_BCD, TK_NB, CHO_PHEP_SUA, CO_SU_DUNG, CAP, LOAI) values(newid(), N'2134', N'Nhãn hiệu hàng hóa', N'Nhãn hiệu hàng hóa', 'N', '5A8928B1-B4AB-1645-9357-F99321B4CD7E', 1, 1, 0, 1, 1, 1, 9)</v>
      </c>
    </row>
    <row r="122" spans="1:16" x14ac:dyDescent="0.25">
      <c r="A122" t="s">
        <v>401</v>
      </c>
      <c r="B122" s="3">
        <v>2135</v>
      </c>
      <c r="C122" t="s">
        <v>281</v>
      </c>
      <c r="D122" t="s">
        <v>281</v>
      </c>
      <c r="E122" t="s">
        <v>14</v>
      </c>
      <c r="F122" t="s">
        <v>362</v>
      </c>
      <c r="G122">
        <v>1</v>
      </c>
      <c r="J122">
        <v>1</v>
      </c>
      <c r="K122">
        <v>0</v>
      </c>
      <c r="L122">
        <v>1</v>
      </c>
      <c r="M122">
        <v>1</v>
      </c>
      <c r="N122">
        <v>1</v>
      </c>
      <c r="O122" s="4">
        <v>9</v>
      </c>
      <c r="P122" s="1" t="str">
        <f t="shared" si="1"/>
        <v>Insert into HT_TAIKHOAN_MAU(TAIKHOAN_ID, MA_TAIKHOAN, TEN_TAIKHOAN, MO_TA, TINH_CHAT, TAIKHOAN_ID_CHA, CHI_TIET, IN_BCD, TK_NB, CHO_PHEP_SUA, CO_SU_DUNG, CAP, LOAI) values(newid(), N'2135', N'Phần mềm máy vi tính', N'Phần mềm máy vi tính', 'N', '5A8928B1-B4AB-1645-9357-F99321B4CD7E', 1, 1, 0, 1, 1, 1, 9)</v>
      </c>
    </row>
    <row r="123" spans="1:16" x14ac:dyDescent="0.25">
      <c r="A123" t="s">
        <v>361</v>
      </c>
      <c r="B123" s="3">
        <v>2136</v>
      </c>
      <c r="C123" t="s">
        <v>160</v>
      </c>
      <c r="D123" t="s">
        <v>160</v>
      </c>
      <c r="E123" t="s">
        <v>14</v>
      </c>
      <c r="F123" t="s">
        <v>362</v>
      </c>
      <c r="G123">
        <v>1</v>
      </c>
      <c r="J123">
        <v>1</v>
      </c>
      <c r="K123">
        <v>0</v>
      </c>
      <c r="L123">
        <v>1</v>
      </c>
      <c r="M123">
        <v>1</v>
      </c>
      <c r="N123">
        <v>1</v>
      </c>
      <c r="O123" s="4">
        <v>9</v>
      </c>
      <c r="P123" s="1" t="str">
        <f t="shared" si="1"/>
        <v>Insert into HT_TAIKHOAN_MAU(TAIKHOAN_ID, MA_TAIKHOAN, TEN_TAIKHOAN, MO_TA, TINH_CHAT, TAIKHOAN_ID_CHA, CHI_TIET, IN_BCD, TK_NB, CHO_PHEP_SUA, CO_SU_DUNG, CAP, LOAI) values(newid(), N'2136', N'Giấy phép và giấy phép chuyển nhượng', N'Giấy phép và giấy phép chuyển nhượng', 'N', '5A8928B1-B4AB-1645-9357-F99321B4CD7E', 1, 1, 0, 1, 1, 1, 9)</v>
      </c>
    </row>
    <row r="124" spans="1:16" x14ac:dyDescent="0.25">
      <c r="A124" t="s">
        <v>422</v>
      </c>
      <c r="B124" s="3">
        <v>2138</v>
      </c>
      <c r="C124" t="s">
        <v>172</v>
      </c>
      <c r="D124" t="s">
        <v>172</v>
      </c>
      <c r="E124" t="s">
        <v>14</v>
      </c>
      <c r="F124" t="s">
        <v>362</v>
      </c>
      <c r="G124">
        <v>1</v>
      </c>
      <c r="J124">
        <v>1</v>
      </c>
      <c r="K124">
        <v>0</v>
      </c>
      <c r="L124">
        <v>1</v>
      </c>
      <c r="M124">
        <v>1</v>
      </c>
      <c r="N124">
        <v>1</v>
      </c>
      <c r="O124" s="4">
        <v>9</v>
      </c>
      <c r="P124" s="1" t="str">
        <f t="shared" si="1"/>
        <v>Insert into HT_TAIKHOAN_MAU(TAIKHOAN_ID, MA_TAIKHOAN, TEN_TAIKHOAN, MO_TA, TINH_CHAT, TAIKHOAN_ID_CHA, CHI_TIET, IN_BCD, TK_NB, CHO_PHEP_SUA, CO_SU_DUNG, CAP, LOAI) values(newid(), N'2138', N'TSCĐ vô hình khác', N'TSCĐ vô hình khác', 'N', '5A8928B1-B4AB-1645-9357-F99321B4CD7E', 1, 1, 0, 1, 1, 1, 9)</v>
      </c>
    </row>
    <row r="125" spans="1:16" x14ac:dyDescent="0.25">
      <c r="A125" t="s">
        <v>173</v>
      </c>
      <c r="B125" s="3">
        <v>2141</v>
      </c>
      <c r="C125" t="s">
        <v>56</v>
      </c>
      <c r="D125" t="s">
        <v>56</v>
      </c>
      <c r="E125" t="s">
        <v>14</v>
      </c>
      <c r="F125" t="s">
        <v>153</v>
      </c>
      <c r="G125">
        <v>1</v>
      </c>
      <c r="J125">
        <v>1</v>
      </c>
      <c r="K125">
        <v>0</v>
      </c>
      <c r="L125">
        <v>1</v>
      </c>
      <c r="M125">
        <v>1</v>
      </c>
      <c r="N125">
        <v>1</v>
      </c>
      <c r="O125" s="4">
        <v>9</v>
      </c>
      <c r="P125" s="1" t="str">
        <f t="shared" si="1"/>
        <v>Insert into HT_TAIKHOAN_MAU(TAIKHOAN_ID, MA_TAIKHOAN, TEN_TAIKHOAN, MO_TA, TINH_CHAT, TAIKHOAN_ID_CHA, CHI_TIET, IN_BCD, TK_NB, CHO_PHEP_SUA, CO_SU_DUNG, CAP, LOAI) values(newid(), N'2141', N'Hao mòn TSCĐ hữu hình', N'Hao mòn TSCĐ hữu hình', 'N', '00AA23B9-5B85-334B-B3C4-25064ED3C20D', 1, 1, 0, 1, 1, 1, 9)</v>
      </c>
    </row>
    <row r="126" spans="1:16" x14ac:dyDescent="0.25">
      <c r="A126" t="s">
        <v>355</v>
      </c>
      <c r="B126" s="3">
        <v>2142</v>
      </c>
      <c r="C126" t="s">
        <v>107</v>
      </c>
      <c r="D126" t="s">
        <v>107</v>
      </c>
      <c r="E126" t="s">
        <v>14</v>
      </c>
      <c r="F126" t="s">
        <v>153</v>
      </c>
      <c r="G126">
        <v>1</v>
      </c>
      <c r="J126">
        <v>1</v>
      </c>
      <c r="K126">
        <v>0</v>
      </c>
      <c r="L126">
        <v>1</v>
      </c>
      <c r="M126">
        <v>1</v>
      </c>
      <c r="N126">
        <v>1</v>
      </c>
      <c r="O126" s="4">
        <v>9</v>
      </c>
      <c r="P126" s="1" t="str">
        <f t="shared" si="1"/>
        <v>Insert into HT_TAIKHOAN_MAU(TAIKHOAN_ID, MA_TAIKHOAN, TEN_TAIKHOAN, MO_TA, TINH_CHAT, TAIKHOAN_ID_CHA, CHI_TIET, IN_BCD, TK_NB, CHO_PHEP_SUA, CO_SU_DUNG, CAP, LOAI) values(newid(), N'2142', N'Hao mòn TSCĐ thuê tài chính', N'Hao mòn TSCĐ thuê tài chính', 'N', '00AA23B9-5B85-334B-B3C4-25064ED3C20D', 1, 1, 0, 1, 1, 1, 9)</v>
      </c>
    </row>
    <row r="127" spans="1:16" x14ac:dyDescent="0.25">
      <c r="A127" t="s">
        <v>209</v>
      </c>
      <c r="B127" s="3">
        <v>2143</v>
      </c>
      <c r="C127" t="s">
        <v>210</v>
      </c>
      <c r="D127" t="s">
        <v>210</v>
      </c>
      <c r="E127" t="s">
        <v>14</v>
      </c>
      <c r="F127" t="s">
        <v>153</v>
      </c>
      <c r="G127">
        <v>1</v>
      </c>
      <c r="J127">
        <v>1</v>
      </c>
      <c r="K127">
        <v>0</v>
      </c>
      <c r="L127">
        <v>1</v>
      </c>
      <c r="M127">
        <v>1</v>
      </c>
      <c r="N127">
        <v>1</v>
      </c>
      <c r="O127" s="4">
        <v>9</v>
      </c>
      <c r="P127" s="1" t="str">
        <f t="shared" si="1"/>
        <v>Insert into HT_TAIKHOAN_MAU(TAIKHOAN_ID, MA_TAIKHOAN, TEN_TAIKHOAN, MO_TA, TINH_CHAT, TAIKHOAN_ID_CHA, CHI_TIET, IN_BCD, TK_NB, CHO_PHEP_SUA, CO_SU_DUNG, CAP, LOAI) values(newid(), N'2143', N'Hao mòn TSCĐ vô hình', N'Hao mòn TSCĐ vô hình', 'N', '00AA23B9-5B85-334B-B3C4-25064ED3C20D', 1, 1, 0, 1, 1, 1, 9)</v>
      </c>
    </row>
    <row r="128" spans="1:16" x14ac:dyDescent="0.25">
      <c r="A128" t="s">
        <v>426</v>
      </c>
      <c r="B128" s="3">
        <v>2147</v>
      </c>
      <c r="C128" t="s">
        <v>394</v>
      </c>
      <c r="D128" t="s">
        <v>394</v>
      </c>
      <c r="E128" t="s">
        <v>14</v>
      </c>
      <c r="F128" t="s">
        <v>153</v>
      </c>
      <c r="G128">
        <v>1</v>
      </c>
      <c r="J128">
        <v>1</v>
      </c>
      <c r="K128">
        <v>0</v>
      </c>
      <c r="L128">
        <v>1</v>
      </c>
      <c r="M128">
        <v>1</v>
      </c>
      <c r="N128">
        <v>1</v>
      </c>
      <c r="O128" s="4">
        <v>9</v>
      </c>
      <c r="P128" s="1" t="str">
        <f t="shared" si="1"/>
        <v>Insert into HT_TAIKHOAN_MAU(TAIKHOAN_ID, MA_TAIKHOAN, TEN_TAIKHOAN, MO_TA, TINH_CHAT, TAIKHOAN_ID_CHA, CHI_TIET, IN_BCD, TK_NB, CHO_PHEP_SUA, CO_SU_DUNG, CAP, LOAI) values(newid(), N'2147', N'Hao mòn bất động sản đầu tư', N'Hao mòn bất động sản đầu tư', 'N', '00AA23B9-5B85-334B-B3C4-25064ED3C20D', 1, 1, 0, 1, 1, 1, 9)</v>
      </c>
    </row>
    <row r="129" spans="1:16" x14ac:dyDescent="0.25">
      <c r="A129" t="s">
        <v>312</v>
      </c>
      <c r="B129" s="3">
        <v>2281</v>
      </c>
      <c r="C129" t="s">
        <v>96</v>
      </c>
      <c r="D129" t="s">
        <v>96</v>
      </c>
      <c r="E129" t="s">
        <v>14</v>
      </c>
      <c r="F129" t="s">
        <v>216</v>
      </c>
      <c r="G129">
        <v>1</v>
      </c>
      <c r="J129">
        <v>1</v>
      </c>
      <c r="K129">
        <v>0</v>
      </c>
      <c r="L129">
        <v>1</v>
      </c>
      <c r="M129">
        <v>1</v>
      </c>
      <c r="N129">
        <v>1</v>
      </c>
      <c r="O129" s="4">
        <v>9</v>
      </c>
      <c r="P129" s="1" t="str">
        <f t="shared" si="1"/>
        <v>Insert into HT_TAIKHOAN_MAU(TAIKHOAN_ID, MA_TAIKHOAN, TEN_TAIKHOAN, MO_TA, TINH_CHAT, TAIKHOAN_ID_CHA, CHI_TIET, IN_BCD, TK_NB, CHO_PHEP_SUA, CO_SU_DUNG, CAP, LOAI) values(newid(), N'2281', N'Cổ phiếu', N'Cổ phiếu', 'N', 'B4BD5B0A-5454-E341-AE4F-3AE7B03EC646', 1, 1, 0, 1, 1, 1, 9)</v>
      </c>
    </row>
    <row r="130" spans="1:16" x14ac:dyDescent="0.25">
      <c r="A130" t="s">
        <v>347</v>
      </c>
      <c r="B130" s="3">
        <v>2282</v>
      </c>
      <c r="C130" t="s">
        <v>44</v>
      </c>
      <c r="D130" t="s">
        <v>44</v>
      </c>
      <c r="E130" t="s">
        <v>14</v>
      </c>
      <c r="F130" t="s">
        <v>216</v>
      </c>
      <c r="G130">
        <v>1</v>
      </c>
      <c r="J130">
        <v>1</v>
      </c>
      <c r="K130">
        <v>0</v>
      </c>
      <c r="L130">
        <v>1</v>
      </c>
      <c r="M130">
        <v>1</v>
      </c>
      <c r="N130">
        <v>1</v>
      </c>
      <c r="O130" s="4">
        <v>9</v>
      </c>
      <c r="P130" s="1" t="str">
        <f t="shared" si="1"/>
        <v>Insert into HT_TAIKHOAN_MAU(TAIKHOAN_ID, MA_TAIKHOAN, TEN_TAIKHOAN, MO_TA, TINH_CHAT, TAIKHOAN_ID_CHA, CHI_TIET, IN_BCD, TK_NB, CHO_PHEP_SUA, CO_SU_DUNG, CAP, LOAI) values(newid(), N'2282', N'Trái phiếu', N'Trái phiếu', 'N', 'B4BD5B0A-5454-E341-AE4F-3AE7B03EC646', 1, 1, 0, 1, 1, 1, 9)</v>
      </c>
    </row>
    <row r="131" spans="1:16" x14ac:dyDescent="0.25">
      <c r="A131" t="s">
        <v>236</v>
      </c>
      <c r="B131" s="3">
        <v>2288</v>
      </c>
      <c r="C131" t="s">
        <v>217</v>
      </c>
      <c r="D131" t="s">
        <v>217</v>
      </c>
      <c r="E131" t="s">
        <v>14</v>
      </c>
      <c r="F131" t="s">
        <v>216</v>
      </c>
      <c r="G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 s="4">
        <v>9</v>
      </c>
      <c r="P131" s="1" t="str">
        <f t="shared" ref="P131:P194" si="2" xml:space="preserve"> $P$1 &amp; "(newid(), N'"&amp; B131 &amp;"', N'"&amp; C131 &amp;"', N'"&amp;D131&amp;"', '"&amp;E131&amp;"', '"&amp;F131&amp;"', "&amp;G131&amp;", "&amp;J131&amp;", "&amp;K131&amp;", "&amp;L131&amp;", "&amp;M131&amp;", "&amp;N131&amp;", "&amp;O131&amp;")"</f>
        <v>Insert into HT_TAIKHOAN_MAU(TAIKHOAN_ID, MA_TAIKHOAN, TEN_TAIKHOAN, MO_TA, TINH_CHAT, TAIKHOAN_ID_CHA, CHI_TIET, IN_BCD, TK_NB, CHO_PHEP_SUA, CO_SU_DUNG, CAP, LOAI) values(newid(), N'2288', N'Đầu tư dài hạn khác', N'Đầu tư dài hạn khác', 'N', 'B4BD5B0A-5454-E341-AE4F-3AE7B03EC646', 1, 1, 0, 1, 1, 1, 9)</v>
      </c>
    </row>
    <row r="132" spans="1:16" x14ac:dyDescent="0.25">
      <c r="A132" t="s">
        <v>127</v>
      </c>
      <c r="B132" s="3">
        <v>2411</v>
      </c>
      <c r="C132" t="s">
        <v>128</v>
      </c>
      <c r="D132" t="s">
        <v>128</v>
      </c>
      <c r="E132" t="s">
        <v>14</v>
      </c>
      <c r="F132" t="s">
        <v>129</v>
      </c>
      <c r="G132">
        <v>1</v>
      </c>
      <c r="J132">
        <v>1</v>
      </c>
      <c r="K132">
        <v>0</v>
      </c>
      <c r="L132">
        <v>1</v>
      </c>
      <c r="M132">
        <v>1</v>
      </c>
      <c r="N132">
        <v>1</v>
      </c>
      <c r="O132" s="4">
        <v>9</v>
      </c>
      <c r="P132" s="1" t="str">
        <f t="shared" si="2"/>
        <v>Insert into HT_TAIKHOAN_MAU(TAIKHOAN_ID, MA_TAIKHOAN, TEN_TAIKHOAN, MO_TA, TINH_CHAT, TAIKHOAN_ID_CHA, CHI_TIET, IN_BCD, TK_NB, CHO_PHEP_SUA, CO_SU_DUNG, CAP, LOAI) values(newid(), N'2411', N'Mua sắm TSCĐ', N'Mua sắm TSCĐ', 'N', '2BCF0A53-5AB6-8B4C-AB01-95EC9566D926', 1, 1, 0, 1, 1, 1, 9)</v>
      </c>
    </row>
    <row r="133" spans="1:16" x14ac:dyDescent="0.25">
      <c r="A133" t="s">
        <v>310</v>
      </c>
      <c r="B133" s="3">
        <v>2412</v>
      </c>
      <c r="C133" t="s">
        <v>184</v>
      </c>
      <c r="D133" t="s">
        <v>184</v>
      </c>
      <c r="E133" t="s">
        <v>14</v>
      </c>
      <c r="F133" t="s">
        <v>129</v>
      </c>
      <c r="G133">
        <v>1</v>
      </c>
      <c r="J133">
        <v>1</v>
      </c>
      <c r="K133">
        <v>0</v>
      </c>
      <c r="L133">
        <v>1</v>
      </c>
      <c r="M133">
        <v>1</v>
      </c>
      <c r="N133">
        <v>1</v>
      </c>
      <c r="O133" s="4">
        <v>9</v>
      </c>
      <c r="P133" s="1" t="str">
        <f t="shared" si="2"/>
        <v>Insert into HT_TAIKHOAN_MAU(TAIKHOAN_ID, MA_TAIKHOAN, TEN_TAIKHOAN, MO_TA, TINH_CHAT, TAIKHOAN_ID_CHA, CHI_TIET, IN_BCD, TK_NB, CHO_PHEP_SUA, CO_SU_DUNG, CAP, LOAI) values(newid(), N'2412', N'Xây dựng cơ bản', N'Xây dựng cơ bản', 'N', '2BCF0A53-5AB6-8B4C-AB01-95EC9566D926', 1, 1, 0, 1, 1, 1, 9)</v>
      </c>
    </row>
    <row r="134" spans="1:16" x14ac:dyDescent="0.25">
      <c r="A134" t="s">
        <v>405</v>
      </c>
      <c r="B134" s="3">
        <v>2413</v>
      </c>
      <c r="C134" t="s">
        <v>70</v>
      </c>
      <c r="D134" t="s">
        <v>70</v>
      </c>
      <c r="E134" t="s">
        <v>14</v>
      </c>
      <c r="F134" t="s">
        <v>129</v>
      </c>
      <c r="G134">
        <v>1</v>
      </c>
      <c r="J134">
        <v>1</v>
      </c>
      <c r="K134">
        <v>0</v>
      </c>
      <c r="L134">
        <v>1</v>
      </c>
      <c r="M134">
        <v>1</v>
      </c>
      <c r="N134">
        <v>1</v>
      </c>
      <c r="O134" s="4">
        <v>9</v>
      </c>
      <c r="P134" s="1" t="str">
        <f t="shared" si="2"/>
        <v>Insert into HT_TAIKHOAN_MAU(TAIKHOAN_ID, MA_TAIKHOAN, TEN_TAIKHOAN, MO_TA, TINH_CHAT, TAIKHOAN_ID_CHA, CHI_TIET, IN_BCD, TK_NB, CHO_PHEP_SUA, CO_SU_DUNG, CAP, LOAI) values(newid(), N'2413', N'Sửa chữa lớn TSCĐ', N'Sửa chữa lớn TSCĐ', 'N', '2BCF0A53-5AB6-8B4C-AB01-95EC9566D926', 1, 1, 0, 1, 1, 1, 9)</v>
      </c>
    </row>
    <row r="135" spans="1:16" x14ac:dyDescent="0.25">
      <c r="A135" t="s">
        <v>134</v>
      </c>
      <c r="B135" s="3">
        <v>3331</v>
      </c>
      <c r="C135" t="s">
        <v>143</v>
      </c>
      <c r="D135" t="s">
        <v>143</v>
      </c>
      <c r="E135" t="s">
        <v>14</v>
      </c>
      <c r="F135" t="s">
        <v>15</v>
      </c>
      <c r="G135">
        <v>0</v>
      </c>
      <c r="J135">
        <v>0</v>
      </c>
      <c r="K135">
        <v>1</v>
      </c>
      <c r="L135">
        <v>0</v>
      </c>
      <c r="M135">
        <v>1</v>
      </c>
      <c r="N135">
        <v>1</v>
      </c>
      <c r="O135" s="4">
        <v>9</v>
      </c>
      <c r="P135" s="1" t="str">
        <f t="shared" si="2"/>
        <v>Insert into HT_TAIKHOAN_MAU(TAIKHOAN_ID, MA_TAIKHOAN, TEN_TAIKHOAN, MO_TA, TINH_CHAT, TAIKHOAN_ID_CHA, CHI_TIET, IN_BCD, TK_NB, CHO_PHEP_SUA, CO_SU_DUNG, CAP, LOAI) values(newid(), N'3331', N'Thuế giá trị gia tăng phải nộp', N'Thuế giá trị gia tăng phải nộp', 'N', '89CE2103-F2AB-014A-8F96-17FCF1004AA8', 0, 0, 1, 0, 1, 1, 9)</v>
      </c>
    </row>
    <row r="136" spans="1:16" x14ac:dyDescent="0.25">
      <c r="A136" t="s">
        <v>442</v>
      </c>
      <c r="B136" s="3">
        <v>3332</v>
      </c>
      <c r="C136" t="s">
        <v>409</v>
      </c>
      <c r="D136" t="s">
        <v>409</v>
      </c>
      <c r="E136" t="s">
        <v>14</v>
      </c>
      <c r="F136" t="s">
        <v>15</v>
      </c>
      <c r="G136">
        <v>1</v>
      </c>
      <c r="J136">
        <v>0</v>
      </c>
      <c r="K136">
        <v>1</v>
      </c>
      <c r="L136">
        <v>0</v>
      </c>
      <c r="M136">
        <v>1</v>
      </c>
      <c r="N136">
        <v>1</v>
      </c>
      <c r="O136" s="4">
        <v>9</v>
      </c>
      <c r="P136" s="1" t="str">
        <f t="shared" si="2"/>
        <v>Insert into HT_TAIKHOAN_MAU(TAIKHOAN_ID, MA_TAIKHOAN, TEN_TAIKHOAN, MO_TA, TINH_CHAT, TAIKHOAN_ID_CHA, CHI_TIET, IN_BCD, TK_NB, CHO_PHEP_SUA, CO_SU_DUNG, CAP, LOAI) values(newid(), N'3332', N'Thuế tiêu thụ đặc biệt', N'Thuế tiêu thụ đặc biệt', 'N', '89CE2103-F2AB-014A-8F96-17FCF1004AA8', 1, 0, 1, 0, 1, 1, 9)</v>
      </c>
    </row>
    <row r="137" spans="1:16" x14ac:dyDescent="0.25">
      <c r="A137" t="s">
        <v>390</v>
      </c>
      <c r="B137" s="3">
        <v>3333</v>
      </c>
      <c r="C137" t="s">
        <v>293</v>
      </c>
      <c r="D137" t="s">
        <v>293</v>
      </c>
      <c r="E137" t="s">
        <v>14</v>
      </c>
      <c r="F137" t="s">
        <v>15</v>
      </c>
      <c r="G137">
        <v>1</v>
      </c>
      <c r="J137">
        <v>0</v>
      </c>
      <c r="K137">
        <v>1</v>
      </c>
      <c r="L137">
        <v>0</v>
      </c>
      <c r="M137">
        <v>1</v>
      </c>
      <c r="N137">
        <v>1</v>
      </c>
      <c r="O137" s="4">
        <v>9</v>
      </c>
      <c r="P137" s="1" t="str">
        <f t="shared" si="2"/>
        <v>Insert into HT_TAIKHOAN_MAU(TAIKHOAN_ID, MA_TAIKHOAN, TEN_TAIKHOAN, MO_TA, TINH_CHAT, TAIKHOAN_ID_CHA, CHI_TIET, IN_BCD, TK_NB, CHO_PHEP_SUA, CO_SU_DUNG, CAP, LOAI) values(newid(), N'3333', N'Thuế xuất nhập khẩu', N'Thuế xuất nhập khẩu', 'N', '89CE2103-F2AB-014A-8F96-17FCF1004AA8', 1, 0, 1, 0, 1, 1, 9)</v>
      </c>
    </row>
    <row r="138" spans="1:16" x14ac:dyDescent="0.25">
      <c r="A138" t="s">
        <v>382</v>
      </c>
      <c r="B138" s="3">
        <v>3334</v>
      </c>
      <c r="C138" t="s">
        <v>320</v>
      </c>
      <c r="D138" t="s">
        <v>320</v>
      </c>
      <c r="E138" t="s">
        <v>14</v>
      </c>
      <c r="F138" t="s">
        <v>15</v>
      </c>
      <c r="G138">
        <v>1</v>
      </c>
      <c r="J138">
        <v>0</v>
      </c>
      <c r="K138">
        <v>1</v>
      </c>
      <c r="L138">
        <v>0</v>
      </c>
      <c r="M138">
        <v>1</v>
      </c>
      <c r="N138">
        <v>1</v>
      </c>
      <c r="O138" s="4">
        <v>9</v>
      </c>
      <c r="P138" s="1" t="str">
        <f t="shared" si="2"/>
        <v>Insert into HT_TAIKHOAN_MAU(TAIKHOAN_ID, MA_TAIKHOAN, TEN_TAIKHOAN, MO_TA, TINH_CHAT, TAIKHOAN_ID_CHA, CHI_TIET, IN_BCD, TK_NB, CHO_PHEP_SUA, CO_SU_DUNG, CAP, LOAI) values(newid(), N'3334', N'Thuế thu nhập doanh nghiệp', N'Thuế thu nhập doanh nghiệp', 'N', '89CE2103-F2AB-014A-8F96-17FCF1004AA8', 1, 0, 1, 0, 1, 1, 9)</v>
      </c>
    </row>
    <row r="139" spans="1:16" x14ac:dyDescent="0.25">
      <c r="A139" t="s">
        <v>282</v>
      </c>
      <c r="B139" s="3">
        <v>3335</v>
      </c>
      <c r="C139" t="s">
        <v>253</v>
      </c>
      <c r="D139" t="s">
        <v>253</v>
      </c>
      <c r="E139" t="s">
        <v>14</v>
      </c>
      <c r="F139" t="s">
        <v>15</v>
      </c>
      <c r="G139">
        <v>1</v>
      </c>
      <c r="J139">
        <v>0</v>
      </c>
      <c r="K139">
        <v>1</v>
      </c>
      <c r="L139">
        <v>0</v>
      </c>
      <c r="M139">
        <v>1</v>
      </c>
      <c r="N139">
        <v>1</v>
      </c>
      <c r="O139" s="4">
        <v>9</v>
      </c>
      <c r="P139" s="1" t="str">
        <f t="shared" si="2"/>
        <v>Insert into HT_TAIKHOAN_MAU(TAIKHOAN_ID, MA_TAIKHOAN, TEN_TAIKHOAN, MO_TA, TINH_CHAT, TAIKHOAN_ID_CHA, CHI_TIET, IN_BCD, TK_NB, CHO_PHEP_SUA, CO_SU_DUNG, CAP, LOAI) values(newid(), N'3335', N'Thuế thu nhập cá nhân', N'Thuế thu nhập cá nhân', 'N', '89CE2103-F2AB-014A-8F96-17FCF1004AA8', 1, 0, 1, 0, 1, 1, 9)</v>
      </c>
    </row>
    <row r="140" spans="1:16" x14ac:dyDescent="0.25">
      <c r="A140" t="s">
        <v>378</v>
      </c>
      <c r="B140" s="3">
        <v>3336</v>
      </c>
      <c r="C140" t="s">
        <v>263</v>
      </c>
      <c r="D140" t="s">
        <v>263</v>
      </c>
      <c r="E140" t="s">
        <v>14</v>
      </c>
      <c r="F140" t="s">
        <v>15</v>
      </c>
      <c r="G140">
        <v>1</v>
      </c>
      <c r="J140">
        <v>0</v>
      </c>
      <c r="K140">
        <v>1</v>
      </c>
      <c r="L140">
        <v>0</v>
      </c>
      <c r="M140">
        <v>1</v>
      </c>
      <c r="N140">
        <v>1</v>
      </c>
      <c r="O140" s="4">
        <v>9</v>
      </c>
      <c r="P140" s="1" t="str">
        <f t="shared" si="2"/>
        <v>Insert into HT_TAIKHOAN_MAU(TAIKHOAN_ID, MA_TAIKHOAN, TEN_TAIKHOAN, MO_TA, TINH_CHAT, TAIKHOAN_ID_CHA, CHI_TIET, IN_BCD, TK_NB, CHO_PHEP_SUA, CO_SU_DUNG, CAP, LOAI) values(newid(), N'3336', N'Thuế tài nguyên', N'Thuế tài nguyên', 'N', '89CE2103-F2AB-014A-8F96-17FCF1004AA8', 1, 0, 1, 0, 1, 1, 9)</v>
      </c>
    </row>
    <row r="141" spans="1:16" x14ac:dyDescent="0.25">
      <c r="A141" t="s">
        <v>12</v>
      </c>
      <c r="B141" s="3">
        <v>3337</v>
      </c>
      <c r="C141" t="s">
        <v>13</v>
      </c>
      <c r="D141" t="s">
        <v>13</v>
      </c>
      <c r="E141" t="s">
        <v>14</v>
      </c>
      <c r="F141" t="s">
        <v>15</v>
      </c>
      <c r="G141">
        <v>1</v>
      </c>
      <c r="J141">
        <v>0</v>
      </c>
      <c r="K141">
        <v>1</v>
      </c>
      <c r="L141">
        <v>0</v>
      </c>
      <c r="M141">
        <v>1</v>
      </c>
      <c r="N141">
        <v>1</v>
      </c>
      <c r="O141" s="4">
        <v>9</v>
      </c>
      <c r="P141" s="1" t="str">
        <f t="shared" si="2"/>
        <v>Insert into HT_TAIKHOAN_MAU(TAIKHOAN_ID, MA_TAIKHOAN, TEN_TAIKHOAN, MO_TA, TINH_CHAT, TAIKHOAN_ID_CHA, CHI_TIET, IN_BCD, TK_NB, CHO_PHEP_SUA, CO_SU_DUNG, CAP, LOAI) values(newid(), N'3337', N'Thuế nhà đất, tiền thuê đất', N'Thuế nhà đất, tiền thuê đất', 'N', '89CE2103-F2AB-014A-8F96-17FCF1004AA8', 1, 0, 1, 0, 1, 1, 9)</v>
      </c>
    </row>
    <row r="142" spans="1:16" x14ac:dyDescent="0.25">
      <c r="A142" t="s">
        <v>246</v>
      </c>
      <c r="B142" s="3">
        <v>3338</v>
      </c>
      <c r="C142" t="s">
        <v>247</v>
      </c>
      <c r="D142" t="s">
        <v>247</v>
      </c>
      <c r="E142" t="s">
        <v>14</v>
      </c>
      <c r="F142" t="s">
        <v>15</v>
      </c>
      <c r="G142">
        <v>1</v>
      </c>
      <c r="J142">
        <v>0</v>
      </c>
      <c r="K142">
        <v>1</v>
      </c>
      <c r="L142">
        <v>0</v>
      </c>
      <c r="M142">
        <v>1</v>
      </c>
      <c r="N142">
        <v>1</v>
      </c>
      <c r="O142" s="4">
        <v>9</v>
      </c>
      <c r="P142" s="1" t="str">
        <f t="shared" si="2"/>
        <v>Insert into HT_TAIKHOAN_MAU(TAIKHOAN_ID, MA_TAIKHOAN, TEN_TAIKHOAN, MO_TA, TINH_CHAT, TAIKHOAN_ID_CHA, CHI_TIET, IN_BCD, TK_NB, CHO_PHEP_SUA, CO_SU_DUNG, CAP, LOAI) values(newid(), N'3338', N'Các loại thuế khác', N'Các loại thuế khác', 'N', '89CE2103-F2AB-014A-8F96-17FCF1004AA8', 1, 0, 1, 0, 1, 1, 9)</v>
      </c>
    </row>
    <row r="143" spans="1:16" x14ac:dyDescent="0.25">
      <c r="A143" t="s">
        <v>307</v>
      </c>
      <c r="B143" s="3">
        <v>3339</v>
      </c>
      <c r="C143" t="s">
        <v>233</v>
      </c>
      <c r="D143" t="s">
        <v>234</v>
      </c>
      <c r="E143" t="s">
        <v>14</v>
      </c>
      <c r="F143" t="s">
        <v>15</v>
      </c>
      <c r="G143">
        <v>1</v>
      </c>
      <c r="J143">
        <v>0</v>
      </c>
      <c r="K143">
        <v>1</v>
      </c>
      <c r="L143">
        <v>0</v>
      </c>
      <c r="M143">
        <v>1</v>
      </c>
      <c r="N143">
        <v>1</v>
      </c>
      <c r="O143" s="4">
        <v>9</v>
      </c>
      <c r="P143" s="1" t="str">
        <f t="shared" si="2"/>
        <v>Insert into HT_TAIKHOAN_MAU(TAIKHOAN_ID, MA_TAIKHOAN, TEN_TAIKHOAN, MO_TA, TINH_CHAT, TAIKHOAN_ID_CHA, CHI_TIET, IN_BCD, TK_NB, CHO_PHEP_SUA, CO_SU_DUNG, CAP, LOAI) values(newid(), N'3339', N'Phí lệ phí và các khoản phải nộp khác', N'Phí, lệ phí và các khoản phải nộp khác', 'N', '89CE2103-F2AB-014A-8F96-17FCF1004AA8', 1, 0, 1, 0, 1, 1, 9)</v>
      </c>
    </row>
    <row r="144" spans="1:16" x14ac:dyDescent="0.25">
      <c r="A144" t="s">
        <v>374</v>
      </c>
      <c r="B144" s="3">
        <v>3341</v>
      </c>
      <c r="C144" t="s">
        <v>136</v>
      </c>
      <c r="D144" t="s">
        <v>136</v>
      </c>
      <c r="E144" t="s">
        <v>14</v>
      </c>
      <c r="F144" t="s">
        <v>349</v>
      </c>
      <c r="G144">
        <v>1</v>
      </c>
      <c r="J144">
        <v>0</v>
      </c>
      <c r="K144">
        <v>1</v>
      </c>
      <c r="L144">
        <v>0</v>
      </c>
      <c r="M144">
        <v>1</v>
      </c>
      <c r="N144">
        <v>1</v>
      </c>
      <c r="O144" s="4">
        <v>9</v>
      </c>
      <c r="P144" s="1" t="str">
        <f t="shared" si="2"/>
        <v>Insert into HT_TAIKHOAN_MAU(TAIKHOAN_ID, MA_TAIKHOAN, TEN_TAIKHOAN, MO_TA, TINH_CHAT, TAIKHOAN_ID_CHA, CHI_TIET, IN_BCD, TK_NB, CHO_PHEP_SUA, CO_SU_DUNG, CAP, LOAI) values(newid(), N'3341', N'Phải trả công nhân viên', N'Phải trả công nhân viên', 'N', '8CB21AD3-52A0-614E-B0A3-8D40162158FB', 1, 0, 1, 0, 1, 1, 9)</v>
      </c>
    </row>
    <row r="145" spans="1:16" x14ac:dyDescent="0.25">
      <c r="A145" t="s">
        <v>353</v>
      </c>
      <c r="B145" s="3">
        <v>3348</v>
      </c>
      <c r="C145" t="s">
        <v>354</v>
      </c>
      <c r="D145" t="s">
        <v>354</v>
      </c>
      <c r="E145" t="s">
        <v>14</v>
      </c>
      <c r="F145" t="s">
        <v>349</v>
      </c>
      <c r="G145">
        <v>1</v>
      </c>
      <c r="J145">
        <v>0</v>
      </c>
      <c r="K145">
        <v>1</v>
      </c>
      <c r="L145">
        <v>0</v>
      </c>
      <c r="M145">
        <v>1</v>
      </c>
      <c r="N145">
        <v>1</v>
      </c>
      <c r="O145" s="4">
        <v>9</v>
      </c>
      <c r="P145" s="1" t="str">
        <f t="shared" si="2"/>
        <v>Insert into HT_TAIKHOAN_MAU(TAIKHOAN_ID, MA_TAIKHOAN, TEN_TAIKHOAN, MO_TA, TINH_CHAT, TAIKHOAN_ID_CHA, CHI_TIET, IN_BCD, TK_NB, CHO_PHEP_SUA, CO_SU_DUNG, CAP, LOAI) values(newid(), N'3348', N'Phải trả người lao động khác', N'Phải trả người lao động khác', 'N', '8CB21AD3-52A0-614E-B0A3-8D40162158FB', 1, 0, 1, 0, 1, 1, 9)</v>
      </c>
    </row>
    <row r="146" spans="1:16" x14ac:dyDescent="0.25">
      <c r="A146" t="s">
        <v>408</v>
      </c>
      <c r="B146" s="3">
        <v>3381</v>
      </c>
      <c r="C146" t="s">
        <v>222</v>
      </c>
      <c r="D146" t="s">
        <v>222</v>
      </c>
      <c r="E146" t="s">
        <v>14</v>
      </c>
      <c r="F146" t="s">
        <v>66</v>
      </c>
      <c r="G146">
        <v>1</v>
      </c>
      <c r="J146">
        <v>0</v>
      </c>
      <c r="K146">
        <v>1</v>
      </c>
      <c r="L146">
        <v>0</v>
      </c>
      <c r="M146">
        <v>1</v>
      </c>
      <c r="N146">
        <v>1</v>
      </c>
      <c r="O146" s="4">
        <v>9</v>
      </c>
      <c r="P146" s="1" t="str">
        <f t="shared" si="2"/>
        <v>Insert into HT_TAIKHOAN_MAU(TAIKHOAN_ID, MA_TAIKHOAN, TEN_TAIKHOAN, MO_TA, TINH_CHAT, TAIKHOAN_ID_CHA, CHI_TIET, IN_BCD, TK_NB, CHO_PHEP_SUA, CO_SU_DUNG, CAP, LOAI) values(newid(), N'3381', N'Tài sản thừa chờ giải quyết', N'Tài sản thừa chờ giải quyết', 'N', 'B29BE814-FBDB-5C44-9DDF-21EA2180D39F', 1, 0, 1, 0, 1, 1, 9)</v>
      </c>
    </row>
    <row r="147" spans="1:16" x14ac:dyDescent="0.25">
      <c r="A147" t="s">
        <v>316</v>
      </c>
      <c r="B147" s="3">
        <v>3382</v>
      </c>
      <c r="C147" t="s">
        <v>265</v>
      </c>
      <c r="D147" t="s">
        <v>265</v>
      </c>
      <c r="E147" t="s">
        <v>14</v>
      </c>
      <c r="F147" t="s">
        <v>66</v>
      </c>
      <c r="G147">
        <v>1</v>
      </c>
      <c r="J147">
        <v>0</v>
      </c>
      <c r="K147">
        <v>1</v>
      </c>
      <c r="L147">
        <v>0</v>
      </c>
      <c r="M147">
        <v>1</v>
      </c>
      <c r="N147">
        <v>1</v>
      </c>
      <c r="O147" s="4">
        <v>9</v>
      </c>
      <c r="P147" s="1" t="str">
        <f t="shared" si="2"/>
        <v>Insert into HT_TAIKHOAN_MAU(TAIKHOAN_ID, MA_TAIKHOAN, TEN_TAIKHOAN, MO_TA, TINH_CHAT, TAIKHOAN_ID_CHA, CHI_TIET, IN_BCD, TK_NB, CHO_PHEP_SUA, CO_SU_DUNG, CAP, LOAI) values(newid(), N'3382', N'Kinh phí công đoàn', N'Kinh phí công đoàn', 'N', 'B29BE814-FBDB-5C44-9DDF-21EA2180D39F', 1, 0, 1, 0, 1, 1, 9)</v>
      </c>
    </row>
    <row r="148" spans="1:16" x14ac:dyDescent="0.25">
      <c r="A148" t="s">
        <v>368</v>
      </c>
      <c r="B148" s="3">
        <v>3383</v>
      </c>
      <c r="C148" t="s">
        <v>59</v>
      </c>
      <c r="D148" t="s">
        <v>59</v>
      </c>
      <c r="E148" t="s">
        <v>14</v>
      </c>
      <c r="F148" t="s">
        <v>66</v>
      </c>
      <c r="G148">
        <v>1</v>
      </c>
      <c r="J148">
        <v>0</v>
      </c>
      <c r="K148">
        <v>1</v>
      </c>
      <c r="L148">
        <v>0</v>
      </c>
      <c r="M148">
        <v>1</v>
      </c>
      <c r="N148">
        <v>1</v>
      </c>
      <c r="O148" s="4">
        <v>9</v>
      </c>
      <c r="P148" s="1" t="str">
        <f t="shared" si="2"/>
        <v>Insert into HT_TAIKHOAN_MAU(TAIKHOAN_ID, MA_TAIKHOAN, TEN_TAIKHOAN, MO_TA, TINH_CHAT, TAIKHOAN_ID_CHA, CHI_TIET, IN_BCD, TK_NB, CHO_PHEP_SUA, CO_SU_DUNG, CAP, LOAI) values(newid(), N'3383', N'Bảo hiểm xã hội', N'Bảo hiểm xã hội', 'N', 'B29BE814-FBDB-5C44-9DDF-21EA2180D39F', 1, 0, 1, 0, 1, 1, 9)</v>
      </c>
    </row>
    <row r="149" spans="1:16" x14ac:dyDescent="0.25">
      <c r="A149" t="s">
        <v>428</v>
      </c>
      <c r="B149" s="3">
        <v>3384</v>
      </c>
      <c r="C149" t="s">
        <v>297</v>
      </c>
      <c r="D149" t="s">
        <v>297</v>
      </c>
      <c r="E149" t="s">
        <v>14</v>
      </c>
      <c r="F149" t="s">
        <v>66</v>
      </c>
      <c r="G149">
        <v>1</v>
      </c>
      <c r="J149">
        <v>0</v>
      </c>
      <c r="K149">
        <v>1</v>
      </c>
      <c r="L149">
        <v>0</v>
      </c>
      <c r="M149">
        <v>1</v>
      </c>
      <c r="N149">
        <v>1</v>
      </c>
      <c r="O149" s="4">
        <v>9</v>
      </c>
      <c r="P149" s="1" t="str">
        <f t="shared" si="2"/>
        <v>Insert into HT_TAIKHOAN_MAU(TAIKHOAN_ID, MA_TAIKHOAN, TEN_TAIKHOAN, MO_TA, TINH_CHAT, TAIKHOAN_ID_CHA, CHI_TIET, IN_BCD, TK_NB, CHO_PHEP_SUA, CO_SU_DUNG, CAP, LOAI) values(newid(), N'3384', N'Bảo hiểm y tế', N'Bảo hiểm y tế', 'N', 'B29BE814-FBDB-5C44-9DDF-21EA2180D39F', 1, 0, 1, 0, 1, 1, 9)</v>
      </c>
    </row>
    <row r="150" spans="1:16" x14ac:dyDescent="0.25">
      <c r="A150" t="s">
        <v>256</v>
      </c>
      <c r="B150" s="3">
        <v>3385</v>
      </c>
      <c r="C150" t="s">
        <v>181</v>
      </c>
      <c r="D150" t="s">
        <v>181</v>
      </c>
      <c r="E150" t="s">
        <v>14</v>
      </c>
      <c r="F150" t="s">
        <v>66</v>
      </c>
      <c r="G150">
        <v>1</v>
      </c>
      <c r="J150">
        <v>0</v>
      </c>
      <c r="K150">
        <v>1</v>
      </c>
      <c r="L150">
        <v>0</v>
      </c>
      <c r="M150">
        <v>1</v>
      </c>
      <c r="N150">
        <v>1</v>
      </c>
      <c r="O150" s="4">
        <v>9</v>
      </c>
      <c r="P150" s="1" t="str">
        <f t="shared" si="2"/>
        <v>Insert into HT_TAIKHOAN_MAU(TAIKHOAN_ID, MA_TAIKHOAN, TEN_TAIKHOAN, MO_TA, TINH_CHAT, TAIKHOAN_ID_CHA, CHI_TIET, IN_BCD, TK_NB, CHO_PHEP_SUA, CO_SU_DUNG, CAP, LOAI) values(newid(), N'3385', N'Phải trả về cổ phần hóa', N'Phải trả về cổ phần hóa', 'N', 'B29BE814-FBDB-5C44-9DDF-21EA2180D39F', 1, 0, 1, 0, 1, 1, 9)</v>
      </c>
    </row>
    <row r="151" spans="1:16" x14ac:dyDescent="0.25">
      <c r="A151" t="s">
        <v>325</v>
      </c>
      <c r="B151" s="3">
        <v>3386</v>
      </c>
      <c r="C151" t="s">
        <v>82</v>
      </c>
      <c r="D151" t="s">
        <v>82</v>
      </c>
      <c r="E151" t="s">
        <v>14</v>
      </c>
      <c r="F151" t="s">
        <v>66</v>
      </c>
      <c r="G151">
        <v>1</v>
      </c>
      <c r="J151">
        <v>0</v>
      </c>
      <c r="K151">
        <v>1</v>
      </c>
      <c r="L151">
        <v>0</v>
      </c>
      <c r="M151">
        <v>1</v>
      </c>
      <c r="N151">
        <v>1</v>
      </c>
      <c r="O151" s="4">
        <v>9</v>
      </c>
      <c r="P151" s="1" t="str">
        <f t="shared" si="2"/>
        <v>Insert into HT_TAIKHOAN_MAU(TAIKHOAN_ID, MA_TAIKHOAN, TEN_TAIKHOAN, MO_TA, TINH_CHAT, TAIKHOAN_ID_CHA, CHI_TIET, IN_BCD, TK_NB, CHO_PHEP_SUA, CO_SU_DUNG, CAP, LOAI) values(newid(), N'3386', N'Nhận ký quỹ, ký cược ngắn hạn', N'Nhận ký quỹ, ký cược ngắn hạn', 'N', 'B29BE814-FBDB-5C44-9DDF-21EA2180D39F', 1, 0, 1, 0, 1, 1, 9)</v>
      </c>
    </row>
    <row r="152" spans="1:16" x14ac:dyDescent="0.25">
      <c r="A152" t="s">
        <v>318</v>
      </c>
      <c r="B152" s="3">
        <v>3387</v>
      </c>
      <c r="C152" t="s">
        <v>319</v>
      </c>
      <c r="D152" t="s">
        <v>319</v>
      </c>
      <c r="E152" t="s">
        <v>14</v>
      </c>
      <c r="F152" t="s">
        <v>66</v>
      </c>
      <c r="G152">
        <v>1</v>
      </c>
      <c r="J152">
        <v>0</v>
      </c>
      <c r="K152">
        <v>1</v>
      </c>
      <c r="L152">
        <v>0</v>
      </c>
      <c r="M152">
        <v>1</v>
      </c>
      <c r="N152">
        <v>1</v>
      </c>
      <c r="O152" s="4">
        <v>9</v>
      </c>
      <c r="P152" s="1" t="str">
        <f t="shared" si="2"/>
        <v>Insert into HT_TAIKHOAN_MAU(TAIKHOAN_ID, MA_TAIKHOAN, TEN_TAIKHOAN, MO_TA, TINH_CHAT, TAIKHOAN_ID_CHA, CHI_TIET, IN_BCD, TK_NB, CHO_PHEP_SUA, CO_SU_DUNG, CAP, LOAI) values(newid(), N'3387', N'Doanh thu chưa thực hiện', N'Doanh thu chưa thực hiện', 'N', 'B29BE814-FBDB-5C44-9DDF-21EA2180D39F', 1, 0, 1, 0, 1, 1, 9)</v>
      </c>
    </row>
    <row r="153" spans="1:16" x14ac:dyDescent="0.25">
      <c r="A153" t="s">
        <v>65</v>
      </c>
      <c r="B153" s="3">
        <v>3388</v>
      </c>
      <c r="C153" t="s">
        <v>17</v>
      </c>
      <c r="D153" t="s">
        <v>17</v>
      </c>
      <c r="E153" t="s">
        <v>14</v>
      </c>
      <c r="F153" t="s">
        <v>66</v>
      </c>
      <c r="G153">
        <v>1</v>
      </c>
      <c r="J153">
        <v>0</v>
      </c>
      <c r="K153">
        <v>1</v>
      </c>
      <c r="L153">
        <v>0</v>
      </c>
      <c r="M153">
        <v>1</v>
      </c>
      <c r="N153">
        <v>1</v>
      </c>
      <c r="O153" s="4">
        <v>9</v>
      </c>
      <c r="P153" s="1" t="str">
        <f t="shared" si="2"/>
        <v>Insert into HT_TAIKHOAN_MAU(TAIKHOAN_ID, MA_TAIKHOAN, TEN_TAIKHOAN, MO_TA, TINH_CHAT, TAIKHOAN_ID_CHA, CHI_TIET, IN_BCD, TK_NB, CHO_PHEP_SUA, CO_SU_DUNG, CAP, LOAI) values(newid(), N'3388', N'Phải trả phải nộp khác', N'Phải trả phải nộp khác', 'N', 'B29BE814-FBDB-5C44-9DDF-21EA2180D39F', 1, 0, 1, 0, 1, 1, 9)</v>
      </c>
    </row>
    <row r="154" spans="1:16" x14ac:dyDescent="0.25">
      <c r="A154" t="s">
        <v>411</v>
      </c>
      <c r="B154" s="3">
        <v>3431</v>
      </c>
      <c r="C154" t="s">
        <v>51</v>
      </c>
      <c r="D154" t="s">
        <v>51</v>
      </c>
      <c r="E154" t="s">
        <v>14</v>
      </c>
      <c r="F154" t="s">
        <v>324</v>
      </c>
      <c r="G154">
        <v>1</v>
      </c>
      <c r="J154">
        <v>0</v>
      </c>
      <c r="K154">
        <v>1</v>
      </c>
      <c r="L154">
        <v>0</v>
      </c>
      <c r="M154">
        <v>1</v>
      </c>
      <c r="N154">
        <v>1</v>
      </c>
      <c r="O154" s="4">
        <v>9</v>
      </c>
      <c r="P154" s="1" t="str">
        <f t="shared" si="2"/>
        <v>Insert into HT_TAIKHOAN_MAU(TAIKHOAN_ID, MA_TAIKHOAN, TEN_TAIKHOAN, MO_TA, TINH_CHAT, TAIKHOAN_ID_CHA, CHI_TIET, IN_BCD, TK_NB, CHO_PHEP_SUA, CO_SU_DUNG, CAP, LOAI) values(newid(), N'3431', N'Mệnh giá trái phiếu', N'Mệnh giá trái phiếu', 'N', 'D5BDB6C1-378D-424B-A230-71F281593EED', 1, 0, 1, 0, 1, 1, 9)</v>
      </c>
    </row>
    <row r="155" spans="1:16" x14ac:dyDescent="0.25">
      <c r="A155" t="s">
        <v>348</v>
      </c>
      <c r="B155" s="3">
        <v>3432</v>
      </c>
      <c r="C155" t="s">
        <v>119</v>
      </c>
      <c r="D155" t="s">
        <v>119</v>
      </c>
      <c r="E155" t="s">
        <v>14</v>
      </c>
      <c r="F155" t="s">
        <v>324</v>
      </c>
      <c r="G155">
        <v>1</v>
      </c>
      <c r="J155">
        <v>0</v>
      </c>
      <c r="K155">
        <v>1</v>
      </c>
      <c r="L155">
        <v>0</v>
      </c>
      <c r="M155">
        <v>1</v>
      </c>
      <c r="N155">
        <v>1</v>
      </c>
      <c r="O155" s="4">
        <v>9</v>
      </c>
      <c r="P155" s="1" t="str">
        <f t="shared" si="2"/>
        <v>Insert into HT_TAIKHOAN_MAU(TAIKHOAN_ID, MA_TAIKHOAN, TEN_TAIKHOAN, MO_TA, TINH_CHAT, TAIKHOAN_ID_CHA, CHI_TIET, IN_BCD, TK_NB, CHO_PHEP_SUA, CO_SU_DUNG, CAP, LOAI) values(newid(), N'3432', N'Chiết khấu trái phiếu', N'Chiết khấu trái phiếu', 'N', 'D5BDB6C1-378D-424B-A230-71F281593EED', 1, 0, 1, 0, 1, 1, 9)</v>
      </c>
    </row>
    <row r="156" spans="1:16" x14ac:dyDescent="0.25">
      <c r="A156" t="s">
        <v>403</v>
      </c>
      <c r="B156" s="3">
        <v>3433</v>
      </c>
      <c r="C156" t="s">
        <v>296</v>
      </c>
      <c r="D156" t="s">
        <v>296</v>
      </c>
      <c r="E156" t="s">
        <v>14</v>
      </c>
      <c r="F156" t="s">
        <v>324</v>
      </c>
      <c r="G156">
        <v>1</v>
      </c>
      <c r="J156">
        <v>0</v>
      </c>
      <c r="K156">
        <v>1</v>
      </c>
      <c r="L156">
        <v>0</v>
      </c>
      <c r="M156">
        <v>1</v>
      </c>
      <c r="N156">
        <v>1</v>
      </c>
      <c r="O156" s="4">
        <v>9</v>
      </c>
      <c r="P156" s="1" t="str">
        <f t="shared" si="2"/>
        <v>Insert into HT_TAIKHOAN_MAU(TAIKHOAN_ID, MA_TAIKHOAN, TEN_TAIKHOAN, MO_TA, TINH_CHAT, TAIKHOAN_ID_CHA, CHI_TIET, IN_BCD, TK_NB, CHO_PHEP_SUA, CO_SU_DUNG, CAP, LOAI) values(newid(), N'3433', N'Phụ trội trái phiếu', N'Phụ trội trái phiếu', 'N', 'D5BDB6C1-378D-424B-A230-71F281593EED', 1, 0, 1, 0, 1, 1, 9)</v>
      </c>
    </row>
    <row r="157" spans="1:16" x14ac:dyDescent="0.25">
      <c r="A157" t="s">
        <v>444</v>
      </c>
      <c r="B157" s="3">
        <v>4111</v>
      </c>
      <c r="C157" t="s">
        <v>229</v>
      </c>
      <c r="D157" t="s">
        <v>230</v>
      </c>
      <c r="E157" t="s">
        <v>14</v>
      </c>
      <c r="F157" t="s">
        <v>330</v>
      </c>
      <c r="G157">
        <v>1</v>
      </c>
      <c r="J157">
        <v>0</v>
      </c>
      <c r="K157">
        <v>1</v>
      </c>
      <c r="L157">
        <v>0</v>
      </c>
      <c r="M157">
        <v>1</v>
      </c>
      <c r="N157">
        <v>1</v>
      </c>
      <c r="O157" s="4">
        <v>9</v>
      </c>
      <c r="P157" s="1" t="str">
        <f t="shared" si="2"/>
        <v>Insert into HT_TAIKHOAN_MAU(TAIKHOAN_ID, MA_TAIKHOAN, TEN_TAIKHOAN, MO_TA, TINH_CHAT, TAIKHOAN_ID_CHA, CHI_TIET, IN_BCD, TK_NB, CHO_PHEP_SUA, CO_SU_DUNG, CAP, LOAI) values(newid(), N'4111', N'Vốn đầu tư của chủ sở hữu', N'Vốn đầu tư vào chủ sở hữu', 'N', 'DF4473E4-8EEA-9446-A115-B80770A4AED0', 1, 0, 1, 0, 1, 1, 9)</v>
      </c>
    </row>
    <row r="158" spans="1:16" x14ac:dyDescent="0.25">
      <c r="A158" t="s">
        <v>380</v>
      </c>
      <c r="B158" s="3">
        <v>4112</v>
      </c>
      <c r="C158" t="s">
        <v>97</v>
      </c>
      <c r="D158" t="s">
        <v>98</v>
      </c>
      <c r="E158" t="s">
        <v>14</v>
      </c>
      <c r="F158" t="s">
        <v>330</v>
      </c>
      <c r="G158">
        <v>1</v>
      </c>
      <c r="J158">
        <v>0</v>
      </c>
      <c r="K158">
        <v>1</v>
      </c>
      <c r="L158">
        <v>0</v>
      </c>
      <c r="M158">
        <v>1</v>
      </c>
      <c r="N158">
        <v>1</v>
      </c>
      <c r="O158" s="4">
        <v>9</v>
      </c>
      <c r="P158" s="1" t="str">
        <f t="shared" si="2"/>
        <v>Insert into HT_TAIKHOAN_MAU(TAIKHOAN_ID, MA_TAIKHOAN, TEN_TAIKHOAN, MO_TA, TINH_CHAT, TAIKHOAN_ID_CHA, CHI_TIET, IN_BCD, TK_NB, CHO_PHEP_SUA, CO_SU_DUNG, CAP, LOAI) values(newid(), N'4112', N'Thặng dư vốn cổ phần', N'Thặng du vốn cổ phần', 'N', 'DF4473E4-8EEA-9446-A115-B80770A4AED0', 1, 0, 1, 0, 1, 1, 9)</v>
      </c>
    </row>
    <row r="159" spans="1:16" x14ac:dyDescent="0.25">
      <c r="A159" t="s">
        <v>329</v>
      </c>
      <c r="B159" s="3">
        <v>4118</v>
      </c>
      <c r="C159" t="s">
        <v>237</v>
      </c>
      <c r="D159" t="s">
        <v>237</v>
      </c>
      <c r="E159" t="s">
        <v>14</v>
      </c>
      <c r="F159" t="s">
        <v>330</v>
      </c>
      <c r="G159">
        <v>1</v>
      </c>
      <c r="J159">
        <v>0</v>
      </c>
      <c r="K159">
        <v>1</v>
      </c>
      <c r="L159">
        <v>0</v>
      </c>
      <c r="M159">
        <v>1</v>
      </c>
      <c r="N159">
        <v>1</v>
      </c>
      <c r="O159" s="4">
        <v>9</v>
      </c>
      <c r="P159" s="1" t="str">
        <f t="shared" si="2"/>
        <v>Insert into HT_TAIKHOAN_MAU(TAIKHOAN_ID, MA_TAIKHOAN, TEN_TAIKHOAN, MO_TA, TINH_CHAT, TAIKHOAN_ID_CHA, CHI_TIET, IN_BCD, TK_NB, CHO_PHEP_SUA, CO_SU_DUNG, CAP, LOAI) values(newid(), N'4118', N'Vốn khác', N'Vốn khác', 'N', 'DF4473E4-8EEA-9446-A115-B80770A4AED0', 1, 0, 1, 0, 1, 1, 9)</v>
      </c>
    </row>
    <row r="160" spans="1:16" x14ac:dyDescent="0.25">
      <c r="A160" t="s">
        <v>29</v>
      </c>
      <c r="B160" s="3">
        <v>4131</v>
      </c>
      <c r="C160" t="s">
        <v>30</v>
      </c>
      <c r="D160" t="s">
        <v>30</v>
      </c>
      <c r="E160" t="s">
        <v>14</v>
      </c>
      <c r="F160" t="s">
        <v>31</v>
      </c>
      <c r="G160">
        <v>1</v>
      </c>
      <c r="J160">
        <v>0</v>
      </c>
      <c r="K160">
        <v>1</v>
      </c>
      <c r="L160">
        <v>0</v>
      </c>
      <c r="M160">
        <v>1</v>
      </c>
      <c r="N160">
        <v>1</v>
      </c>
      <c r="O160" s="4">
        <v>9</v>
      </c>
      <c r="P160" s="1" t="str">
        <f t="shared" si="2"/>
        <v>Insert into HT_TAIKHOAN_MAU(TAIKHOAN_ID, MA_TAIKHOAN, TEN_TAIKHOAN, MO_TA, TINH_CHAT, TAIKHOAN_ID_CHA, CHI_TIET, IN_BCD, TK_NB, CHO_PHEP_SUA, CO_SU_DUNG, CAP, LOAI) values(newid(), N'4131', N'Chênh lệch tỷ giá hối đoái đánh giá lại cuối năm tài chính', N'Chênh lệch tỷ giá hối đoái đánh giá lại cuối năm tài chính', 'N', '84B43BD4-CCC9-5D44-9C37-EFCE835C141E', 1, 0, 1, 0, 1, 1, 9)</v>
      </c>
    </row>
    <row r="161" spans="1:16" x14ac:dyDescent="0.25">
      <c r="A161" t="s">
        <v>122</v>
      </c>
      <c r="B161" s="3">
        <v>4132</v>
      </c>
      <c r="C161" t="s">
        <v>123</v>
      </c>
      <c r="D161" t="s">
        <v>123</v>
      </c>
      <c r="E161" t="s">
        <v>14</v>
      </c>
      <c r="F161" t="s">
        <v>31</v>
      </c>
      <c r="G161">
        <v>1</v>
      </c>
      <c r="J161">
        <v>0</v>
      </c>
      <c r="K161">
        <v>1</v>
      </c>
      <c r="L161">
        <v>0</v>
      </c>
      <c r="M161">
        <v>1</v>
      </c>
      <c r="N161">
        <v>1</v>
      </c>
      <c r="O161" s="4">
        <v>9</v>
      </c>
      <c r="P161" s="1" t="str">
        <f t="shared" si="2"/>
        <v>Insert into HT_TAIKHOAN_MAU(TAIKHOAN_ID, MA_TAIKHOAN, TEN_TAIKHOAN, MO_TA, TINH_CHAT, TAIKHOAN_ID_CHA, CHI_TIET, IN_BCD, TK_NB, CHO_PHEP_SUA, CO_SU_DUNG, CAP, LOAI) values(newid(), N'4132', N'Chênh lệch tỷ giá hối đoái trong giai đoạn đầu tư XDCB', N'Chênh lệch tỷ giá hối đoái trong giai đoạn đầu tư XDCB', 'N', '84B43BD4-CCC9-5D44-9C37-EFCE835C141E', 1, 0, 1, 0, 1, 1, 9)</v>
      </c>
    </row>
    <row r="162" spans="1:16" x14ac:dyDescent="0.25">
      <c r="A162" t="s">
        <v>364</v>
      </c>
      <c r="B162" s="3">
        <v>4211</v>
      </c>
      <c r="C162" t="s">
        <v>218</v>
      </c>
      <c r="D162" t="s">
        <v>218</v>
      </c>
      <c r="E162" t="s">
        <v>14</v>
      </c>
      <c r="F162" t="s">
        <v>149</v>
      </c>
      <c r="G162">
        <v>1</v>
      </c>
      <c r="J162">
        <v>0</v>
      </c>
      <c r="K162">
        <v>1</v>
      </c>
      <c r="L162">
        <v>0</v>
      </c>
      <c r="M162">
        <v>1</v>
      </c>
      <c r="N162">
        <v>1</v>
      </c>
      <c r="O162" s="4">
        <v>9</v>
      </c>
      <c r="P162" s="1" t="str">
        <f t="shared" si="2"/>
        <v>Insert into HT_TAIKHOAN_MAU(TAIKHOAN_ID, MA_TAIKHOAN, TEN_TAIKHOAN, MO_TA, TINH_CHAT, TAIKHOAN_ID_CHA, CHI_TIET, IN_BCD, TK_NB, CHO_PHEP_SUA, CO_SU_DUNG, CAP, LOAI) values(newid(), N'4211', N'Lợi nhuận chưa phân phối năm trước', N'Lợi nhuận chưa phân phối năm trước', 'N', 'D356BAAC-1EDF-DB44-9B61-228E5830C8C5', 1, 0, 1, 0, 1, 1, 9)</v>
      </c>
    </row>
    <row r="163" spans="1:16" x14ac:dyDescent="0.25">
      <c r="A163" t="s">
        <v>326</v>
      </c>
      <c r="B163" s="3">
        <v>4212</v>
      </c>
      <c r="C163" t="s">
        <v>35</v>
      </c>
      <c r="D163" t="s">
        <v>35</v>
      </c>
      <c r="E163" t="s">
        <v>14</v>
      </c>
      <c r="F163" t="s">
        <v>149</v>
      </c>
      <c r="G163">
        <v>1</v>
      </c>
      <c r="J163">
        <v>0</v>
      </c>
      <c r="K163">
        <v>1</v>
      </c>
      <c r="L163">
        <v>0</v>
      </c>
      <c r="M163">
        <v>1</v>
      </c>
      <c r="N163">
        <v>1</v>
      </c>
      <c r="O163" s="4">
        <v>9</v>
      </c>
      <c r="P163" s="1" t="str">
        <f t="shared" si="2"/>
        <v>Insert into HT_TAIKHOAN_MAU(TAIKHOAN_ID, MA_TAIKHOAN, TEN_TAIKHOAN, MO_TA, TINH_CHAT, TAIKHOAN_ID_CHA, CHI_TIET, IN_BCD, TK_NB, CHO_PHEP_SUA, CO_SU_DUNG, CAP, LOAI) values(newid(), N'4212', N'Lợi nhuận chưa phân phối năm nay', N'Lợi nhuận chưa phân phối năm nay', 'N', 'D356BAAC-1EDF-DB44-9B61-228E5830C8C5', 1, 0, 1, 0, 1, 1, 9)</v>
      </c>
    </row>
    <row r="164" spans="1:16" x14ac:dyDescent="0.25">
      <c r="A164" t="s">
        <v>144</v>
      </c>
      <c r="B164" s="3">
        <v>4311</v>
      </c>
      <c r="C164" t="s">
        <v>145</v>
      </c>
      <c r="D164" t="s">
        <v>146</v>
      </c>
      <c r="E164" t="s">
        <v>14</v>
      </c>
      <c r="F164" t="s">
        <v>147</v>
      </c>
      <c r="G164">
        <v>1</v>
      </c>
      <c r="J164">
        <v>0</v>
      </c>
      <c r="K164">
        <v>1</v>
      </c>
      <c r="L164">
        <v>0</v>
      </c>
      <c r="M164">
        <v>1</v>
      </c>
      <c r="N164">
        <v>1</v>
      </c>
      <c r="O164" s="4">
        <v>9</v>
      </c>
      <c r="P164" s="1" t="str">
        <f t="shared" si="2"/>
        <v>Insert into HT_TAIKHOAN_MAU(TAIKHOAN_ID, MA_TAIKHOAN, TEN_TAIKHOAN, MO_TA, TINH_CHAT, TAIKHOAN_ID_CHA, CHI_TIET, IN_BCD, TK_NB, CHO_PHEP_SUA, CO_SU_DUNG, CAP, LOAI) values(newid(), N'4311', N'Quỹ khen thưởng', N'Qũy khen thưởng', 'N', 'ABA19722-2E41-814D-A63D-AAF170978A5F', 1, 0, 1, 0, 1, 1, 9)</v>
      </c>
    </row>
    <row r="165" spans="1:16" x14ac:dyDescent="0.25">
      <c r="A165" t="s">
        <v>387</v>
      </c>
      <c r="B165" s="3">
        <v>4312</v>
      </c>
      <c r="C165" t="s">
        <v>137</v>
      </c>
      <c r="D165" t="s">
        <v>137</v>
      </c>
      <c r="E165" t="s">
        <v>14</v>
      </c>
      <c r="F165" t="s">
        <v>147</v>
      </c>
      <c r="G165">
        <v>1</v>
      </c>
      <c r="J165">
        <v>0</v>
      </c>
      <c r="K165">
        <v>1</v>
      </c>
      <c r="L165">
        <v>0</v>
      </c>
      <c r="M165">
        <v>1</v>
      </c>
      <c r="N165">
        <v>1</v>
      </c>
      <c r="O165" s="4">
        <v>9</v>
      </c>
      <c r="P165" s="1" t="str">
        <f t="shared" si="2"/>
        <v>Insert into HT_TAIKHOAN_MAU(TAIKHOAN_ID, MA_TAIKHOAN, TEN_TAIKHOAN, MO_TA, TINH_CHAT, TAIKHOAN_ID_CHA, CHI_TIET, IN_BCD, TK_NB, CHO_PHEP_SUA, CO_SU_DUNG, CAP, LOAI) values(newid(), N'4312', N'Qũy phúc lợi', N'Qũy phúc lợi', 'N', 'ABA19722-2E41-814D-A63D-AAF170978A5F', 1, 0, 1, 0, 1, 1, 9)</v>
      </c>
    </row>
    <row r="166" spans="1:16" x14ac:dyDescent="0.25">
      <c r="A166" t="s">
        <v>196</v>
      </c>
      <c r="B166" s="3">
        <v>4313</v>
      </c>
      <c r="C166" t="s">
        <v>197</v>
      </c>
      <c r="D166" t="s">
        <v>197</v>
      </c>
      <c r="E166" t="s">
        <v>14</v>
      </c>
      <c r="F166" t="s">
        <v>147</v>
      </c>
      <c r="G166">
        <v>1</v>
      </c>
      <c r="J166">
        <v>0</v>
      </c>
      <c r="K166">
        <v>1</v>
      </c>
      <c r="L166">
        <v>0</v>
      </c>
      <c r="M166">
        <v>1</v>
      </c>
      <c r="N166">
        <v>1</v>
      </c>
      <c r="O166" s="4">
        <v>9</v>
      </c>
      <c r="P166" s="1" t="str">
        <f t="shared" si="2"/>
        <v>Insert into HT_TAIKHOAN_MAU(TAIKHOAN_ID, MA_TAIKHOAN, TEN_TAIKHOAN, MO_TA, TINH_CHAT, TAIKHOAN_ID_CHA, CHI_TIET, IN_BCD, TK_NB, CHO_PHEP_SUA, CO_SU_DUNG, CAP, LOAI) values(newid(), N'4313', N'Qũy phúc lợi đã hình thành TSCĐ', N'Qũy phúc lợi đã hình thành TSCĐ', 'N', 'ABA19722-2E41-814D-A63D-AAF170978A5F', 1, 0, 1, 0, 1, 1, 9)</v>
      </c>
    </row>
    <row r="167" spans="1:16" x14ac:dyDescent="0.25">
      <c r="A167" t="s">
        <v>440</v>
      </c>
      <c r="B167" s="3">
        <v>4611</v>
      </c>
      <c r="C167" t="s">
        <v>377</v>
      </c>
      <c r="D167" t="s">
        <v>377</v>
      </c>
      <c r="E167" t="s">
        <v>14</v>
      </c>
      <c r="F167" t="s">
        <v>373</v>
      </c>
      <c r="G167">
        <v>1</v>
      </c>
      <c r="J167">
        <v>0</v>
      </c>
      <c r="K167">
        <v>1</v>
      </c>
      <c r="L167">
        <v>0</v>
      </c>
      <c r="M167">
        <v>1</v>
      </c>
      <c r="N167">
        <v>1</v>
      </c>
      <c r="O167" s="4">
        <v>9</v>
      </c>
      <c r="P167" s="1" t="str">
        <f t="shared" si="2"/>
        <v>Insert into HT_TAIKHOAN_MAU(TAIKHOAN_ID, MA_TAIKHOAN, TEN_TAIKHOAN, MO_TA, TINH_CHAT, TAIKHOAN_ID_CHA, CHI_TIET, IN_BCD, TK_NB, CHO_PHEP_SUA, CO_SU_DUNG, CAP, LOAI) values(newid(), N'4611', N'Nguồn kinh phí sự nghiệp năm trước', N'Nguồn kinh phí sự nghiệp năm trước', 'N', 'FFFC7B41-F702-BE42-A8F7-B7E28927297A', 1, 0, 1, 0, 1, 1, 9)</v>
      </c>
    </row>
    <row r="168" spans="1:16" x14ac:dyDescent="0.25">
      <c r="A168" t="s">
        <v>372</v>
      </c>
      <c r="B168" s="3">
        <v>4612</v>
      </c>
      <c r="C168" t="s">
        <v>215</v>
      </c>
      <c r="D168" t="s">
        <v>215</v>
      </c>
      <c r="E168" t="s">
        <v>14</v>
      </c>
      <c r="F168" t="s">
        <v>373</v>
      </c>
      <c r="G168">
        <v>1</v>
      </c>
      <c r="J168">
        <v>0</v>
      </c>
      <c r="K168">
        <v>1</v>
      </c>
      <c r="L168">
        <v>0</v>
      </c>
      <c r="M168">
        <v>1</v>
      </c>
      <c r="N168">
        <v>1</v>
      </c>
      <c r="O168" s="4">
        <v>9</v>
      </c>
      <c r="P168" s="1" t="str">
        <f t="shared" si="2"/>
        <v>Insert into HT_TAIKHOAN_MAU(TAIKHOAN_ID, MA_TAIKHOAN, TEN_TAIKHOAN, MO_TA, TINH_CHAT, TAIKHOAN_ID_CHA, CHI_TIET, IN_BCD, TK_NB, CHO_PHEP_SUA, CO_SU_DUNG, CAP, LOAI) values(newid(), N'4612', N'Nguồn kinh phí sự nghiệp năm nay', N'Nguồn kinh phí sự nghiệp năm nay', 'N', 'FFFC7B41-F702-BE42-A8F7-B7E28927297A', 1, 0, 1, 0, 1, 1, 9)</v>
      </c>
    </row>
    <row r="169" spans="1:16" x14ac:dyDescent="0.25">
      <c r="A169" t="s">
        <v>419</v>
      </c>
      <c r="B169" s="3">
        <v>5111</v>
      </c>
      <c r="C169" t="s">
        <v>103</v>
      </c>
      <c r="D169" t="s">
        <v>103</v>
      </c>
      <c r="E169" t="s">
        <v>14</v>
      </c>
      <c r="F169" t="s">
        <v>170</v>
      </c>
      <c r="G169">
        <v>1</v>
      </c>
      <c r="J169">
        <v>0</v>
      </c>
      <c r="K169">
        <v>1</v>
      </c>
      <c r="L169">
        <v>0</v>
      </c>
      <c r="M169">
        <v>1</v>
      </c>
      <c r="N169">
        <v>1</v>
      </c>
      <c r="O169" s="4">
        <v>9</v>
      </c>
      <c r="P169" s="1" t="str">
        <f t="shared" si="2"/>
        <v>Insert into HT_TAIKHOAN_MAU(TAIKHOAN_ID, MA_TAIKHOAN, TEN_TAIKHOAN, MO_TA, TINH_CHAT, TAIKHOAN_ID_CHA, CHI_TIET, IN_BCD, TK_NB, CHO_PHEP_SUA, CO_SU_DUNG, CAP, LOAI) values(newid(), N'5111', N'Doanh thu bán hàng hóa', N'Doanh thu bán hàng hóa', 'N', '3DE1F43E-397C-064B-8FDD-2B042979DC99', 1, 0, 1, 0, 1, 1, 9)</v>
      </c>
    </row>
    <row r="170" spans="1:16" x14ac:dyDescent="0.25">
      <c r="A170" t="s">
        <v>389</v>
      </c>
      <c r="B170" s="3">
        <v>5112</v>
      </c>
      <c r="C170" t="s">
        <v>62</v>
      </c>
      <c r="D170" t="s">
        <v>62</v>
      </c>
      <c r="E170" t="s">
        <v>14</v>
      </c>
      <c r="F170" t="s">
        <v>170</v>
      </c>
      <c r="G170">
        <v>1</v>
      </c>
      <c r="J170">
        <v>0</v>
      </c>
      <c r="K170">
        <v>1</v>
      </c>
      <c r="L170">
        <v>0</v>
      </c>
      <c r="M170">
        <v>1</v>
      </c>
      <c r="N170">
        <v>1</v>
      </c>
      <c r="O170" s="4">
        <v>9</v>
      </c>
      <c r="P170" s="1" t="str">
        <f t="shared" si="2"/>
        <v>Insert into HT_TAIKHOAN_MAU(TAIKHOAN_ID, MA_TAIKHOAN, TEN_TAIKHOAN, MO_TA, TINH_CHAT, TAIKHOAN_ID_CHA, CHI_TIET, IN_BCD, TK_NB, CHO_PHEP_SUA, CO_SU_DUNG, CAP, LOAI) values(newid(), N'5112', N'Doanh thu bán các thành phẩm', N'Doanh thu bán các thành phẩm', 'N', '3DE1F43E-397C-064B-8FDD-2B042979DC99', 1, 0, 1, 0, 1, 1, 9)</v>
      </c>
    </row>
    <row r="171" spans="1:16" x14ac:dyDescent="0.25">
      <c r="A171" t="s">
        <v>358</v>
      </c>
      <c r="B171" s="3">
        <v>5113</v>
      </c>
      <c r="C171" t="s">
        <v>212</v>
      </c>
      <c r="D171" t="s">
        <v>212</v>
      </c>
      <c r="E171" t="s">
        <v>14</v>
      </c>
      <c r="F171" t="s">
        <v>170</v>
      </c>
      <c r="G171">
        <v>1</v>
      </c>
      <c r="J171">
        <v>0</v>
      </c>
      <c r="K171">
        <v>1</v>
      </c>
      <c r="L171">
        <v>0</v>
      </c>
      <c r="M171">
        <v>1</v>
      </c>
      <c r="N171">
        <v>1</v>
      </c>
      <c r="O171" s="4">
        <v>9</v>
      </c>
      <c r="P171" s="1" t="str">
        <f t="shared" si="2"/>
        <v>Insert into HT_TAIKHOAN_MAU(TAIKHOAN_ID, MA_TAIKHOAN, TEN_TAIKHOAN, MO_TA, TINH_CHAT, TAIKHOAN_ID_CHA, CHI_TIET, IN_BCD, TK_NB, CHO_PHEP_SUA, CO_SU_DUNG, CAP, LOAI) values(newid(), N'5113', N'Doanh thu cung cấp dịch vụ', N'Doanh thu cung cấp dịch vụ', 'N', '3DE1F43E-397C-064B-8FDD-2B042979DC99', 1, 0, 1, 0, 1, 1, 9)</v>
      </c>
    </row>
    <row r="172" spans="1:16" x14ac:dyDescent="0.25">
      <c r="A172" t="s">
        <v>418</v>
      </c>
      <c r="B172" s="3">
        <v>5114</v>
      </c>
      <c r="C172" t="s">
        <v>392</v>
      </c>
      <c r="D172" t="s">
        <v>392</v>
      </c>
      <c r="E172" t="s">
        <v>14</v>
      </c>
      <c r="F172" t="s">
        <v>170</v>
      </c>
      <c r="G172">
        <v>1</v>
      </c>
      <c r="J172">
        <v>0</v>
      </c>
      <c r="K172">
        <v>1</v>
      </c>
      <c r="L172">
        <v>0</v>
      </c>
      <c r="M172">
        <v>1</v>
      </c>
      <c r="N172">
        <v>1</v>
      </c>
      <c r="O172" s="4">
        <v>9</v>
      </c>
      <c r="P172" s="1" t="str">
        <f t="shared" si="2"/>
        <v>Insert into HT_TAIKHOAN_MAU(TAIKHOAN_ID, MA_TAIKHOAN, TEN_TAIKHOAN, MO_TA, TINH_CHAT, TAIKHOAN_ID_CHA, CHI_TIET, IN_BCD, TK_NB, CHO_PHEP_SUA, CO_SU_DUNG, CAP, LOAI) values(newid(), N'5114', N'Doanh thu trợ cấp, trợ giá', N'Doanh thu trợ cấp, trợ giá', 'N', '3DE1F43E-397C-064B-8FDD-2B042979DC99', 1, 0, 1, 0, 1, 1, 9)</v>
      </c>
    </row>
    <row r="173" spans="1:16" x14ac:dyDescent="0.25">
      <c r="A173" t="s">
        <v>369</v>
      </c>
      <c r="B173" s="3">
        <v>5117</v>
      </c>
      <c r="C173" t="s">
        <v>95</v>
      </c>
      <c r="D173" t="s">
        <v>95</v>
      </c>
      <c r="E173" t="s">
        <v>14</v>
      </c>
      <c r="F173" t="s">
        <v>170</v>
      </c>
      <c r="G173">
        <v>1</v>
      </c>
      <c r="J173">
        <v>0</v>
      </c>
      <c r="K173">
        <v>1</v>
      </c>
      <c r="L173">
        <v>0</v>
      </c>
      <c r="M173">
        <v>1</v>
      </c>
      <c r="N173">
        <v>1</v>
      </c>
      <c r="O173" s="4">
        <v>9</v>
      </c>
      <c r="P173" s="1" t="str">
        <f t="shared" si="2"/>
        <v>Insert into HT_TAIKHOAN_MAU(TAIKHOAN_ID, MA_TAIKHOAN, TEN_TAIKHOAN, MO_TA, TINH_CHAT, TAIKHOAN_ID_CHA, CHI_TIET, IN_BCD, TK_NB, CHO_PHEP_SUA, CO_SU_DUNG, CAP, LOAI) values(newid(), N'5117', N'Doanh thu kinh doanh bất động sản đầu tư', N'Doanh thu kinh doanh bất động sản đầu tư', 'N', '3DE1F43E-397C-064B-8FDD-2B042979DC99', 1, 0, 1, 0, 1, 1, 9)</v>
      </c>
    </row>
    <row r="174" spans="1:16" x14ac:dyDescent="0.25">
      <c r="A174" t="s">
        <v>219</v>
      </c>
      <c r="B174" s="3">
        <v>5121</v>
      </c>
      <c r="C174" t="s">
        <v>103</v>
      </c>
      <c r="D174" t="s">
        <v>103</v>
      </c>
      <c r="E174" t="s">
        <v>14</v>
      </c>
      <c r="F174" t="s">
        <v>220</v>
      </c>
      <c r="G174">
        <v>1</v>
      </c>
      <c r="J174">
        <v>0</v>
      </c>
      <c r="K174">
        <v>1</v>
      </c>
      <c r="L174">
        <v>0</v>
      </c>
      <c r="M174">
        <v>1</v>
      </c>
      <c r="N174">
        <v>1</v>
      </c>
      <c r="O174" s="4">
        <v>9</v>
      </c>
      <c r="P174" s="1" t="str">
        <f t="shared" si="2"/>
        <v>Insert into HT_TAIKHOAN_MAU(TAIKHOAN_ID, MA_TAIKHOAN, TEN_TAIKHOAN, MO_TA, TINH_CHAT, TAIKHOAN_ID_CHA, CHI_TIET, IN_BCD, TK_NB, CHO_PHEP_SUA, CO_SU_DUNG, CAP, LOAI) values(newid(), N'5121', N'Doanh thu bán hàng hóa', N'Doanh thu bán hàng hóa', 'N', '8D7D52C9-D74D-DD49-BA0F-C78818D996B2', 1, 0, 1, 0, 1, 1, 9)</v>
      </c>
    </row>
    <row r="175" spans="1:16" x14ac:dyDescent="0.25">
      <c r="A175" t="s">
        <v>424</v>
      </c>
      <c r="B175" s="3">
        <v>5122</v>
      </c>
      <c r="C175" t="s">
        <v>62</v>
      </c>
      <c r="D175" t="s">
        <v>62</v>
      </c>
      <c r="E175" t="s">
        <v>14</v>
      </c>
      <c r="F175" t="s">
        <v>220</v>
      </c>
      <c r="G175">
        <v>1</v>
      </c>
      <c r="J175">
        <v>0</v>
      </c>
      <c r="K175">
        <v>1</v>
      </c>
      <c r="L175">
        <v>0</v>
      </c>
      <c r="M175">
        <v>1</v>
      </c>
      <c r="N175">
        <v>1</v>
      </c>
      <c r="O175" s="4">
        <v>9</v>
      </c>
      <c r="P175" s="1" t="str">
        <f t="shared" si="2"/>
        <v>Insert into HT_TAIKHOAN_MAU(TAIKHOAN_ID, MA_TAIKHOAN, TEN_TAIKHOAN, MO_TA, TINH_CHAT, TAIKHOAN_ID_CHA, CHI_TIET, IN_BCD, TK_NB, CHO_PHEP_SUA, CO_SU_DUNG, CAP, LOAI) values(newid(), N'5122', N'Doanh thu bán các thành phẩm', N'Doanh thu bán các thành phẩm', 'N', '8D7D52C9-D74D-DD49-BA0F-C78818D996B2', 1, 0, 1, 0, 1, 1, 9)</v>
      </c>
    </row>
    <row r="176" spans="1:16" x14ac:dyDescent="0.25">
      <c r="A176" t="s">
        <v>306</v>
      </c>
      <c r="B176" s="3">
        <v>5123</v>
      </c>
      <c r="C176" t="s">
        <v>212</v>
      </c>
      <c r="D176" t="s">
        <v>212</v>
      </c>
      <c r="E176" t="s">
        <v>14</v>
      </c>
      <c r="F176" t="s">
        <v>220</v>
      </c>
      <c r="G176">
        <v>1</v>
      </c>
      <c r="J176">
        <v>0</v>
      </c>
      <c r="K176">
        <v>1</v>
      </c>
      <c r="L176">
        <v>0</v>
      </c>
      <c r="M176">
        <v>1</v>
      </c>
      <c r="N176">
        <v>1</v>
      </c>
      <c r="O176" s="4">
        <v>9</v>
      </c>
      <c r="P176" s="1" t="str">
        <f t="shared" si="2"/>
        <v>Insert into HT_TAIKHOAN_MAU(TAIKHOAN_ID, MA_TAIKHOAN, TEN_TAIKHOAN, MO_TA, TINH_CHAT, TAIKHOAN_ID_CHA, CHI_TIET, IN_BCD, TK_NB, CHO_PHEP_SUA, CO_SU_DUNG, CAP, LOAI) values(newid(), N'5123', N'Doanh thu cung cấp dịch vụ', N'Doanh thu cung cấp dịch vụ', 'N', '8D7D52C9-D74D-DD49-BA0F-C78818D996B2', 1, 0, 1, 0, 1, 1, 9)</v>
      </c>
    </row>
    <row r="177" spans="1:16" x14ac:dyDescent="0.25">
      <c r="A177" t="s">
        <v>327</v>
      </c>
      <c r="B177" s="3">
        <v>5211</v>
      </c>
      <c r="C177" t="s">
        <v>328</v>
      </c>
      <c r="D177" t="s">
        <v>328</v>
      </c>
      <c r="E177" t="s">
        <v>14</v>
      </c>
      <c r="F177" t="s">
        <v>174</v>
      </c>
      <c r="G177">
        <v>1</v>
      </c>
      <c r="J177">
        <v>0</v>
      </c>
      <c r="K177">
        <v>0</v>
      </c>
      <c r="L177">
        <v>0</v>
      </c>
      <c r="M177">
        <v>0</v>
      </c>
      <c r="N177">
        <v>1</v>
      </c>
      <c r="O177" s="4">
        <v>9</v>
      </c>
      <c r="P177" s="1" t="str">
        <f t="shared" si="2"/>
        <v>Insert into HT_TAIKHOAN_MAU(TAIKHOAN_ID, MA_TAIKHOAN, TEN_TAIKHOAN, MO_TA, TINH_CHAT, TAIKHOAN_ID_CHA, CHI_TIET, IN_BCD, TK_NB, CHO_PHEP_SUA, CO_SU_DUNG, CAP, LOAI) values(newid(), N'5211', N'Chiết khấu thẻ', N'Chiết khấu thẻ', 'N', '20C3B0A3-F0BF-D64E-8FAF-2B9295028A08', 1, 0, 0, 0, 0, 1, 9)</v>
      </c>
    </row>
    <row r="178" spans="1:16" x14ac:dyDescent="0.25">
      <c r="A178" t="s">
        <v>284</v>
      </c>
      <c r="B178" s="3">
        <v>5212</v>
      </c>
      <c r="C178" t="s">
        <v>285</v>
      </c>
      <c r="D178" t="s">
        <v>285</v>
      </c>
      <c r="E178" t="s">
        <v>14</v>
      </c>
      <c r="F178" t="s">
        <v>174</v>
      </c>
      <c r="G178">
        <v>1</v>
      </c>
      <c r="J178">
        <v>0</v>
      </c>
      <c r="K178">
        <v>0</v>
      </c>
      <c r="L178">
        <v>0</v>
      </c>
      <c r="M178">
        <v>1</v>
      </c>
      <c r="N178">
        <v>1</v>
      </c>
      <c r="O178" s="4">
        <v>9</v>
      </c>
      <c r="P178" s="1" t="str">
        <f t="shared" si="2"/>
        <v>Insert into HT_TAIKHOAN_MAU(TAIKHOAN_ID, MA_TAIKHOAN, TEN_TAIKHOAN, MO_TA, TINH_CHAT, TAIKHOAN_ID_CHA, CHI_TIET, IN_BCD, TK_NB, CHO_PHEP_SUA, CO_SU_DUNG, CAP, LOAI) values(newid(), N'5212', N'Chiết khấu dịch vụ', N'Chiết khấu dịch vụ', 'N', '20C3B0A3-F0BF-D64E-8FAF-2B9295028A08', 1, 0, 0, 0, 1, 1, 9)</v>
      </c>
    </row>
    <row r="179" spans="1:16" x14ac:dyDescent="0.25">
      <c r="A179" t="s">
        <v>272</v>
      </c>
      <c r="B179" s="3">
        <v>6111</v>
      </c>
      <c r="C179" t="s">
        <v>130</v>
      </c>
      <c r="D179" t="s">
        <v>130</v>
      </c>
      <c r="E179" t="s">
        <v>14</v>
      </c>
      <c r="F179" t="s">
        <v>232</v>
      </c>
      <c r="G179">
        <v>1</v>
      </c>
      <c r="J179">
        <v>0</v>
      </c>
      <c r="K179">
        <v>1</v>
      </c>
      <c r="L179">
        <v>0</v>
      </c>
      <c r="M179">
        <v>1</v>
      </c>
      <c r="N179">
        <v>1</v>
      </c>
      <c r="O179" s="4">
        <v>9</v>
      </c>
      <c r="P179" s="1" t="str">
        <f t="shared" si="2"/>
        <v>Insert into HT_TAIKHOAN_MAU(TAIKHOAN_ID, MA_TAIKHOAN, TEN_TAIKHOAN, MO_TA, TINH_CHAT, TAIKHOAN_ID_CHA, CHI_TIET, IN_BCD, TK_NB, CHO_PHEP_SUA, CO_SU_DUNG, CAP, LOAI) values(newid(), N'6111', N'Mua nguyên liệu, vật liệu', N'Mua nguyên liệu, vật liệu', 'N', '05157B2B-1FBA-0347-9003-CEB7FCECD226', 1, 0, 1, 0, 1, 1, 9)</v>
      </c>
    </row>
    <row r="180" spans="1:16" x14ac:dyDescent="0.25">
      <c r="A180" t="s">
        <v>231</v>
      </c>
      <c r="B180" s="3">
        <v>6112</v>
      </c>
      <c r="C180" t="s">
        <v>34</v>
      </c>
      <c r="D180" t="s">
        <v>34</v>
      </c>
      <c r="E180" t="s">
        <v>14</v>
      </c>
      <c r="F180" t="s">
        <v>232</v>
      </c>
      <c r="G180">
        <v>1</v>
      </c>
      <c r="J180">
        <v>0</v>
      </c>
      <c r="K180">
        <v>1</v>
      </c>
      <c r="L180">
        <v>0</v>
      </c>
      <c r="M180">
        <v>1</v>
      </c>
      <c r="N180">
        <v>1</v>
      </c>
      <c r="O180" s="4">
        <v>9</v>
      </c>
      <c r="P180" s="1" t="str">
        <f t="shared" si="2"/>
        <v>Insert into HT_TAIKHOAN_MAU(TAIKHOAN_ID, MA_TAIKHOAN, TEN_TAIKHOAN, MO_TA, TINH_CHAT, TAIKHOAN_ID_CHA, CHI_TIET, IN_BCD, TK_NB, CHO_PHEP_SUA, CO_SU_DUNG, CAP, LOAI) values(newid(), N'6112', N'Mua hàng hóa', N'Mua hàng hóa', 'N', '05157B2B-1FBA-0347-9003-CEB7FCECD226', 1, 0, 1, 0, 1, 1, 9)</v>
      </c>
    </row>
    <row r="181" spans="1:16" x14ac:dyDescent="0.25">
      <c r="A181" t="s">
        <v>413</v>
      </c>
      <c r="B181" s="3">
        <v>6231</v>
      </c>
      <c r="C181" t="s">
        <v>25</v>
      </c>
      <c r="D181" t="s">
        <v>25</v>
      </c>
      <c r="E181" t="s">
        <v>14</v>
      </c>
      <c r="F181" t="s">
        <v>339</v>
      </c>
      <c r="G181">
        <v>1</v>
      </c>
      <c r="J181">
        <v>0</v>
      </c>
      <c r="K181">
        <v>1</v>
      </c>
      <c r="L181">
        <v>0</v>
      </c>
      <c r="M181">
        <v>1</v>
      </c>
      <c r="N181">
        <v>1</v>
      </c>
      <c r="O181" s="4">
        <v>9</v>
      </c>
      <c r="P181" s="1" t="str">
        <f t="shared" si="2"/>
        <v>Insert into HT_TAIKHOAN_MAU(TAIKHOAN_ID, MA_TAIKHOAN, TEN_TAIKHOAN, MO_TA, TINH_CHAT, TAIKHOAN_ID_CHA, CHI_TIET, IN_BCD, TK_NB, CHO_PHEP_SUA, CO_SU_DUNG, CAP, LOAI) values(newid(), N'6231', N'Chi phí nhân công', N'Chi phí nhân công', 'N', '81375318-7E36-6449-BD9F-DA174CE4FA78', 1, 0, 1, 0, 1, 1, 9)</v>
      </c>
    </row>
    <row r="182" spans="1:16" x14ac:dyDescent="0.25">
      <c r="A182" t="s">
        <v>338</v>
      </c>
      <c r="B182" s="3">
        <v>6232</v>
      </c>
      <c r="C182" t="s">
        <v>20</v>
      </c>
      <c r="D182" t="s">
        <v>20</v>
      </c>
      <c r="E182" t="s">
        <v>14</v>
      </c>
      <c r="F182" t="s">
        <v>339</v>
      </c>
      <c r="G182">
        <v>1</v>
      </c>
      <c r="J182">
        <v>0</v>
      </c>
      <c r="K182">
        <v>1</v>
      </c>
      <c r="L182">
        <v>0</v>
      </c>
      <c r="M182">
        <v>1</v>
      </c>
      <c r="N182">
        <v>1</v>
      </c>
      <c r="O182" s="4">
        <v>9</v>
      </c>
      <c r="P182" s="1" t="str">
        <f t="shared" si="2"/>
        <v>Insert into HT_TAIKHOAN_MAU(TAIKHOAN_ID, MA_TAIKHOAN, TEN_TAIKHOAN, MO_TA, TINH_CHAT, TAIKHOAN_ID_CHA, CHI_TIET, IN_BCD, TK_NB, CHO_PHEP_SUA, CO_SU_DUNG, CAP, LOAI) values(newid(), N'6232', N'Chi phí vật liệu', N'Chi phí vật liệu', 'N', '81375318-7E36-6449-BD9F-DA174CE4FA78', 1, 0, 1, 0, 1, 1, 9)</v>
      </c>
    </row>
    <row r="183" spans="1:16" x14ac:dyDescent="0.25">
      <c r="A183" t="s">
        <v>400</v>
      </c>
      <c r="B183" s="3">
        <v>6233</v>
      </c>
      <c r="C183" t="s">
        <v>228</v>
      </c>
      <c r="D183" t="s">
        <v>228</v>
      </c>
      <c r="E183" t="s">
        <v>14</v>
      </c>
      <c r="F183" t="s">
        <v>339</v>
      </c>
      <c r="G183">
        <v>1</v>
      </c>
      <c r="J183">
        <v>0</v>
      </c>
      <c r="K183">
        <v>1</v>
      </c>
      <c r="L183">
        <v>0</v>
      </c>
      <c r="M183">
        <v>1</v>
      </c>
      <c r="N183">
        <v>1</v>
      </c>
      <c r="O183" s="4">
        <v>9</v>
      </c>
      <c r="P183" s="1" t="str">
        <f t="shared" si="2"/>
        <v>Insert into HT_TAIKHOAN_MAU(TAIKHOAN_ID, MA_TAIKHOAN, TEN_TAIKHOAN, MO_TA, TINH_CHAT, TAIKHOAN_ID_CHA, CHI_TIET, IN_BCD, TK_NB, CHO_PHEP_SUA, CO_SU_DUNG, CAP, LOAI) values(newid(), N'6233', N'Chi phí dụng cụ sản xuất', N'Chi phí dụng cụ sản xuất', 'N', '81375318-7E36-6449-BD9F-DA174CE4FA78', 1, 0, 1, 0, 1, 1, 9)</v>
      </c>
    </row>
    <row r="184" spans="1:16" x14ac:dyDescent="0.25">
      <c r="A184" t="s">
        <v>410</v>
      </c>
      <c r="B184" s="3">
        <v>6234</v>
      </c>
      <c r="C184" t="s">
        <v>109</v>
      </c>
      <c r="D184" t="s">
        <v>109</v>
      </c>
      <c r="E184" t="s">
        <v>14</v>
      </c>
      <c r="F184" t="s">
        <v>339</v>
      </c>
      <c r="G184">
        <v>1</v>
      </c>
      <c r="J184">
        <v>0</v>
      </c>
      <c r="K184">
        <v>1</v>
      </c>
      <c r="L184">
        <v>0</v>
      </c>
      <c r="M184">
        <v>1</v>
      </c>
      <c r="N184">
        <v>1</v>
      </c>
      <c r="O184" s="4">
        <v>9</v>
      </c>
      <c r="P184" s="1" t="str">
        <f t="shared" si="2"/>
        <v>Insert into HT_TAIKHOAN_MAU(TAIKHOAN_ID, MA_TAIKHOAN, TEN_TAIKHOAN, MO_TA, TINH_CHAT, TAIKHOAN_ID_CHA, CHI_TIET, IN_BCD, TK_NB, CHO_PHEP_SUA, CO_SU_DUNG, CAP, LOAI) values(newid(), N'6234', N'Chi phí khấu hao máy thi công', N'Chi phí khấu hao máy thi công', 'N', '81375318-7E36-6449-BD9F-DA174CE4FA78', 1, 0, 1, 0, 1, 1, 9)</v>
      </c>
    </row>
    <row r="185" spans="1:16" x14ac:dyDescent="0.25">
      <c r="A185" t="s">
        <v>414</v>
      </c>
      <c r="B185" s="3">
        <v>6237</v>
      </c>
      <c r="C185" t="s">
        <v>36</v>
      </c>
      <c r="D185" t="s">
        <v>36</v>
      </c>
      <c r="E185" t="s">
        <v>14</v>
      </c>
      <c r="F185" t="s">
        <v>339</v>
      </c>
      <c r="G185">
        <v>1</v>
      </c>
      <c r="J185">
        <v>0</v>
      </c>
      <c r="K185">
        <v>1</v>
      </c>
      <c r="L185">
        <v>0</v>
      </c>
      <c r="M185">
        <v>1</v>
      </c>
      <c r="N185">
        <v>1</v>
      </c>
      <c r="O185" s="4">
        <v>9</v>
      </c>
      <c r="P185" s="1" t="str">
        <f t="shared" si="2"/>
        <v>Insert into HT_TAIKHOAN_MAU(TAIKHOAN_ID, MA_TAIKHOAN, TEN_TAIKHOAN, MO_TA, TINH_CHAT, TAIKHOAN_ID_CHA, CHI_TIET, IN_BCD, TK_NB, CHO_PHEP_SUA, CO_SU_DUNG, CAP, LOAI) values(newid(), N'6237', N'Chi phí dịch vụ mua ngoài', N'Chi phí dịch vụ mua ngoài', 'N', '81375318-7E36-6449-BD9F-DA174CE4FA78', 1, 0, 1, 0, 1, 1, 9)</v>
      </c>
    </row>
    <row r="186" spans="1:16" x14ac:dyDescent="0.25">
      <c r="A186" t="s">
        <v>360</v>
      </c>
      <c r="B186" s="3">
        <v>6238</v>
      </c>
      <c r="C186" t="s">
        <v>43</v>
      </c>
      <c r="D186" t="s">
        <v>43</v>
      </c>
      <c r="E186" t="s">
        <v>14</v>
      </c>
      <c r="F186" t="s">
        <v>339</v>
      </c>
      <c r="G186">
        <v>1</v>
      </c>
      <c r="J186">
        <v>0</v>
      </c>
      <c r="K186">
        <v>1</v>
      </c>
      <c r="L186">
        <v>0</v>
      </c>
      <c r="M186">
        <v>1</v>
      </c>
      <c r="N186">
        <v>1</v>
      </c>
      <c r="O186" s="4">
        <v>9</v>
      </c>
      <c r="P186" s="1" t="str">
        <f t="shared" si="2"/>
        <v>Insert into HT_TAIKHOAN_MAU(TAIKHOAN_ID, MA_TAIKHOAN, TEN_TAIKHOAN, MO_TA, TINH_CHAT, TAIKHOAN_ID_CHA, CHI_TIET, IN_BCD, TK_NB, CHO_PHEP_SUA, CO_SU_DUNG, CAP, LOAI) values(newid(), N'6238', N'Chi phí bằng tiền khác', N'Chi phí bằng tiền khác', 'N', '81375318-7E36-6449-BD9F-DA174CE4FA78', 1, 0, 1, 0, 1, 1, 9)</v>
      </c>
    </row>
    <row r="187" spans="1:16" x14ac:dyDescent="0.25">
      <c r="A187" t="s">
        <v>198</v>
      </c>
      <c r="B187" s="3">
        <v>6271</v>
      </c>
      <c r="C187" t="s">
        <v>199</v>
      </c>
      <c r="D187" t="s">
        <v>199</v>
      </c>
      <c r="E187" t="s">
        <v>14</v>
      </c>
      <c r="F187" t="s">
        <v>200</v>
      </c>
      <c r="G187">
        <v>1</v>
      </c>
      <c r="J187">
        <v>0</v>
      </c>
      <c r="K187">
        <v>1</v>
      </c>
      <c r="L187">
        <v>0</v>
      </c>
      <c r="M187">
        <v>1</v>
      </c>
      <c r="N187">
        <v>1</v>
      </c>
      <c r="O187" s="4">
        <v>9</v>
      </c>
      <c r="P187" s="1" t="str">
        <f t="shared" si="2"/>
        <v>Insert into HT_TAIKHOAN_MAU(TAIKHOAN_ID, MA_TAIKHOAN, TEN_TAIKHOAN, MO_TA, TINH_CHAT, TAIKHOAN_ID_CHA, CHI_TIET, IN_BCD, TK_NB, CHO_PHEP_SUA, CO_SU_DUNG, CAP, LOAI) values(newid(), N'6271', N'Chi phí nhân viên phân xưởng', N'Chi phí nhân viên phân xưởng', 'N', 'DF9B9346-31DB-EA4B-9BA9-F93811915C1E', 1, 0, 1, 0, 1, 1, 9)</v>
      </c>
    </row>
    <row r="188" spans="1:16" x14ac:dyDescent="0.25">
      <c r="A188" t="s">
        <v>376</v>
      </c>
      <c r="B188" s="3">
        <v>6272</v>
      </c>
      <c r="C188" t="s">
        <v>20</v>
      </c>
      <c r="D188" t="s">
        <v>20</v>
      </c>
      <c r="E188" t="s">
        <v>14</v>
      </c>
      <c r="F188" t="s">
        <v>200</v>
      </c>
      <c r="G188">
        <v>1</v>
      </c>
      <c r="J188">
        <v>0</v>
      </c>
      <c r="K188">
        <v>1</v>
      </c>
      <c r="L188">
        <v>0</v>
      </c>
      <c r="M188">
        <v>1</v>
      </c>
      <c r="N188">
        <v>1</v>
      </c>
      <c r="O188" s="4">
        <v>9</v>
      </c>
      <c r="P188" s="1" t="str">
        <f t="shared" si="2"/>
        <v>Insert into HT_TAIKHOAN_MAU(TAIKHOAN_ID, MA_TAIKHOAN, TEN_TAIKHOAN, MO_TA, TINH_CHAT, TAIKHOAN_ID_CHA, CHI_TIET, IN_BCD, TK_NB, CHO_PHEP_SUA, CO_SU_DUNG, CAP, LOAI) values(newid(), N'6272', N'Chi phí vật liệu', N'Chi phí vật liệu', 'N', 'DF9B9346-31DB-EA4B-9BA9-F93811915C1E', 1, 0, 1, 0, 1, 1, 9)</v>
      </c>
    </row>
    <row r="189" spans="1:16" x14ac:dyDescent="0.25">
      <c r="A189" t="s">
        <v>398</v>
      </c>
      <c r="B189" s="3">
        <v>6273</v>
      </c>
      <c r="C189" t="s">
        <v>228</v>
      </c>
      <c r="D189" t="s">
        <v>228</v>
      </c>
      <c r="E189" t="s">
        <v>14</v>
      </c>
      <c r="F189" t="s">
        <v>200</v>
      </c>
      <c r="G189">
        <v>1</v>
      </c>
      <c r="J189">
        <v>0</v>
      </c>
      <c r="K189">
        <v>1</v>
      </c>
      <c r="L189">
        <v>0</v>
      </c>
      <c r="M189">
        <v>1</v>
      </c>
      <c r="N189">
        <v>1</v>
      </c>
      <c r="O189" s="4">
        <v>9</v>
      </c>
      <c r="P189" s="1" t="str">
        <f t="shared" si="2"/>
        <v>Insert into HT_TAIKHOAN_MAU(TAIKHOAN_ID, MA_TAIKHOAN, TEN_TAIKHOAN, MO_TA, TINH_CHAT, TAIKHOAN_ID_CHA, CHI_TIET, IN_BCD, TK_NB, CHO_PHEP_SUA, CO_SU_DUNG, CAP, LOAI) values(newid(), N'6273', N'Chi phí dụng cụ sản xuất', N'Chi phí dụng cụ sản xuất', 'N', 'DF9B9346-31DB-EA4B-9BA9-F93811915C1E', 1, 0, 1, 0, 1, 1, 9)</v>
      </c>
    </row>
    <row r="190" spans="1:16" x14ac:dyDescent="0.25">
      <c r="A190" t="s">
        <v>295</v>
      </c>
      <c r="B190" s="3">
        <v>6274</v>
      </c>
      <c r="C190" t="s">
        <v>32</v>
      </c>
      <c r="D190" t="s">
        <v>32</v>
      </c>
      <c r="E190" t="s">
        <v>14</v>
      </c>
      <c r="F190" t="s">
        <v>200</v>
      </c>
      <c r="G190">
        <v>1</v>
      </c>
      <c r="J190">
        <v>0</v>
      </c>
      <c r="K190">
        <v>1</v>
      </c>
      <c r="L190">
        <v>0</v>
      </c>
      <c r="M190">
        <v>1</v>
      </c>
      <c r="N190">
        <v>1</v>
      </c>
      <c r="O190" s="4">
        <v>9</v>
      </c>
      <c r="P190" s="1" t="str">
        <f t="shared" si="2"/>
        <v>Insert into HT_TAIKHOAN_MAU(TAIKHOAN_ID, MA_TAIKHOAN, TEN_TAIKHOAN, MO_TA, TINH_CHAT, TAIKHOAN_ID_CHA, CHI_TIET, IN_BCD, TK_NB, CHO_PHEP_SUA, CO_SU_DUNG, CAP, LOAI) values(newid(), N'6274', N'Chi phí khấu hao TSCD', N'Chi phí khấu hao TSCD', 'N', 'DF9B9346-31DB-EA4B-9BA9-F93811915C1E', 1, 0, 1, 0, 1, 1, 9)</v>
      </c>
    </row>
    <row r="191" spans="1:16" x14ac:dyDescent="0.25">
      <c r="A191" t="s">
        <v>311</v>
      </c>
      <c r="B191" s="3">
        <v>6277</v>
      </c>
      <c r="C191" t="s">
        <v>36</v>
      </c>
      <c r="D191" t="s">
        <v>36</v>
      </c>
      <c r="E191" t="s">
        <v>14</v>
      </c>
      <c r="F191" t="s">
        <v>200</v>
      </c>
      <c r="G191">
        <v>1</v>
      </c>
      <c r="J191">
        <v>0</v>
      </c>
      <c r="K191">
        <v>1</v>
      </c>
      <c r="L191">
        <v>0</v>
      </c>
      <c r="M191">
        <v>1</v>
      </c>
      <c r="N191">
        <v>1</v>
      </c>
      <c r="O191" s="4">
        <v>9</v>
      </c>
      <c r="P191" s="1" t="str">
        <f t="shared" si="2"/>
        <v>Insert into HT_TAIKHOAN_MAU(TAIKHOAN_ID, MA_TAIKHOAN, TEN_TAIKHOAN, MO_TA, TINH_CHAT, TAIKHOAN_ID_CHA, CHI_TIET, IN_BCD, TK_NB, CHO_PHEP_SUA, CO_SU_DUNG, CAP, LOAI) values(newid(), N'6277', N'Chi phí dịch vụ mua ngoài', N'Chi phí dịch vụ mua ngoài', 'N', 'DF9B9346-31DB-EA4B-9BA9-F93811915C1E', 1, 0, 1, 0, 1, 1, 9)</v>
      </c>
    </row>
    <row r="192" spans="1:16" x14ac:dyDescent="0.25">
      <c r="A192" t="s">
        <v>344</v>
      </c>
      <c r="B192" s="3">
        <v>6278</v>
      </c>
      <c r="C192" t="s">
        <v>43</v>
      </c>
      <c r="D192" t="s">
        <v>43</v>
      </c>
      <c r="E192" t="s">
        <v>14</v>
      </c>
      <c r="F192" t="s">
        <v>200</v>
      </c>
      <c r="G192">
        <v>1</v>
      </c>
      <c r="J192">
        <v>0</v>
      </c>
      <c r="K192">
        <v>1</v>
      </c>
      <c r="L192">
        <v>0</v>
      </c>
      <c r="M192">
        <v>1</v>
      </c>
      <c r="N192">
        <v>1</v>
      </c>
      <c r="O192" s="4">
        <v>9</v>
      </c>
      <c r="P192" s="1" t="str">
        <f t="shared" si="2"/>
        <v>Insert into HT_TAIKHOAN_MAU(TAIKHOAN_ID, MA_TAIKHOAN, TEN_TAIKHOAN, MO_TA, TINH_CHAT, TAIKHOAN_ID_CHA, CHI_TIET, IN_BCD, TK_NB, CHO_PHEP_SUA, CO_SU_DUNG, CAP, LOAI) values(newid(), N'6278', N'Chi phí bằng tiền khác', N'Chi phí bằng tiền khác', 'N', 'DF9B9346-31DB-EA4B-9BA9-F93811915C1E', 1, 0, 1, 0, 1, 1, 9)</v>
      </c>
    </row>
    <row r="193" spans="1:16" x14ac:dyDescent="0.25">
      <c r="A193" t="s">
        <v>81</v>
      </c>
      <c r="B193" s="3">
        <v>6411</v>
      </c>
      <c r="C193" t="s">
        <v>64</v>
      </c>
      <c r="D193" t="s">
        <v>64</v>
      </c>
      <c r="E193" t="s">
        <v>14</v>
      </c>
      <c r="F193" t="s">
        <v>46</v>
      </c>
      <c r="G193">
        <v>1</v>
      </c>
      <c r="J193">
        <v>0</v>
      </c>
      <c r="K193">
        <v>1</v>
      </c>
      <c r="L193">
        <v>0</v>
      </c>
      <c r="M193">
        <v>1</v>
      </c>
      <c r="N193">
        <v>1</v>
      </c>
      <c r="O193" s="4">
        <v>9</v>
      </c>
      <c r="P193" s="1" t="str">
        <f t="shared" si="2"/>
        <v>Insert into HT_TAIKHOAN_MAU(TAIKHOAN_ID, MA_TAIKHOAN, TEN_TAIKHOAN, MO_TA, TINH_CHAT, TAIKHOAN_ID_CHA, CHI_TIET, IN_BCD, TK_NB, CHO_PHEP_SUA, CO_SU_DUNG, CAP, LOAI) values(newid(), N'6411', N'Chi phí nhân viên', N'Chi phí nhân viên', 'N', 'D077531D-11E7-3F4E-9C87-4C858E01046D', 1, 0, 1, 0, 1, 1, 9)</v>
      </c>
    </row>
    <row r="194" spans="1:16" x14ac:dyDescent="0.25">
      <c r="A194" t="s">
        <v>352</v>
      </c>
      <c r="B194" s="3">
        <v>6412</v>
      </c>
      <c r="C194" t="s">
        <v>24</v>
      </c>
      <c r="D194" t="s">
        <v>24</v>
      </c>
      <c r="E194" t="s">
        <v>14</v>
      </c>
      <c r="F194" t="s">
        <v>46</v>
      </c>
      <c r="G194">
        <v>1</v>
      </c>
      <c r="J194">
        <v>0</v>
      </c>
      <c r="K194">
        <v>1</v>
      </c>
      <c r="L194">
        <v>0</v>
      </c>
      <c r="M194">
        <v>1</v>
      </c>
      <c r="N194">
        <v>1</v>
      </c>
      <c r="O194" s="4">
        <v>9</v>
      </c>
      <c r="P194" s="1" t="str">
        <f t="shared" si="2"/>
        <v>Insert into HT_TAIKHOAN_MAU(TAIKHOAN_ID, MA_TAIKHOAN, TEN_TAIKHOAN, MO_TA, TINH_CHAT, TAIKHOAN_ID_CHA, CHI_TIET, IN_BCD, TK_NB, CHO_PHEP_SUA, CO_SU_DUNG, CAP, LOAI) values(newid(), N'6412', N'Chi phí vật liệu, bao bì', N'Chi phí vật liệu, bao bì', 'N', 'D077531D-11E7-3F4E-9C87-4C858E01046D', 1, 0, 1, 0, 1, 1, 9)</v>
      </c>
    </row>
    <row r="195" spans="1:16" x14ac:dyDescent="0.25">
      <c r="A195" t="s">
        <v>249</v>
      </c>
      <c r="B195" s="3">
        <v>6413</v>
      </c>
      <c r="C195" t="s">
        <v>55</v>
      </c>
      <c r="D195" t="s">
        <v>55</v>
      </c>
      <c r="E195" t="s">
        <v>14</v>
      </c>
      <c r="F195" t="s">
        <v>46</v>
      </c>
      <c r="G195">
        <v>1</v>
      </c>
      <c r="J195">
        <v>0</v>
      </c>
      <c r="K195">
        <v>1</v>
      </c>
      <c r="L195">
        <v>0</v>
      </c>
      <c r="M195">
        <v>1</v>
      </c>
      <c r="N195">
        <v>1</v>
      </c>
      <c r="O195" s="4">
        <v>9</v>
      </c>
      <c r="P195" s="1" t="str">
        <f t="shared" ref="P195:P220" si="3" xml:space="preserve"> $P$1 &amp; "(newid(), N'"&amp; B195 &amp;"', N'"&amp; C195 &amp;"', N'"&amp;D195&amp;"', '"&amp;E195&amp;"', '"&amp;F195&amp;"', "&amp;G195&amp;", "&amp;J195&amp;", "&amp;K195&amp;", "&amp;L195&amp;", "&amp;M195&amp;", "&amp;N195&amp;", "&amp;O195&amp;")"</f>
        <v>Insert into HT_TAIKHOAN_MAU(TAIKHOAN_ID, MA_TAIKHOAN, TEN_TAIKHOAN, MO_TA, TINH_CHAT, TAIKHOAN_ID_CHA, CHI_TIET, IN_BCD, TK_NB, CHO_PHEP_SUA, CO_SU_DUNG, CAP, LOAI) values(newid(), N'6413', N'Chi phí dụng cụ, đồ dùng', N'Chi phí dụng cụ, đồ dùng', 'N', 'D077531D-11E7-3F4E-9C87-4C858E01046D', 1, 0, 1, 0, 1, 1, 9)</v>
      </c>
    </row>
    <row r="196" spans="1:16" x14ac:dyDescent="0.25">
      <c r="A196" t="s">
        <v>45</v>
      </c>
      <c r="B196" s="3">
        <v>6414</v>
      </c>
      <c r="C196" t="s">
        <v>32</v>
      </c>
      <c r="D196" t="s">
        <v>32</v>
      </c>
      <c r="E196" t="s">
        <v>14</v>
      </c>
      <c r="F196" t="s">
        <v>46</v>
      </c>
      <c r="G196">
        <v>1</v>
      </c>
      <c r="J196">
        <v>0</v>
      </c>
      <c r="K196">
        <v>1</v>
      </c>
      <c r="L196">
        <v>0</v>
      </c>
      <c r="M196">
        <v>1</v>
      </c>
      <c r="N196">
        <v>1</v>
      </c>
      <c r="O196" s="4">
        <v>9</v>
      </c>
      <c r="P196" s="1" t="str">
        <f t="shared" si="3"/>
        <v>Insert into HT_TAIKHOAN_MAU(TAIKHOAN_ID, MA_TAIKHOAN, TEN_TAIKHOAN, MO_TA, TINH_CHAT, TAIKHOAN_ID_CHA, CHI_TIET, IN_BCD, TK_NB, CHO_PHEP_SUA, CO_SU_DUNG, CAP, LOAI) values(newid(), N'6414', N'Chi phí khấu hao TSCD', N'Chi phí khấu hao TSCD', 'N', 'D077531D-11E7-3F4E-9C87-4C858E01046D', 1, 0, 1, 0, 1, 1, 9)</v>
      </c>
    </row>
    <row r="197" spans="1:16" x14ac:dyDescent="0.25">
      <c r="A197" t="s">
        <v>415</v>
      </c>
      <c r="B197" s="3">
        <v>6415</v>
      </c>
      <c r="C197" t="s">
        <v>206</v>
      </c>
      <c r="D197" t="s">
        <v>206</v>
      </c>
      <c r="E197" t="s">
        <v>14</v>
      </c>
      <c r="F197" t="s">
        <v>46</v>
      </c>
      <c r="G197">
        <v>1</v>
      </c>
      <c r="J197">
        <v>0</v>
      </c>
      <c r="K197">
        <v>1</v>
      </c>
      <c r="L197">
        <v>0</v>
      </c>
      <c r="M197">
        <v>1</v>
      </c>
      <c r="N197">
        <v>1</v>
      </c>
      <c r="O197" s="4">
        <v>9</v>
      </c>
      <c r="P197" s="1" t="str">
        <f t="shared" si="3"/>
        <v>Insert into HT_TAIKHOAN_MAU(TAIKHOAN_ID, MA_TAIKHOAN, TEN_TAIKHOAN, MO_TA, TINH_CHAT, TAIKHOAN_ID_CHA, CHI_TIET, IN_BCD, TK_NB, CHO_PHEP_SUA, CO_SU_DUNG, CAP, LOAI) values(newid(), N'6415', N'Chi phí bảo hành', N'Chi phí bảo hành', 'N', 'D077531D-11E7-3F4E-9C87-4C858E01046D', 1, 0, 1, 0, 1, 1, 9)</v>
      </c>
    </row>
    <row r="198" spans="1:16" x14ac:dyDescent="0.25">
      <c r="A198" t="s">
        <v>72</v>
      </c>
      <c r="B198" s="3">
        <v>6417</v>
      </c>
      <c r="C198" t="s">
        <v>36</v>
      </c>
      <c r="D198" t="s">
        <v>36</v>
      </c>
      <c r="E198" t="s">
        <v>14</v>
      </c>
      <c r="F198" t="s">
        <v>46</v>
      </c>
      <c r="G198">
        <v>1</v>
      </c>
      <c r="J198">
        <v>0</v>
      </c>
      <c r="K198">
        <v>1</v>
      </c>
      <c r="L198">
        <v>0</v>
      </c>
      <c r="M198">
        <v>1</v>
      </c>
      <c r="N198">
        <v>1</v>
      </c>
      <c r="O198" s="4">
        <v>9</v>
      </c>
      <c r="P198" s="1" t="str">
        <f t="shared" si="3"/>
        <v>Insert into HT_TAIKHOAN_MAU(TAIKHOAN_ID, MA_TAIKHOAN, TEN_TAIKHOAN, MO_TA, TINH_CHAT, TAIKHOAN_ID_CHA, CHI_TIET, IN_BCD, TK_NB, CHO_PHEP_SUA, CO_SU_DUNG, CAP, LOAI) values(newid(), N'6417', N'Chi phí dịch vụ mua ngoài', N'Chi phí dịch vụ mua ngoài', 'N', 'D077531D-11E7-3F4E-9C87-4C858E01046D', 1, 0, 1, 0, 1, 1, 9)</v>
      </c>
    </row>
    <row r="199" spans="1:16" x14ac:dyDescent="0.25">
      <c r="A199" t="s">
        <v>300</v>
      </c>
      <c r="B199" s="3">
        <v>6418</v>
      </c>
      <c r="C199" t="s">
        <v>43</v>
      </c>
      <c r="D199" t="s">
        <v>43</v>
      </c>
      <c r="E199" t="s">
        <v>14</v>
      </c>
      <c r="F199" t="s">
        <v>46</v>
      </c>
      <c r="G199">
        <v>1</v>
      </c>
      <c r="J199">
        <v>0</v>
      </c>
      <c r="K199">
        <v>1</v>
      </c>
      <c r="L199">
        <v>0</v>
      </c>
      <c r="M199">
        <v>1</v>
      </c>
      <c r="N199">
        <v>1</v>
      </c>
      <c r="O199" s="4">
        <v>9</v>
      </c>
      <c r="P199" s="1" t="str">
        <f t="shared" si="3"/>
        <v>Insert into HT_TAIKHOAN_MAU(TAIKHOAN_ID, MA_TAIKHOAN, TEN_TAIKHOAN, MO_TA, TINH_CHAT, TAIKHOAN_ID_CHA, CHI_TIET, IN_BCD, TK_NB, CHO_PHEP_SUA, CO_SU_DUNG, CAP, LOAI) values(newid(), N'6418', N'Chi phí bằng tiền khác', N'Chi phí bằng tiền khác', 'N', 'D077531D-11E7-3F4E-9C87-4C858E01046D', 1, 0, 1, 0, 1, 1, 9)</v>
      </c>
    </row>
    <row r="200" spans="1:16" x14ac:dyDescent="0.25">
      <c r="A200" t="s">
        <v>168</v>
      </c>
      <c r="B200" s="3">
        <v>6421</v>
      </c>
      <c r="C200" t="s">
        <v>169</v>
      </c>
      <c r="D200" t="s">
        <v>169</v>
      </c>
      <c r="E200" t="s">
        <v>14</v>
      </c>
      <c r="F200" t="s">
        <v>40</v>
      </c>
      <c r="G200">
        <v>1</v>
      </c>
      <c r="J200">
        <v>1</v>
      </c>
      <c r="K200">
        <v>0</v>
      </c>
      <c r="L200">
        <v>1</v>
      </c>
      <c r="M200">
        <v>1</v>
      </c>
      <c r="N200">
        <v>1</v>
      </c>
      <c r="O200" s="4">
        <v>9</v>
      </c>
      <c r="P200" s="1" t="str">
        <f t="shared" si="3"/>
        <v>Insert into HT_TAIKHOAN_MAU(TAIKHOAN_ID, MA_TAIKHOAN, TEN_TAIKHOAN, MO_TA, TINH_CHAT, TAIKHOAN_ID_CHA, CHI_TIET, IN_BCD, TK_NB, CHO_PHEP_SUA, CO_SU_DUNG, CAP, LOAI) values(newid(), N'6421', N'Chi phí nhân viên quản lý', N'Chi phí nhân viên quản lý', 'N', 'D7780CBB-87FD-5845-A023-C91A8B8EBAD2', 1, 1, 0, 1, 1, 1, 9)</v>
      </c>
    </row>
    <row r="201" spans="1:16" x14ac:dyDescent="0.25">
      <c r="A201" t="s">
        <v>298</v>
      </c>
      <c r="B201" s="3">
        <v>6422</v>
      </c>
      <c r="C201" t="s">
        <v>48</v>
      </c>
      <c r="D201" t="s">
        <v>48</v>
      </c>
      <c r="E201" t="s">
        <v>14</v>
      </c>
      <c r="F201" t="s">
        <v>40</v>
      </c>
      <c r="G201">
        <v>1</v>
      </c>
      <c r="J201">
        <v>1</v>
      </c>
      <c r="K201">
        <v>0</v>
      </c>
      <c r="L201">
        <v>1</v>
      </c>
      <c r="M201">
        <v>1</v>
      </c>
      <c r="N201">
        <v>1</v>
      </c>
      <c r="O201" s="4">
        <v>9</v>
      </c>
      <c r="P201" s="1" t="str">
        <f t="shared" si="3"/>
        <v>Insert into HT_TAIKHOAN_MAU(TAIKHOAN_ID, MA_TAIKHOAN, TEN_TAIKHOAN, MO_TA, TINH_CHAT, TAIKHOAN_ID_CHA, CHI_TIET, IN_BCD, TK_NB, CHO_PHEP_SUA, CO_SU_DUNG, CAP, LOAI) values(newid(), N'6422', N'Chi phí vật liệu quản lý', N'Chi phí vật liệu quản lý', 'N', 'D7780CBB-87FD-5845-A023-C91A8B8EBAD2', 1, 1, 0, 1, 1, 1, 9)</v>
      </c>
    </row>
    <row r="202" spans="1:16" x14ac:dyDescent="0.25">
      <c r="A202" t="s">
        <v>340</v>
      </c>
      <c r="B202" s="3">
        <v>6423</v>
      </c>
      <c r="C202" t="s">
        <v>223</v>
      </c>
      <c r="D202" t="s">
        <v>223</v>
      </c>
      <c r="E202" t="s">
        <v>14</v>
      </c>
      <c r="F202" t="s">
        <v>40</v>
      </c>
      <c r="G202">
        <v>1</v>
      </c>
      <c r="J202">
        <v>1</v>
      </c>
      <c r="K202">
        <v>0</v>
      </c>
      <c r="L202">
        <v>1</v>
      </c>
      <c r="M202">
        <v>1</v>
      </c>
      <c r="N202">
        <v>1</v>
      </c>
      <c r="O202" s="4">
        <v>9</v>
      </c>
      <c r="P202" s="1" t="str">
        <f t="shared" si="3"/>
        <v>Insert into HT_TAIKHOAN_MAU(TAIKHOAN_ID, MA_TAIKHOAN, TEN_TAIKHOAN, MO_TA, TINH_CHAT, TAIKHOAN_ID_CHA, CHI_TIET, IN_BCD, TK_NB, CHO_PHEP_SUA, CO_SU_DUNG, CAP, LOAI) values(newid(), N'6423', N'Chi phí đồ dùng văn phòng', N'Chi phí đồ dùng văn phòng', 'N', 'D7780CBB-87FD-5845-A023-C91A8B8EBAD2', 1, 1, 0, 1, 1, 1, 9)</v>
      </c>
    </row>
    <row r="203" spans="1:16" x14ac:dyDescent="0.25">
      <c r="A203" t="s">
        <v>112</v>
      </c>
      <c r="B203" s="3">
        <v>6424</v>
      </c>
      <c r="C203" t="s">
        <v>113</v>
      </c>
      <c r="D203" t="s">
        <v>113</v>
      </c>
      <c r="E203" t="s">
        <v>14</v>
      </c>
      <c r="F203" t="s">
        <v>40</v>
      </c>
      <c r="G203">
        <v>1</v>
      </c>
      <c r="J203">
        <v>1</v>
      </c>
      <c r="K203">
        <v>0</v>
      </c>
      <c r="L203">
        <v>1</v>
      </c>
      <c r="M203">
        <v>1</v>
      </c>
      <c r="N203">
        <v>1</v>
      </c>
      <c r="O203" s="4">
        <v>9</v>
      </c>
      <c r="P203" s="1" t="str">
        <f t="shared" si="3"/>
        <v>Insert into HT_TAIKHOAN_MAU(TAIKHOAN_ID, MA_TAIKHOAN, TEN_TAIKHOAN, MO_TA, TINH_CHAT, TAIKHOAN_ID_CHA, CHI_TIET, IN_BCD, TK_NB, CHO_PHEP_SUA, CO_SU_DUNG, CAP, LOAI) values(newid(), N'6424', N'Chi phí khấu hao TSCĐ', N'Chi phí khấu hao TSCĐ', 'N', 'D7780CBB-87FD-5845-A023-C91A8B8EBAD2', 1, 1, 0, 1, 1, 1, 9)</v>
      </c>
    </row>
    <row r="204" spans="1:16" x14ac:dyDescent="0.25">
      <c r="A204" t="s">
        <v>38</v>
      </c>
      <c r="B204" s="3">
        <v>6425</v>
      </c>
      <c r="C204" t="s">
        <v>39</v>
      </c>
      <c r="D204" t="s">
        <v>39</v>
      </c>
      <c r="E204" t="s">
        <v>14</v>
      </c>
      <c r="F204" t="s">
        <v>40</v>
      </c>
      <c r="G204">
        <v>1</v>
      </c>
      <c r="J204">
        <v>1</v>
      </c>
      <c r="K204">
        <v>0</v>
      </c>
      <c r="L204">
        <v>1</v>
      </c>
      <c r="M204">
        <v>1</v>
      </c>
      <c r="N204">
        <v>1</v>
      </c>
      <c r="O204" s="4">
        <v>9</v>
      </c>
      <c r="P204" s="1" t="str">
        <f t="shared" si="3"/>
        <v>Insert into HT_TAIKHOAN_MAU(TAIKHOAN_ID, MA_TAIKHOAN, TEN_TAIKHOAN, MO_TA, TINH_CHAT, TAIKHOAN_ID_CHA, CHI_TIET, IN_BCD, TK_NB, CHO_PHEP_SUA, CO_SU_DUNG, CAP, LOAI) values(newid(), N'6425', N'Thuế, phí và lệ phí', N'Thuế, phí và lệ phí', 'N', 'D7780CBB-87FD-5845-A023-C91A8B8EBAD2', 1, 1, 0, 1, 1, 1, 9)</v>
      </c>
    </row>
    <row r="205" spans="1:16" x14ac:dyDescent="0.25">
      <c r="A205" t="s">
        <v>336</v>
      </c>
      <c r="B205" s="3">
        <v>6426</v>
      </c>
      <c r="C205" t="s">
        <v>242</v>
      </c>
      <c r="D205" t="s">
        <v>242</v>
      </c>
      <c r="E205" t="s">
        <v>14</v>
      </c>
      <c r="F205" t="s">
        <v>40</v>
      </c>
      <c r="G205">
        <v>1</v>
      </c>
      <c r="J205">
        <v>1</v>
      </c>
      <c r="K205">
        <v>0</v>
      </c>
      <c r="L205">
        <v>1</v>
      </c>
      <c r="M205">
        <v>1</v>
      </c>
      <c r="N205">
        <v>1</v>
      </c>
      <c r="O205" s="4">
        <v>9</v>
      </c>
      <c r="P205" s="1" t="str">
        <f t="shared" si="3"/>
        <v>Insert into HT_TAIKHOAN_MAU(TAIKHOAN_ID, MA_TAIKHOAN, TEN_TAIKHOAN, MO_TA, TINH_CHAT, TAIKHOAN_ID_CHA, CHI_TIET, IN_BCD, TK_NB, CHO_PHEP_SUA, CO_SU_DUNG, CAP, LOAI) values(newid(), N'6426', N'Chi phí dự phòng', N'Chi phí dự phòng', 'N', 'D7780CBB-87FD-5845-A023-C91A8B8EBAD2', 1, 1, 0, 1, 1, 1, 9)</v>
      </c>
    </row>
    <row r="206" spans="1:16" x14ac:dyDescent="0.25">
      <c r="A206" t="s">
        <v>429</v>
      </c>
      <c r="B206" s="3">
        <v>6427</v>
      </c>
      <c r="C206" t="s">
        <v>36</v>
      </c>
      <c r="D206" t="s">
        <v>36</v>
      </c>
      <c r="E206" t="s">
        <v>14</v>
      </c>
      <c r="F206" t="s">
        <v>40</v>
      </c>
      <c r="G206">
        <v>1</v>
      </c>
      <c r="J206">
        <v>1</v>
      </c>
      <c r="K206">
        <v>0</v>
      </c>
      <c r="L206">
        <v>1</v>
      </c>
      <c r="M206">
        <v>1</v>
      </c>
      <c r="N206">
        <v>1</v>
      </c>
      <c r="O206" s="4">
        <v>9</v>
      </c>
      <c r="P206" s="1" t="str">
        <f t="shared" si="3"/>
        <v>Insert into HT_TAIKHOAN_MAU(TAIKHOAN_ID, MA_TAIKHOAN, TEN_TAIKHOAN, MO_TA, TINH_CHAT, TAIKHOAN_ID_CHA, CHI_TIET, IN_BCD, TK_NB, CHO_PHEP_SUA, CO_SU_DUNG, CAP, LOAI) values(newid(), N'6427', N'Chi phí dịch vụ mua ngoài', N'Chi phí dịch vụ mua ngoài', 'N', 'D7780CBB-87FD-5845-A023-C91A8B8EBAD2', 1, 1, 0, 1, 1, 1, 9)</v>
      </c>
    </row>
    <row r="207" spans="1:16" x14ac:dyDescent="0.25">
      <c r="A207" t="s">
        <v>384</v>
      </c>
      <c r="B207" s="3">
        <v>6428</v>
      </c>
      <c r="C207" t="s">
        <v>43</v>
      </c>
      <c r="D207" t="s">
        <v>43</v>
      </c>
      <c r="E207" t="s">
        <v>14</v>
      </c>
      <c r="F207" t="s">
        <v>40</v>
      </c>
      <c r="G207">
        <v>1</v>
      </c>
      <c r="J207">
        <v>1</v>
      </c>
      <c r="K207">
        <v>0</v>
      </c>
      <c r="L207">
        <v>1</v>
      </c>
      <c r="M207">
        <v>1</v>
      </c>
      <c r="N207">
        <v>1</v>
      </c>
      <c r="O207" s="4">
        <v>9</v>
      </c>
      <c r="P207" s="1" t="str">
        <f t="shared" si="3"/>
        <v>Insert into HT_TAIKHOAN_MAU(TAIKHOAN_ID, MA_TAIKHOAN, TEN_TAIKHOAN, MO_TA, TINH_CHAT, TAIKHOAN_ID_CHA, CHI_TIET, IN_BCD, TK_NB, CHO_PHEP_SUA, CO_SU_DUNG, CAP, LOAI) values(newid(), N'6428', N'Chi phí bằng tiền khác', N'Chi phí bằng tiền khác', 'N', 'D7780CBB-87FD-5845-A023-C91A8B8EBAD2', 1, 1, 0, 1, 1, 1, 9)</v>
      </c>
    </row>
    <row r="208" spans="1:16" x14ac:dyDescent="0.25">
      <c r="A208" t="s">
        <v>430</v>
      </c>
      <c r="B208" s="3">
        <v>8211</v>
      </c>
      <c r="C208" t="s">
        <v>363</v>
      </c>
      <c r="D208" t="s">
        <v>345</v>
      </c>
      <c r="E208" t="s">
        <v>14</v>
      </c>
      <c r="F208" t="s">
        <v>226</v>
      </c>
      <c r="G208">
        <v>1</v>
      </c>
      <c r="J208">
        <v>0</v>
      </c>
      <c r="K208">
        <v>1</v>
      </c>
      <c r="L208">
        <v>0</v>
      </c>
      <c r="M208">
        <v>1</v>
      </c>
      <c r="N208">
        <v>1</v>
      </c>
      <c r="O208" s="4">
        <v>9</v>
      </c>
      <c r="P208" s="1" t="str">
        <f t="shared" si="3"/>
        <v>Insert into HT_TAIKHOAN_MAU(TAIKHOAN_ID, MA_TAIKHOAN, TEN_TAIKHOAN, MO_TA, TINH_CHAT, TAIKHOAN_ID_CHA, CHI_TIET, IN_BCD, TK_NB, CHO_PHEP_SUA, CO_SU_DUNG, CAP, LOAI) values(newid(), N'8211', N'Chi phí thuế TNDN hiện hành', N'Chi phí thuế thu nhập doanh nghiệp', 'N', '41666F42-EA71-5D49-8ADF-E4C1546CE6B9', 1, 0, 1, 0, 1, 1, 9)</v>
      </c>
    </row>
    <row r="209" spans="1:16" x14ac:dyDescent="0.25">
      <c r="A209" t="s">
        <v>224</v>
      </c>
      <c r="B209" s="3">
        <v>8212</v>
      </c>
      <c r="C209" t="s">
        <v>225</v>
      </c>
      <c r="D209" t="s">
        <v>225</v>
      </c>
      <c r="E209" t="s">
        <v>14</v>
      </c>
      <c r="F209" t="s">
        <v>226</v>
      </c>
      <c r="G209">
        <v>1</v>
      </c>
      <c r="J209">
        <v>0</v>
      </c>
      <c r="K209">
        <v>1</v>
      </c>
      <c r="L209">
        <v>0</v>
      </c>
      <c r="M209">
        <v>1</v>
      </c>
      <c r="N209">
        <v>1</v>
      </c>
      <c r="O209" s="4">
        <v>9</v>
      </c>
      <c r="P209" s="1" t="str">
        <f t="shared" si="3"/>
        <v>Insert into HT_TAIKHOAN_MAU(TAIKHOAN_ID, MA_TAIKHOAN, TEN_TAIKHOAN, MO_TA, TINH_CHAT, TAIKHOAN_ID_CHA, CHI_TIET, IN_BCD, TK_NB, CHO_PHEP_SUA, CO_SU_DUNG, CAP, LOAI) values(newid(), N'8212', N'Chi phí thuế TNDN hoãn lại', N'Chi phí thuế TNDN hoãn lại', 'N', '41666F42-EA71-5D49-8ADF-E4C1546CE6B9', 1, 0, 1, 0, 1, 1, 9)</v>
      </c>
    </row>
    <row r="210" spans="1:16" x14ac:dyDescent="0.25">
      <c r="A210" t="s">
        <v>277</v>
      </c>
      <c r="B210" s="3">
        <v>11211</v>
      </c>
      <c r="C210" t="s">
        <v>278</v>
      </c>
      <c r="E210" t="s">
        <v>14</v>
      </c>
      <c r="F210" t="s">
        <v>262</v>
      </c>
      <c r="G210">
        <v>1</v>
      </c>
      <c r="J210">
        <v>0</v>
      </c>
      <c r="K210">
        <v>0</v>
      </c>
      <c r="L210">
        <v>0</v>
      </c>
      <c r="M210">
        <v>1</v>
      </c>
      <c r="N210">
        <v>2</v>
      </c>
      <c r="O210" s="4">
        <v>9</v>
      </c>
      <c r="P210" s="1" t="str">
        <f t="shared" si="3"/>
        <v>Insert into HT_TAIKHOAN_MAU(TAIKHOAN_ID, MA_TAIKHOAN, TEN_TAIKHOAN, MO_TA, TINH_CHAT, TAIKHOAN_ID_CHA, CHI_TIET, IN_BCD, TK_NB, CHO_PHEP_SUA, CO_SU_DUNG, CAP, LOAI) values(newid(), N'11211', N'TGNH tại NH NN&amp;PTNN Thăng long (VNĐ)', N'', 'N', '8B5EA909-4E9D-C44F-950B-DA9C1B4FF881', 1, 0, 0, 0, 1, 2, 9)</v>
      </c>
    </row>
    <row r="211" spans="1:16" x14ac:dyDescent="0.25">
      <c r="A211" t="s">
        <v>356</v>
      </c>
      <c r="B211" s="3">
        <v>11212</v>
      </c>
      <c r="C211" t="s">
        <v>357</v>
      </c>
      <c r="E211" t="s">
        <v>14</v>
      </c>
      <c r="F211" t="s">
        <v>262</v>
      </c>
      <c r="G211">
        <v>1</v>
      </c>
      <c r="J211">
        <v>0</v>
      </c>
      <c r="K211">
        <v>0</v>
      </c>
      <c r="L211">
        <v>0</v>
      </c>
      <c r="M211">
        <v>1</v>
      </c>
      <c r="N211">
        <v>2</v>
      </c>
      <c r="O211" s="4">
        <v>9</v>
      </c>
      <c r="P211" s="1" t="str">
        <f t="shared" si="3"/>
        <v>Insert into HT_TAIKHOAN_MAU(TAIKHOAN_ID, MA_TAIKHOAN, TEN_TAIKHOAN, MO_TA, TINH_CHAT, TAIKHOAN_ID_CHA, CHI_TIET, IN_BCD, TK_NB, CHO_PHEP_SUA, CO_SU_DUNG, CAP, LOAI) values(newid(), N'11212', N'TGNH tại NH NN&amp;PTNN Hà Nội (VNĐ)', N'', 'N', '8B5EA909-4E9D-C44F-950B-DA9C1B4FF881', 1, 0, 0, 0, 1, 2, 9)</v>
      </c>
    </row>
    <row r="212" spans="1:16" x14ac:dyDescent="0.25">
      <c r="A212" t="s">
        <v>260</v>
      </c>
      <c r="B212" s="3">
        <v>11213</v>
      </c>
      <c r="C212" t="s">
        <v>261</v>
      </c>
      <c r="E212" t="s">
        <v>14</v>
      </c>
      <c r="F212" t="s">
        <v>262</v>
      </c>
      <c r="G212">
        <v>1</v>
      </c>
      <c r="J212">
        <v>0</v>
      </c>
      <c r="K212">
        <v>0</v>
      </c>
      <c r="L212">
        <v>0</v>
      </c>
      <c r="M212">
        <v>1</v>
      </c>
      <c r="N212">
        <v>2</v>
      </c>
      <c r="O212" s="4">
        <v>9</v>
      </c>
      <c r="P212" s="1" t="str">
        <f t="shared" si="3"/>
        <v>Insert into HT_TAIKHOAN_MAU(TAIKHOAN_ID, MA_TAIKHOAN, TEN_TAIKHOAN, MO_TA, TINH_CHAT, TAIKHOAN_ID_CHA, CHI_TIET, IN_BCD, TK_NB, CHO_PHEP_SUA, CO_SU_DUNG, CAP, LOAI) values(newid(), N'11213', N'TGNH tại NH VP Bank Đại Kim', N'', 'N', '8B5EA909-4E9D-C44F-950B-DA9C1B4FF881', 1, 0, 0, 0, 1, 2, 9)</v>
      </c>
    </row>
    <row r="213" spans="1:16" x14ac:dyDescent="0.25">
      <c r="A213" t="s">
        <v>133</v>
      </c>
      <c r="B213" s="3">
        <v>33311</v>
      </c>
      <c r="C213" t="s">
        <v>104</v>
      </c>
      <c r="D213" t="s">
        <v>104</v>
      </c>
      <c r="E213" t="s">
        <v>14</v>
      </c>
      <c r="F213" t="s">
        <v>134</v>
      </c>
      <c r="G213">
        <v>1</v>
      </c>
      <c r="J213">
        <v>0</v>
      </c>
      <c r="K213">
        <v>1</v>
      </c>
      <c r="L213">
        <v>0</v>
      </c>
      <c r="M213">
        <v>1</v>
      </c>
      <c r="N213">
        <v>2</v>
      </c>
      <c r="O213" s="4">
        <v>9</v>
      </c>
      <c r="P213" s="1" t="str">
        <f t="shared" si="3"/>
        <v>Insert into HT_TAIKHOAN_MAU(TAIKHOAN_ID, MA_TAIKHOAN, TEN_TAIKHOAN, MO_TA, TINH_CHAT, TAIKHOAN_ID_CHA, CHI_TIET, IN_BCD, TK_NB, CHO_PHEP_SUA, CO_SU_DUNG, CAP, LOAI) values(newid(), N'33311', N'Thuế GTGT đầu ra', N'Thuế GTGT đầu ra', 'N', '016B2AC7-290E-704F-979A-A3DA144D6F2A', 1, 0, 1, 0, 1, 2, 9)</v>
      </c>
    </row>
    <row r="214" spans="1:16" x14ac:dyDescent="0.25">
      <c r="A214" t="s">
        <v>162</v>
      </c>
      <c r="B214" s="3">
        <v>33312</v>
      </c>
      <c r="C214" t="s">
        <v>163</v>
      </c>
      <c r="D214" t="s">
        <v>163</v>
      </c>
      <c r="E214" t="s">
        <v>14</v>
      </c>
      <c r="F214" t="s">
        <v>134</v>
      </c>
      <c r="G214">
        <v>1</v>
      </c>
      <c r="J214">
        <v>0</v>
      </c>
      <c r="K214">
        <v>1</v>
      </c>
      <c r="L214">
        <v>0</v>
      </c>
      <c r="M214">
        <v>1</v>
      </c>
      <c r="N214">
        <v>2</v>
      </c>
      <c r="O214" s="4">
        <v>9</v>
      </c>
      <c r="P214" s="1" t="str">
        <f t="shared" si="3"/>
        <v>Insert into HT_TAIKHOAN_MAU(TAIKHOAN_ID, MA_TAIKHOAN, TEN_TAIKHOAN, MO_TA, TINH_CHAT, TAIKHOAN_ID_CHA, CHI_TIET, IN_BCD, TK_NB, CHO_PHEP_SUA, CO_SU_DUNG, CAP, LOAI) values(newid(), N'33312', N'Thuế GTGT hàng nhập khẩu', N'Thuế GTGT hàng nhập khẩu', 'N', '016B2AC7-290E-704F-979A-A3DA144D6F2A', 1, 0, 1, 0, 1, 2, 9)</v>
      </c>
    </row>
    <row r="215" spans="1:16" x14ac:dyDescent="0.25">
      <c r="A215" t="s">
        <v>366</v>
      </c>
      <c r="B215" s="3" t="s">
        <v>445</v>
      </c>
      <c r="C215" t="s">
        <v>42</v>
      </c>
      <c r="D215" t="s">
        <v>42</v>
      </c>
      <c r="E215" t="s">
        <v>14</v>
      </c>
      <c r="F215" t="s">
        <v>22</v>
      </c>
      <c r="G215">
        <v>1</v>
      </c>
      <c r="J215">
        <v>0</v>
      </c>
      <c r="K215">
        <v>1</v>
      </c>
      <c r="L215">
        <v>0</v>
      </c>
      <c r="M215">
        <v>1</v>
      </c>
      <c r="N215">
        <v>0</v>
      </c>
      <c r="O215" s="4">
        <v>9</v>
      </c>
      <c r="P215" s="1" t="str">
        <f t="shared" si="3"/>
        <v>Insert into HT_TAIKHOAN_MAU(TAIKHOAN_ID, MA_TAIKHOAN, TEN_TAIKHOAN, MO_TA, TINH_CHAT, TAIKHOAN_ID_CHA, CHI_TIET, IN_BCD, TK_NB, CHO_PHEP_SUA, CO_SU_DUNG, CAP, LOAI) values(newid(), N'001', N'Tải sản thuê ngoài', N'Tải sản thuê ngoài', 'N', '00000000-0000-0000-0000-000000000000', 1, 0, 1, 0, 1, 0, 9)</v>
      </c>
    </row>
    <row r="216" spans="1:16" x14ac:dyDescent="0.25">
      <c r="A216" t="s">
        <v>381</v>
      </c>
      <c r="B216" s="3" t="s">
        <v>446</v>
      </c>
      <c r="C216" t="s">
        <v>235</v>
      </c>
      <c r="E216" t="s">
        <v>14</v>
      </c>
      <c r="F216" t="s">
        <v>22</v>
      </c>
      <c r="G216">
        <v>1</v>
      </c>
      <c r="J216">
        <v>1</v>
      </c>
      <c r="K216">
        <v>1</v>
      </c>
      <c r="L216">
        <v>1</v>
      </c>
      <c r="M216">
        <v>1</v>
      </c>
      <c r="N216">
        <v>0</v>
      </c>
      <c r="O216" s="4">
        <v>9</v>
      </c>
      <c r="P216" s="1" t="str">
        <f t="shared" si="3"/>
        <v>Insert into HT_TAIKHOAN_MAU(TAIKHOAN_ID, MA_TAIKHOAN, TEN_TAIKHOAN, MO_TA, TINH_CHAT, TAIKHOAN_ID_CHA, CHI_TIET, IN_BCD, TK_NB, CHO_PHEP_SUA, CO_SU_DUNG, CAP, LOAI) values(newid(), N'002', N'Vật tư, hàng hóa nhận giữ hộ, nhậ gia công', N'', 'N', '00000000-0000-0000-0000-000000000000', 1, 1, 1, 1, 1, 0, 9)</v>
      </c>
    </row>
    <row r="217" spans="1:16" x14ac:dyDescent="0.25">
      <c r="A217" t="s">
        <v>164</v>
      </c>
      <c r="B217" s="3" t="s">
        <v>447</v>
      </c>
      <c r="C217" t="s">
        <v>165</v>
      </c>
      <c r="D217" t="s">
        <v>166</v>
      </c>
      <c r="E217" t="s">
        <v>14</v>
      </c>
      <c r="F217" t="s">
        <v>22</v>
      </c>
      <c r="G217">
        <v>1</v>
      </c>
      <c r="J217">
        <v>0</v>
      </c>
      <c r="K217">
        <v>1</v>
      </c>
      <c r="L217">
        <v>0</v>
      </c>
      <c r="M217">
        <v>1</v>
      </c>
      <c r="N217">
        <v>0</v>
      </c>
      <c r="O217" s="4">
        <v>9</v>
      </c>
      <c r="P217" s="1" t="str">
        <f t="shared" si="3"/>
        <v>Insert into HT_TAIKHOAN_MAU(TAIKHOAN_ID, MA_TAIKHOAN, TEN_TAIKHOAN, MO_TA, TINH_CHAT, TAIKHOAN_ID_CHA, CHI_TIET, IN_BCD, TK_NB, CHO_PHEP_SUA, CO_SU_DUNG, CAP, LOAI) values(newid(), N'003', N'Hàng nhận bán hộ, nhận ký gửi, ký cuợc', N'Hàng nhận bán hôn, nhận ký gửi, ký cược', 'N', '00000000-0000-0000-0000-000000000000', 1, 0, 1, 0, 1, 0, 9)</v>
      </c>
    </row>
    <row r="218" spans="1:16" x14ac:dyDescent="0.25">
      <c r="A218" t="s">
        <v>383</v>
      </c>
      <c r="B218" s="3" t="s">
        <v>448</v>
      </c>
      <c r="C218" t="s">
        <v>251</v>
      </c>
      <c r="D218" t="s">
        <v>251</v>
      </c>
      <c r="E218" t="s">
        <v>14</v>
      </c>
      <c r="F218" t="s">
        <v>22</v>
      </c>
      <c r="G218">
        <v>1</v>
      </c>
      <c r="J218">
        <v>0</v>
      </c>
      <c r="K218">
        <v>1</v>
      </c>
      <c r="L218">
        <v>0</v>
      </c>
      <c r="M218">
        <v>1</v>
      </c>
      <c r="N218">
        <v>0</v>
      </c>
      <c r="O218" s="4">
        <v>9</v>
      </c>
      <c r="P218" s="1" t="str">
        <f t="shared" si="3"/>
        <v>Insert into HT_TAIKHOAN_MAU(TAIKHOAN_ID, MA_TAIKHOAN, TEN_TAIKHOAN, MO_TA, TINH_CHAT, TAIKHOAN_ID_CHA, CHI_TIET, IN_BCD, TK_NB, CHO_PHEP_SUA, CO_SU_DUNG, CAP, LOAI) values(newid(), N'004', N'Nợ khó đòi đã xử lý', N'Nợ khó đòi đã xử lý', 'N', '00000000-0000-0000-0000-000000000000', 1, 0, 1, 0, 1, 0, 9)</v>
      </c>
    </row>
    <row r="219" spans="1:16" x14ac:dyDescent="0.25">
      <c r="A219" t="s">
        <v>412</v>
      </c>
      <c r="B219" s="3" t="s">
        <v>449</v>
      </c>
      <c r="C219" t="s">
        <v>313</v>
      </c>
      <c r="D219" t="s">
        <v>313</v>
      </c>
      <c r="E219" t="s">
        <v>14</v>
      </c>
      <c r="F219" t="s">
        <v>22</v>
      </c>
      <c r="G219">
        <v>1</v>
      </c>
      <c r="J219">
        <v>0</v>
      </c>
      <c r="K219">
        <v>1</v>
      </c>
      <c r="L219">
        <v>0</v>
      </c>
      <c r="M219">
        <v>1</v>
      </c>
      <c r="N219">
        <v>0</v>
      </c>
      <c r="O219" s="4">
        <v>9</v>
      </c>
      <c r="P219" s="1" t="str">
        <f t="shared" si="3"/>
        <v>Insert into HT_TAIKHOAN_MAU(TAIKHOAN_ID, MA_TAIKHOAN, TEN_TAIKHOAN, MO_TA, TINH_CHAT, TAIKHOAN_ID_CHA, CHI_TIET, IN_BCD, TK_NB, CHO_PHEP_SUA, CO_SU_DUNG, CAP, LOAI) values(newid(), N'007', N'Ngoại tệ các loại', N'Ngoại tệ các loại', 'N', '00000000-0000-0000-0000-000000000000', 1, 0, 1, 0, 1, 0, 9)</v>
      </c>
    </row>
    <row r="220" spans="1:16" x14ac:dyDescent="0.25">
      <c r="A220" t="s">
        <v>437</v>
      </c>
      <c r="B220" s="3" t="s">
        <v>450</v>
      </c>
      <c r="C220" t="s">
        <v>86</v>
      </c>
      <c r="D220" t="s">
        <v>86</v>
      </c>
      <c r="E220" t="s">
        <v>14</v>
      </c>
      <c r="F220" t="s">
        <v>22</v>
      </c>
      <c r="G220">
        <v>1</v>
      </c>
      <c r="J220">
        <v>0</v>
      </c>
      <c r="K220">
        <v>1</v>
      </c>
      <c r="L220">
        <v>0</v>
      </c>
      <c r="M220">
        <v>1</v>
      </c>
      <c r="N220">
        <v>0</v>
      </c>
      <c r="O220" s="4">
        <v>9</v>
      </c>
      <c r="P220" s="1" t="str">
        <f t="shared" si="3"/>
        <v>Insert into HT_TAIKHOAN_MAU(TAIKHOAN_ID, MA_TAIKHOAN, TEN_TAIKHOAN, MO_TA, TINH_CHAT, TAIKHOAN_ID_CHA, CHI_TIET, IN_BCD, TK_NB, CHO_PHEP_SUA, CO_SU_DUNG, CAP, LOAI) values(newid(), N'008', N'Dự toán chi sự nghiệp, dự án', N'Dự toán chi sự nghiệp, dự án', 'N', '00000000-0000-0000-0000-000000000000', 1, 0, 1, 0, 1, 0, 9)</v>
      </c>
    </row>
  </sheetData>
  <sortState ref="A2:N220">
    <sortCondition ref="B1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hienkaka</dc:creator>
  <cp:lastModifiedBy>nghialm</cp:lastModifiedBy>
  <dcterms:created xsi:type="dcterms:W3CDTF">2014-02-20T17:47:35Z</dcterms:created>
  <dcterms:modified xsi:type="dcterms:W3CDTF">2014-02-20T18:12:37Z</dcterms:modified>
</cp:coreProperties>
</file>