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<sst xmlns="http://schemas.openxmlformats.org/spreadsheetml/2006/main" count="45" uniqueCount="42">
  <si>
    <t>STT</t>
  </si>
  <si>
    <t>Mã Số</t>
  </si>
  <si>
    <t xml:space="preserve">Xuất Khẩu/Nhập Khẩu </t>
  </si>
  <si>
    <t>Tên Sản Phẩm</t>
  </si>
  <si>
    <t>Số Hiệu</t>
  </si>
  <si>
    <t>01</t>
  </si>
  <si>
    <t>XKG001</t>
  </si>
  <si>
    <t>02</t>
  </si>
  <si>
    <t>NKD001</t>
  </si>
  <si>
    <t>03</t>
  </si>
  <si>
    <t>NKD002</t>
  </si>
  <si>
    <t>04</t>
  </si>
  <si>
    <t>XKG002</t>
  </si>
  <si>
    <t>05</t>
  </si>
  <si>
    <t>NKT001</t>
  </si>
  <si>
    <t>06</t>
  </si>
  <si>
    <t>NKT002</t>
  </si>
  <si>
    <t>07</t>
  </si>
  <si>
    <t>XKG003</t>
  </si>
  <si>
    <t>08</t>
  </si>
  <si>
    <t>NKD003</t>
  </si>
  <si>
    <t>DANH SÁCH THƯỞNG THÁNG 03</t>
  </si>
  <si>
    <t>HỌ</t>
  </si>
  <si>
    <t>TÊN</t>
  </si>
  <si>
    <t>PHÁI</t>
  </si>
  <si>
    <t>NGÀY CÔNG</t>
  </si>
  <si>
    <t>THƯỞNG 8-3</t>
  </si>
  <si>
    <t>THƯỞNG A</t>
  </si>
  <si>
    <t>1</t>
  </si>
  <si>
    <t>Trần Thanh</t>
  </si>
  <si>
    <t>Tuấn</t>
  </si>
  <si>
    <t>NAM</t>
  </si>
  <si>
    <t>2</t>
  </si>
  <si>
    <t>Phạm Hùng</t>
  </si>
  <si>
    <t>Cường</t>
  </si>
  <si>
    <t>3</t>
  </si>
  <si>
    <t>Lê Ngọc</t>
  </si>
  <si>
    <t>Xuân</t>
  </si>
  <si>
    <t>NỮ</t>
  </si>
  <si>
    <t>4</t>
  </si>
  <si>
    <t>5</t>
  </si>
  <si>
    <t>6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</si>
</sst>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3"/>
      <color theme="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4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0" fillId="31" borderId="9" applyNumberFormat="0" applyFont="0" applyAlignment="0" applyProtection="0">
      <alignment vertical="center"/>
    </xf>
    <xf numFmtId="0" fontId="11" fillId="9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tabSelected="1" workbookViewId="0">
      <selection activeCell="E2" sqref="E2"/>
    </sheetView>
  </sheetViews>
  <sheetFormatPr defaultColWidth="9" defaultRowHeight="16.5" outlineLevelCol="6"/>
  <cols>
    <col min="1" max="1" width="9" style="1"/>
    <col min="2" max="2" width="9" style="2"/>
    <col min="3" max="3" width="21.625" style="2" customWidth="1"/>
    <col min="4" max="4" width="14.625" style="2" customWidth="1"/>
    <col min="5" max="5" width="10.25" style="2"/>
    <col min="6" max="16384" width="9" style="2"/>
  </cols>
  <sheetData>
    <row r="1" ht="24" customHeight="1" spans="1: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>
      <c r="A2" s="5" t="s">
        <v>5</v>
      </c>
      <c r="B2" s="6" t="s">
        <v>6</v>
      </c>
      <c r="C2" s="7" t="str">
        <f>IF(LEFT(B2,2)="XK","Xuất Khẩu","Nhập Khẩu")</f>
        <v>Xuất Khẩu</v>
      </c>
      <c r="D2" s="7" t="str">
        <f>_xlfn.SWITCH(MID(B2,3,1),"G","Gạo","D","Đường","T","Than")</f>
        <v>Gạo</v>
      </c>
      <c r="E2" s="7" t="str">
        <f>RIGHT(B2,3)</f>
        <v>001</v>
      </c>
    </row>
    <row r="3" spans="1:5">
      <c r="A3" s="5" t="s">
        <v>7</v>
      </c>
      <c r="B3" s="6" t="s">
        <v>8</v>
      </c>
      <c r="C3" s="7" t="str">
        <f t="shared" ref="C3:C9" si="0">IF(LEFT(B3,2)="XK","Xuất Khẩu","Nhập Khẩu")</f>
        <v>Nhập Khẩu</v>
      </c>
      <c r="D3" s="7" t="str">
        <f t="shared" ref="D3:D9" si="1">_xlfn.SWITCH(MID(B3,3,1),"G","Gạo","D","Đường","T","Than")</f>
        <v>Đường</v>
      </c>
      <c r="E3" s="7" t="str">
        <f t="shared" ref="E3:E9" si="2">RIGHT(B3,3)</f>
        <v>001</v>
      </c>
    </row>
    <row r="4" spans="1:5">
      <c r="A4" s="5" t="s">
        <v>9</v>
      </c>
      <c r="B4" s="6" t="s">
        <v>10</v>
      </c>
      <c r="C4" s="7" t="str">
        <f t="shared" si="0"/>
        <v>Nhập Khẩu</v>
      </c>
      <c r="D4" s="7" t="str">
        <f t="shared" si="1"/>
        <v>Đường</v>
      </c>
      <c r="E4" s="7" t="str">
        <f t="shared" si="2"/>
        <v>002</v>
      </c>
    </row>
    <row r="5" spans="1:5">
      <c r="A5" s="5" t="s">
        <v>11</v>
      </c>
      <c r="B5" s="6" t="s">
        <v>12</v>
      </c>
      <c r="C5" s="7" t="str">
        <f t="shared" si="0"/>
        <v>Xuất Khẩu</v>
      </c>
      <c r="D5" s="7" t="str">
        <f t="shared" si="1"/>
        <v>Gạo</v>
      </c>
      <c r="E5" s="7" t="str">
        <f t="shared" si="2"/>
        <v>002</v>
      </c>
    </row>
    <row r="6" spans="1:5">
      <c r="A6" s="5" t="s">
        <v>13</v>
      </c>
      <c r="B6" s="6" t="s">
        <v>14</v>
      </c>
      <c r="C6" s="7" t="str">
        <f t="shared" si="0"/>
        <v>Nhập Khẩu</v>
      </c>
      <c r="D6" s="7" t="str">
        <f t="shared" si="1"/>
        <v>Than</v>
      </c>
      <c r="E6" s="7" t="str">
        <f t="shared" si="2"/>
        <v>001</v>
      </c>
    </row>
    <row r="7" spans="1:5">
      <c r="A7" s="5" t="s">
        <v>15</v>
      </c>
      <c r="B7" s="6" t="s">
        <v>16</v>
      </c>
      <c r="C7" s="7" t="str">
        <f t="shared" si="0"/>
        <v>Nhập Khẩu</v>
      </c>
      <c r="D7" s="7" t="str">
        <f t="shared" si="1"/>
        <v>Than</v>
      </c>
      <c r="E7" s="7" t="str">
        <f t="shared" si="2"/>
        <v>002</v>
      </c>
    </row>
    <row r="8" spans="1:5">
      <c r="A8" s="5" t="s">
        <v>17</v>
      </c>
      <c r="B8" s="6" t="s">
        <v>18</v>
      </c>
      <c r="C8" s="7" t="str">
        <f t="shared" si="0"/>
        <v>Xuất Khẩu</v>
      </c>
      <c r="D8" s="7" t="str">
        <f t="shared" si="1"/>
        <v>Gạo</v>
      </c>
      <c r="E8" s="7" t="str">
        <f t="shared" si="2"/>
        <v>003</v>
      </c>
    </row>
    <row r="9" spans="1:5">
      <c r="A9" s="5" t="s">
        <v>19</v>
      </c>
      <c r="B9" s="6" t="s">
        <v>20</v>
      </c>
      <c r="C9" s="7" t="str">
        <f t="shared" si="0"/>
        <v>Nhập Khẩu</v>
      </c>
      <c r="D9" s="7" t="str">
        <f t="shared" si="1"/>
        <v>Đường</v>
      </c>
      <c r="E9" s="7" t="str">
        <f t="shared" si="2"/>
        <v>003</v>
      </c>
    </row>
    <row r="12" spans="1:1">
      <c r="A12" s="1" t="s">
        <v>21</v>
      </c>
    </row>
    <row r="13" spans="1:7">
      <c r="A13" s="1" t="s">
        <v>0</v>
      </c>
      <c r="B13" s="2" t="s">
        <v>22</v>
      </c>
      <c r="C13" s="2" t="s">
        <v>23</v>
      </c>
      <c r="D13" s="2" t="s">
        <v>24</v>
      </c>
      <c r="E13" s="2" t="s">
        <v>25</v>
      </c>
      <c r="F13" s="2" t="s">
        <v>26</v>
      </c>
      <c r="G13" s="2" t="s">
        <v>27</v>
      </c>
    </row>
    <row r="14" spans="1:5">
      <c r="A14" s="1" t="s">
        <v>28</v>
      </c>
      <c r="B14" s="2" t="s">
        <v>29</v>
      </c>
      <c r="C14" s="2" t="s">
        <v>30</v>
      </c>
      <c r="D14" s="2" t="s">
        <v>31</v>
      </c>
      <c r="E14" s="2">
        <v>25</v>
      </c>
    </row>
    <row r="15" spans="1:5">
      <c r="A15" s="1" t="s">
        <v>32</v>
      </c>
      <c r="B15" s="2" t="s">
        <v>33</v>
      </c>
      <c r="C15" s="2" t="s">
        <v>34</v>
      </c>
      <c r="D15" s="2" t="s">
        <v>31</v>
      </c>
      <c r="E15" s="2">
        <v>24</v>
      </c>
    </row>
    <row r="16" spans="1:5">
      <c r="A16" s="1" t="s">
        <v>35</v>
      </c>
      <c r="B16" s="2" t="s">
        <v>36</v>
      </c>
      <c r="C16" s="2" t="s">
        <v>37</v>
      </c>
      <c r="D16" s="2" t="s">
        <v>38</v>
      </c>
      <c r="E16" s="2">
        <v>26</v>
      </c>
    </row>
    <row r="17" spans="1:2">
      <c r="A17" s="1" t="s">
        <v>39</v>
      </c>
      <c r="B17" s="2" t="s">
        <v>33</v>
      </c>
    </row>
    <row r="18" spans="1:1">
      <c r="A18" s="1" t="s">
        <v>40</v>
      </c>
    </row>
    <row r="19" spans="1:1">
      <c r="A19" s="1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giatrung2012</dc:creator>
  <cp:lastModifiedBy>giatrung2012</cp:lastModifiedBy>
  <dcterms:created xsi:type="dcterms:W3CDTF">2021-12-22T18:32:09Z</dcterms:created>
  <dcterms:modified xsi:type="dcterms:W3CDTF">2021-12-22T19:18:19Z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