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yNN\Code\SoGiaoDuc\xet_tot_nghiep\Xet_tot_nghiep\Content\Report\Templat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C10" i="1" l="1"/>
  <c r="I10" i="1" l="1"/>
  <c r="J10" i="1" s="1"/>
  <c r="H10" i="1"/>
  <c r="D10" i="1"/>
  <c r="E10" i="1" l="1"/>
  <c r="R5" i="1" l="1"/>
  <c r="P5" i="1" l="1"/>
  <c r="A14" i="1" s="1"/>
  <c r="P7" i="1" l="1"/>
  <c r="B17" i="1" s="1"/>
  <c r="P6" i="1"/>
  <c r="B16" i="1" s="1"/>
  <c r="F10" i="1" l="1"/>
  <c r="K10" i="1"/>
  <c r="L10" i="1"/>
  <c r="M10" i="1"/>
</calcChain>
</file>

<file path=xl/sharedStrings.xml><?xml version="1.0" encoding="utf-8"?>
<sst xmlns="http://schemas.openxmlformats.org/spreadsheetml/2006/main" count="36" uniqueCount="30">
  <si>
    <t>PHÒNG GIÁO DỤC - ĐÀO TẠO</t>
  </si>
  <si>
    <t>STT</t>
  </si>
  <si>
    <t>CỘNG HÒA XÃ HỘI CHỦ NGHĨA VIỆT NAM</t>
  </si>
  <si>
    <t>Độc lập - Tự do - Hạnh phúc</t>
  </si>
  <si>
    <t>(Ký tên, đóng dấu)</t>
  </si>
  <si>
    <t xml:space="preserve">  &lt;TEN_HUYEN&gt;</t>
  </si>
  <si>
    <t>BẢNG TỔNG HỢP KẾT QUẢ XÉT TỐT NGHIỆP THCS NĂM HỌC &lt;NAM_HOC&gt;</t>
  </si>
  <si>
    <t>Trường/Trung tâm</t>
  </si>
  <si>
    <t>Số HS</t>
  </si>
  <si>
    <t>Số đỗ</t>
  </si>
  <si>
    <t>Số hs</t>
  </si>
  <si>
    <t>Số HS trượt</t>
  </si>
  <si>
    <t>Đỗ loại giỏi</t>
  </si>
  <si>
    <t>Đỗ loại khá</t>
  </si>
  <si>
    <t>Số đỗ UT-KK</t>
  </si>
  <si>
    <t>Trong đó HS cũ</t>
  </si>
  <si>
    <t xml:space="preserve">quả tốt nghiệp THCS theo các số liệu sau: </t>
  </si>
  <si>
    <t xml:space="preserve">       Phòng Giáo dục và đào tạo đề nghị                     chuẩn y kết </t>
  </si>
  <si>
    <t xml:space="preserve">      * Trong đó: </t>
  </si>
  <si>
    <t>&lt;TEN_HUYEN1&gt;, ngày &lt;NGAY_TAO&gt;</t>
  </si>
  <si>
    <t>TRƯỞNG PHÒNG GD-ĐT &lt;TEN_HUYEN2&gt;</t>
  </si>
  <si>
    <t>Tổng cộng</t>
  </si>
  <si>
    <t>Số ĐK</t>
  </si>
  <si>
    <t>Tỷ lệ(%)</t>
  </si>
  <si>
    <t xml:space="preserve"> học sinh</t>
  </si>
  <si>
    <t xml:space="preserve"> - Xếp loại Giỏi:   </t>
  </si>
  <si>
    <t xml:space="preserve"> - Xếp loại Khá:   </t>
  </si>
  <si>
    <t>%</t>
  </si>
  <si>
    <r>
      <t xml:space="preserve">      * Tổng số:   </t>
    </r>
    <r>
      <rPr>
        <b/>
        <sz val="11"/>
        <color theme="1"/>
        <rFont val="Times New Roman"/>
        <family val="1"/>
      </rPr>
      <t/>
    </r>
  </si>
  <si>
    <t xml:space="preserve">  học sinh, tỷ lệ: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</si>
</sst>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/>
    <xf numFmtId="1" fontId="2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2" fontId="1" fillId="0" borderId="0" xfId="0" applyNumberFormat="1" applyFont="1"/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/>
    <xf numFmtId="2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M10" sqref="M10"/>
    </sheetView>
  </sheetViews>
  <sheetFormatPr defaultRowHeight="15" x14ac:dyDescent="0.25"/>
  <cols>
    <col min="1" max="1" width="6.7109375" style="1" customWidth="1"/>
    <col min="2" max="2" width="40.85546875" style="1" customWidth="1"/>
    <col min="3" max="3" width="12.85546875" style="1" customWidth="1"/>
    <col min="4" max="4" width="7.42578125" style="1" customWidth="1"/>
    <col min="5" max="5" width="9.28515625" style="1" customWidth="1"/>
    <col min="6" max="6" width="7.7109375" style="1" customWidth="1"/>
    <col min="7" max="7" width="7" style="1" customWidth="1"/>
    <col min="8" max="8" width="7.85546875" style="1" customWidth="1"/>
    <col min="9" max="9" width="7.140625" style="1" customWidth="1"/>
    <col min="10" max="10" width="9.140625" style="1"/>
    <col min="11" max="11" width="12.85546875" style="1" customWidth="1"/>
    <col min="12" max="12" width="9.140625" style="1" customWidth="1"/>
    <col min="13" max="14" width="9.140625" style="1"/>
    <col min="15" max="15" width="36.7109375" style="1" hidden="1" customWidth="1"/>
    <col min="16" max="16" width="4.5703125" style="1" hidden="1" customWidth="1"/>
    <col min="17" max="17" width="8.42578125" style="1" hidden="1" customWidth="1"/>
    <col min="18" max="18" width="4.5703125" style="1" hidden="1" customWidth="1"/>
    <col min="19" max="19" width="2.85546875" style="1" hidden="1" customWidth="1"/>
    <col min="20" max="16384" width="9.140625" style="1"/>
  </cols>
  <sheetData>
    <row r="1" spans="1:19" x14ac:dyDescent="0.25">
      <c r="A1" s="19" t="s">
        <v>0</v>
      </c>
      <c r="B1" s="19"/>
      <c r="C1" s="19"/>
      <c r="E1" s="19" t="s">
        <v>2</v>
      </c>
      <c r="F1" s="19"/>
      <c r="G1" s="19"/>
      <c r="H1" s="19"/>
      <c r="I1" s="19"/>
      <c r="J1" s="19"/>
      <c r="K1" s="19"/>
      <c r="L1" s="19"/>
    </row>
    <row r="2" spans="1:19" x14ac:dyDescent="0.25">
      <c r="A2" s="19" t="s">
        <v>5</v>
      </c>
      <c r="B2" s="19"/>
      <c r="C2" s="19"/>
      <c r="E2" s="22" t="s">
        <v>3</v>
      </c>
      <c r="F2" s="22"/>
      <c r="G2" s="22"/>
      <c r="H2" s="22"/>
      <c r="I2" s="22"/>
      <c r="J2" s="22"/>
      <c r="K2" s="22"/>
      <c r="L2" s="22"/>
    </row>
    <row r="3" spans="1:19" x14ac:dyDescent="0.25">
      <c r="A3" s="6"/>
      <c r="B3" s="6"/>
      <c r="C3" s="6"/>
      <c r="E3" s="8"/>
      <c r="F3" s="8"/>
      <c r="G3" s="8"/>
      <c r="H3" s="8"/>
      <c r="I3" s="8"/>
      <c r="J3" s="4"/>
      <c r="K3" s="4"/>
      <c r="L3" s="4"/>
    </row>
    <row r="4" spans="1:19" ht="18" customHeight="1" x14ac:dyDescent="0.25">
      <c r="A4" s="19" t="s">
        <v>6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9" x14ac:dyDescent="0.25">
      <c r="O5" s="10" t="s">
        <v>28</v>
      </c>
      <c r="P5" s="16">
        <f>D10</f>
        <v>0</v>
      </c>
      <c r="Q5" s="16" t="s">
        <v>29</v>
      </c>
      <c r="R5" s="14">
        <f>IF(C10=0,0,(D10/C10)*100)</f>
        <v>0</v>
      </c>
      <c r="S5" s="1" t="s">
        <v>27</v>
      </c>
    </row>
    <row r="6" spans="1:19" x14ac:dyDescent="0.25">
      <c r="A6" s="20" t="s">
        <v>1</v>
      </c>
      <c r="B6" s="20" t="s">
        <v>7</v>
      </c>
      <c r="C6" s="20" t="s">
        <v>8</v>
      </c>
      <c r="D6" s="20" t="s">
        <v>9</v>
      </c>
      <c r="E6" s="20"/>
      <c r="F6" s="21" t="s">
        <v>11</v>
      </c>
      <c r="G6" s="20" t="s">
        <v>12</v>
      </c>
      <c r="H6" s="20"/>
      <c r="I6" s="20" t="s">
        <v>13</v>
      </c>
      <c r="J6" s="20"/>
      <c r="K6" s="21" t="s">
        <v>14</v>
      </c>
      <c r="L6" s="20" t="s">
        <v>15</v>
      </c>
      <c r="M6" s="20"/>
      <c r="O6" s="1" t="s">
        <v>25</v>
      </c>
      <c r="P6" s="14">
        <f>G10</f>
        <v>0</v>
      </c>
      <c r="Q6" s="1" t="s">
        <v>24</v>
      </c>
    </row>
    <row r="7" spans="1:19" x14ac:dyDescent="0.25">
      <c r="A7" s="20"/>
      <c r="B7" s="20"/>
      <c r="C7" s="20"/>
      <c r="D7" s="9" t="s">
        <v>10</v>
      </c>
      <c r="E7" s="9" t="s">
        <v>23</v>
      </c>
      <c r="F7" s="21"/>
      <c r="G7" s="9" t="s">
        <v>10</v>
      </c>
      <c r="H7" s="9" t="s">
        <v>23</v>
      </c>
      <c r="I7" s="9" t="s">
        <v>10</v>
      </c>
      <c r="J7" s="9" t="s">
        <v>23</v>
      </c>
      <c r="K7" s="21"/>
      <c r="L7" s="9" t="s">
        <v>22</v>
      </c>
      <c r="M7" s="9" t="s">
        <v>9</v>
      </c>
      <c r="O7" s="1" t="s">
        <v>26</v>
      </c>
      <c r="P7" s="14">
        <f>I10</f>
        <v>0</v>
      </c>
      <c r="Q7" s="1" t="s">
        <v>24</v>
      </c>
    </row>
    <row r="8" spans="1:19" x14ac:dyDescent="0.25">
      <c r="A8" s="3"/>
      <c r="B8" s="2"/>
      <c r="C8" s="2"/>
      <c r="D8" s="11">
        <v>0</v>
      </c>
      <c r="E8" s="12">
        <v>1</v>
      </c>
      <c r="F8" s="13">
        <v>0</v>
      </c>
      <c r="G8" s="13">
        <v>0</v>
      </c>
      <c r="H8" s="12">
        <v>0</v>
      </c>
      <c r="I8" s="13">
        <v>0</v>
      </c>
      <c r="J8" s="12">
        <v>0</v>
      </c>
      <c r="K8" s="13">
        <v>0</v>
      </c>
      <c r="L8" s="13">
        <v>0</v>
      </c>
      <c r="M8" s="13">
        <v>0</v>
      </c>
    </row>
    <row r="9" spans="1:19" x14ac:dyDescent="0.25">
      <c r="A9" s="3"/>
      <c r="B9" s="2"/>
      <c r="C9" s="2"/>
      <c r="D9" s="11">
        <v>0</v>
      </c>
      <c r="E9" s="12">
        <v>0</v>
      </c>
      <c r="F9" s="13">
        <v>0</v>
      </c>
      <c r="G9" s="13">
        <v>0</v>
      </c>
      <c r="H9" s="12">
        <v>0</v>
      </c>
      <c r="I9" s="13">
        <v>0</v>
      </c>
      <c r="J9" s="12">
        <v>0</v>
      </c>
      <c r="K9" s="13">
        <v>0</v>
      </c>
      <c r="L9" s="13">
        <v>0</v>
      </c>
      <c r="M9" s="13">
        <v>0</v>
      </c>
    </row>
    <row r="10" spans="1:19" x14ac:dyDescent="0.25">
      <c r="A10" s="26" t="s">
        <v>21</v>
      </c>
      <c r="B10" s="27"/>
      <c r="C10" s="18">
        <f>SUM(C8:C9)</f>
        <v>0</v>
      </c>
      <c r="D10" s="11">
        <f t="shared" ref="D10:M10" si="0">SUM(D8:D9)</f>
        <v>0</v>
      </c>
      <c r="E10" s="17">
        <f>IF(C10=0,0,CONCATENATE(TEXT((D10/C10)*100,"0.00"),S5))</f>
        <v>0</v>
      </c>
      <c r="F10" s="11">
        <f t="shared" si="0"/>
        <v>0</v>
      </c>
      <c r="G10" s="11">
        <f t="shared" si="0"/>
        <v>0</v>
      </c>
      <c r="H10" s="17">
        <f>IF(C10=0,0,CONCATENATE(TEXT((G10/C10)*100,"0.00"),S5))</f>
        <v>0</v>
      </c>
      <c r="I10" s="11">
        <f t="shared" si="0"/>
        <v>0</v>
      </c>
      <c r="J10" s="17">
        <f>IF(C10=0,0,CONCATENATE(TEXT((I10/C10)*100,"0.00"),S5))</f>
        <v>0</v>
      </c>
      <c r="K10" s="11">
        <f t="shared" si="0"/>
        <v>0</v>
      </c>
      <c r="L10" s="11">
        <f t="shared" si="0"/>
        <v>0</v>
      </c>
      <c r="M10" s="11">
        <f t="shared" si="0"/>
        <v>0</v>
      </c>
    </row>
    <row r="12" spans="1:19" x14ac:dyDescent="0.25">
      <c r="A12" s="10" t="s">
        <v>17</v>
      </c>
      <c r="B12" s="10"/>
      <c r="C12" s="10"/>
      <c r="D12" s="10"/>
      <c r="E12" s="10"/>
      <c r="F12" s="10"/>
      <c r="G12" s="25" t="s">
        <v>19</v>
      </c>
      <c r="H12" s="25"/>
      <c r="I12" s="25"/>
      <c r="J12" s="25"/>
      <c r="K12" s="25"/>
      <c r="L12" s="25"/>
      <c r="M12" s="25"/>
    </row>
    <row r="13" spans="1:19" x14ac:dyDescent="0.25">
      <c r="A13" s="10" t="s">
        <v>16</v>
      </c>
      <c r="B13" s="10"/>
      <c r="C13" s="10"/>
      <c r="D13" s="10"/>
      <c r="E13" s="10"/>
      <c r="F13" s="10"/>
      <c r="G13" s="23" t="s">
        <v>20</v>
      </c>
      <c r="H13" s="23"/>
      <c r="I13" s="23"/>
      <c r="J13" s="23"/>
      <c r="K13" s="23"/>
      <c r="L13" s="23"/>
      <c r="M13" s="23"/>
    </row>
    <row r="14" spans="1:19" x14ac:dyDescent="0.25">
      <c r="A14" s="24" t="str">
        <f>CONCATENATE(O5,P5,Q5,FIXED(R5),S5)</f>
        <v xml:space="preserve">      * Tổng số:   0  học sinh, tỷ lệ:    0.00%</v>
      </c>
      <c r="B14" s="24"/>
      <c r="C14" s="16"/>
      <c r="D14" s="10"/>
      <c r="E14" s="10"/>
      <c r="F14" s="10"/>
      <c r="G14" s="25" t="s">
        <v>4</v>
      </c>
      <c r="H14" s="25"/>
      <c r="I14" s="25"/>
      <c r="J14" s="25"/>
      <c r="K14" s="25"/>
      <c r="L14" s="25"/>
      <c r="M14" s="25"/>
    </row>
    <row r="15" spans="1:19" x14ac:dyDescent="0.25">
      <c r="A15" s="10" t="s">
        <v>18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9" x14ac:dyDescent="0.25">
      <c r="A16" s="7"/>
      <c r="B16" s="15" t="str">
        <f>CONCATENATE(O6,P6,Q6)</f>
        <v xml:space="preserve"> - Xếp loại Giỏi:   0 học sinh</v>
      </c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5">
      <c r="A17" s="7"/>
      <c r="B17" s="15" t="str">
        <f>CONCATENATE(O7,P7,Q7)</f>
        <v xml:space="preserve"> - Xếp loại Khá:   0 học sinh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5">
      <c r="A18" s="7"/>
      <c r="B18" s="15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12" x14ac:dyDescent="0.25">
      <c r="B20" s="25"/>
      <c r="C20" s="25"/>
      <c r="D20" s="25"/>
      <c r="E20" s="23"/>
      <c r="F20" s="23"/>
      <c r="G20" s="23"/>
      <c r="I20" s="5"/>
      <c r="J20" s="5"/>
      <c r="K20" s="5"/>
    </row>
    <row r="21" spans="1:12" x14ac:dyDescent="0.25">
      <c r="B21" s="23"/>
      <c r="C21" s="23"/>
      <c r="D21" s="23"/>
      <c r="H21" s="23"/>
      <c r="I21" s="23"/>
      <c r="J21" s="23"/>
      <c r="K21" s="23"/>
    </row>
    <row r="22" spans="1:12" x14ac:dyDescent="0.25">
      <c r="B22" s="25"/>
      <c r="C22" s="25"/>
      <c r="D22" s="25"/>
      <c r="H22" s="25"/>
      <c r="I22" s="25"/>
      <c r="J22" s="25"/>
      <c r="K22" s="25"/>
    </row>
    <row r="30" spans="1:12" x14ac:dyDescent="0.25">
      <c r="J30" s="23"/>
      <c r="K30" s="23"/>
    </row>
  </sheetData>
  <mergeCells count="26">
    <mergeCell ref="A1:C1"/>
    <mergeCell ref="A2:C2"/>
    <mergeCell ref="E1:L1"/>
    <mergeCell ref="E2:L2"/>
    <mergeCell ref="J30:K30"/>
    <mergeCell ref="E20:G20"/>
    <mergeCell ref="A14:B14"/>
    <mergeCell ref="B22:D22"/>
    <mergeCell ref="B21:D21"/>
    <mergeCell ref="B20:D20"/>
    <mergeCell ref="H21:K21"/>
    <mergeCell ref="H22:K22"/>
    <mergeCell ref="A10:B10"/>
    <mergeCell ref="G12:M12"/>
    <mergeCell ref="G13:M13"/>
    <mergeCell ref="G14:M14"/>
    <mergeCell ref="A4:L4"/>
    <mergeCell ref="D6:E6"/>
    <mergeCell ref="G6:H6"/>
    <mergeCell ref="I6:J6"/>
    <mergeCell ref="L6:M6"/>
    <mergeCell ref="K6:K7"/>
    <mergeCell ref="A6:A7"/>
    <mergeCell ref="B6:B7"/>
    <mergeCell ref="C6:C7"/>
    <mergeCell ref="F6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2021-04-08T02:41:54Z</dcterms:created>
  <dcterms:modified xsi:type="dcterms:W3CDTF">2021-04-14T03:03:17Z</dcterms:modified>
</cp:coreProperties>
</file>