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 Thu\Desktop\"/>
    </mc:Choice>
  </mc:AlternateContent>
  <xr:revisionPtr revIDLastSave="0" documentId="13_ncr:1_{F1E32CBD-9897-4DEC-A432-FE23EA8C0C17}" xr6:coauthVersionLast="47" xr6:coauthVersionMax="47" xr10:uidLastSave="{00000000-0000-0000-0000-000000000000}"/>
  <bookViews>
    <workbookView xWindow="-96" yWindow="-96" windowWidth="23232" windowHeight="13872" firstSheet="1" activeTab="8" xr2:uid="{8F81B139-10FD-4AA0-AE38-CD66F3E8C17C}"/>
  </bookViews>
  <sheets>
    <sheet name="Sheet1" sheetId="1" r:id="rId1"/>
    <sheet name="Sheet2" sheetId="2" r:id="rId2"/>
    <sheet name="F1" sheetId="4" r:id="rId3"/>
    <sheet name="F2" sheetId="5" r:id="rId4"/>
    <sheet name="F3" sheetId="6" r:id="rId5"/>
    <sheet name="F4" sheetId="7" r:id="rId6"/>
    <sheet name="F5" sheetId="8" r:id="rId7"/>
    <sheet name="F6" sheetId="9" r:id="rId8"/>
    <sheet name="characteristics" sheetId="10" r:id="rId9"/>
    <sheet name="BOM 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2" i="4"/>
  <c r="C31" i="2"/>
  <c r="D31" i="2"/>
  <c r="E31" i="2"/>
  <c r="F31" i="2"/>
  <c r="G31" i="2"/>
  <c r="H31" i="2"/>
  <c r="I31" i="2"/>
  <c r="J31" i="2"/>
  <c r="K31" i="2"/>
  <c r="L31" i="2"/>
  <c r="M31" i="2"/>
  <c r="B31" i="2"/>
  <c r="Y28" i="1"/>
  <c r="Y27" i="1"/>
  <c r="Y26" i="1"/>
  <c r="Y25" i="1"/>
  <c r="Y24" i="1"/>
  <c r="Y23" i="1"/>
  <c r="U28" i="1"/>
  <c r="U27" i="1"/>
  <c r="U26" i="1"/>
  <c r="U25" i="1"/>
  <c r="U24" i="1"/>
  <c r="U23" i="1"/>
  <c r="Q24" i="1"/>
  <c r="Q25" i="1"/>
  <c r="Q26" i="1"/>
  <c r="Q27" i="1"/>
  <c r="Q28" i="1"/>
  <c r="Q23" i="1"/>
  <c r="Y18" i="1"/>
  <c r="Y17" i="1"/>
  <c r="Y16" i="1"/>
  <c r="Y15" i="1"/>
  <c r="Y14" i="1"/>
  <c r="Y13" i="1"/>
  <c r="U18" i="1"/>
  <c r="U17" i="1"/>
  <c r="U16" i="1"/>
  <c r="U15" i="1"/>
  <c r="U14" i="1"/>
  <c r="U13" i="1"/>
  <c r="Q14" i="1"/>
  <c r="Q15" i="1"/>
  <c r="Q16" i="1"/>
  <c r="Q17" i="1"/>
  <c r="Q18" i="1"/>
  <c r="Q13" i="1"/>
  <c r="Y8" i="1"/>
  <c r="Y7" i="1"/>
  <c r="Y6" i="1"/>
  <c r="Y5" i="1"/>
  <c r="Y4" i="1"/>
  <c r="Y3" i="1"/>
  <c r="U8" i="1"/>
  <c r="U7" i="1"/>
  <c r="U6" i="1"/>
  <c r="U5" i="1"/>
  <c r="U4" i="1"/>
  <c r="U3" i="1"/>
  <c r="Q5" i="1"/>
  <c r="Q6" i="1"/>
  <c r="Q7" i="1"/>
  <c r="Q8" i="1"/>
  <c r="Q3" i="1"/>
  <c r="Q4" i="1"/>
  <c r="BA28" i="1"/>
  <c r="BA27" i="1"/>
  <c r="BA26" i="1"/>
  <c r="BA25" i="1"/>
  <c r="BA24" i="1"/>
  <c r="BA23" i="1"/>
  <c r="AW28" i="1"/>
  <c r="AW27" i="1"/>
  <c r="AW26" i="1"/>
  <c r="AW25" i="1"/>
  <c r="AW24" i="1"/>
  <c r="AW23" i="1"/>
  <c r="AS28" i="1"/>
  <c r="AS27" i="1"/>
  <c r="AS26" i="1"/>
  <c r="AS25" i="1"/>
  <c r="AS24" i="1"/>
  <c r="AS23" i="1"/>
  <c r="AO28" i="1"/>
  <c r="AO27" i="1"/>
  <c r="AO26" i="1"/>
  <c r="AO25" i="1"/>
  <c r="AO24" i="1"/>
  <c r="AO23" i="1"/>
  <c r="AK28" i="1"/>
  <c r="AK27" i="1"/>
  <c r="AK26" i="1"/>
  <c r="AK25" i="1"/>
  <c r="AK24" i="1"/>
  <c r="AK23" i="1"/>
  <c r="AG28" i="1"/>
  <c r="AG27" i="1"/>
  <c r="AG26" i="1"/>
  <c r="AG25" i="1"/>
  <c r="AG24" i="1"/>
  <c r="AG23" i="1"/>
  <c r="BA18" i="1"/>
  <c r="BA17" i="1"/>
  <c r="BA16" i="1"/>
  <c r="BA15" i="1"/>
  <c r="BA14" i="1"/>
  <c r="BA13" i="1"/>
  <c r="AW18" i="1"/>
  <c r="AW17" i="1"/>
  <c r="AW16" i="1"/>
  <c r="AW15" i="1"/>
  <c r="AW14" i="1"/>
  <c r="AW13" i="1"/>
  <c r="AS18" i="1"/>
  <c r="AS17" i="1"/>
  <c r="AS16" i="1"/>
  <c r="AS15" i="1"/>
  <c r="AS14" i="1"/>
  <c r="AS13" i="1"/>
  <c r="AO18" i="1"/>
  <c r="AO17" i="1"/>
  <c r="AO16" i="1"/>
  <c r="AO15" i="1"/>
  <c r="AO14" i="1"/>
  <c r="AO13" i="1"/>
  <c r="AK18" i="1"/>
  <c r="AK17" i="1"/>
  <c r="AK16" i="1"/>
  <c r="AK15" i="1"/>
  <c r="AK14" i="1"/>
  <c r="AK13" i="1"/>
  <c r="AG18" i="1"/>
  <c r="AG17" i="1"/>
  <c r="AG16" i="1"/>
  <c r="AG15" i="1"/>
  <c r="AG14" i="1"/>
  <c r="AG13" i="1"/>
  <c r="BA8" i="1"/>
  <c r="BA7" i="1"/>
  <c r="BA6" i="1"/>
  <c r="BA5" i="1"/>
  <c r="BA4" i="1"/>
  <c r="BA3" i="1"/>
  <c r="AW8" i="1"/>
  <c r="AW7" i="1"/>
  <c r="AW6" i="1"/>
  <c r="AW5" i="1"/>
  <c r="AW4" i="1"/>
  <c r="AW3" i="1"/>
  <c r="AS8" i="1"/>
  <c r="AS7" i="1"/>
  <c r="AS6" i="1"/>
  <c r="AS5" i="1"/>
  <c r="AS4" i="1"/>
  <c r="AS3" i="1"/>
  <c r="AO8" i="1"/>
  <c r="AO7" i="1"/>
  <c r="AO6" i="1"/>
  <c r="AO5" i="1"/>
  <c r="AO4" i="1"/>
  <c r="AO3" i="1"/>
  <c r="AK8" i="1"/>
  <c r="AK7" i="1"/>
  <c r="AK6" i="1"/>
  <c r="AK5" i="1"/>
  <c r="AK4" i="1"/>
  <c r="AK3" i="1"/>
  <c r="AG8" i="1"/>
  <c r="AG7" i="1"/>
  <c r="AG6" i="1"/>
  <c r="AG5" i="1"/>
  <c r="AG4" i="1"/>
  <c r="AG3" i="1"/>
  <c r="AC28" i="1"/>
  <c r="AC27" i="1"/>
  <c r="AC26" i="1"/>
  <c r="AC25" i="1"/>
  <c r="AC24" i="1"/>
  <c r="AC23" i="1"/>
  <c r="AC18" i="1"/>
  <c r="AC17" i="1"/>
  <c r="AC16" i="1"/>
  <c r="AC15" i="1"/>
  <c r="AC14" i="1"/>
  <c r="AC13" i="1"/>
  <c r="AC4" i="1"/>
  <c r="AC5" i="1"/>
  <c r="AC6" i="1"/>
  <c r="AC7" i="1"/>
  <c r="AC8" i="1"/>
  <c r="AC3" i="1"/>
  <c r="M28" i="1"/>
  <c r="M27" i="1"/>
  <c r="M26" i="1"/>
  <c r="M25" i="1"/>
  <c r="M24" i="1"/>
  <c r="M23" i="1"/>
  <c r="I28" i="1"/>
  <c r="I27" i="1"/>
  <c r="I26" i="1"/>
  <c r="I25" i="1"/>
  <c r="I24" i="1"/>
  <c r="I23" i="1"/>
  <c r="M18" i="1"/>
  <c r="M17" i="1"/>
  <c r="M16" i="1"/>
  <c r="M15" i="1"/>
  <c r="M14" i="1"/>
  <c r="M13" i="1"/>
  <c r="I18" i="1"/>
  <c r="I17" i="1"/>
  <c r="I16" i="1"/>
  <c r="I15" i="1"/>
  <c r="I14" i="1"/>
  <c r="I13" i="1"/>
  <c r="M8" i="1"/>
  <c r="M7" i="1"/>
  <c r="M6" i="1"/>
  <c r="M5" i="1"/>
  <c r="M4" i="1"/>
  <c r="M3" i="1"/>
  <c r="I8" i="1"/>
  <c r="I7" i="1"/>
  <c r="I6" i="1"/>
  <c r="I5" i="1"/>
  <c r="I4" i="1"/>
  <c r="I3" i="1"/>
  <c r="E24" i="1"/>
  <c r="E25" i="1"/>
  <c r="E26" i="1"/>
  <c r="E27" i="1"/>
  <c r="E28" i="1"/>
  <c r="E23" i="1"/>
  <c r="E14" i="1"/>
  <c r="E15" i="1"/>
  <c r="E16" i="1"/>
  <c r="E17" i="1"/>
  <c r="E18" i="1"/>
  <c r="E13" i="1"/>
  <c r="E4" i="1"/>
  <c r="E5" i="1"/>
  <c r="E6" i="1"/>
  <c r="E7" i="1"/>
  <c r="E8" i="1"/>
  <c r="E3" i="1"/>
  <c r="B34" i="2" l="1" a="1"/>
  <c r="B3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<sst xmlns="http://schemas.openxmlformats.org/spreadsheetml/2006/main" count="270" uniqueCount="93">
  <si>
    <t xml:space="preserve">Product </t>
  </si>
  <si>
    <t>F1</t>
  </si>
  <si>
    <t>F2</t>
  </si>
  <si>
    <t>F4</t>
  </si>
  <si>
    <t>F3</t>
  </si>
  <si>
    <t>F5</t>
  </si>
  <si>
    <t>F6</t>
  </si>
  <si>
    <t>Year</t>
  </si>
  <si>
    <t xml:space="preserve">Period </t>
  </si>
  <si>
    <t xml:space="preserve">Actual </t>
  </si>
  <si>
    <t>LT</t>
  </si>
  <si>
    <t>TT</t>
  </si>
  <si>
    <t>ST</t>
  </si>
  <si>
    <t xml:space="preserve">Forecast </t>
  </si>
  <si>
    <t>Error</t>
  </si>
  <si>
    <t>Alpha</t>
  </si>
  <si>
    <t>Beta</t>
  </si>
  <si>
    <t>Gamma</t>
  </si>
  <si>
    <t>MAE</t>
  </si>
  <si>
    <t xml:space="preserve">ID </t>
  </si>
  <si>
    <t xml:space="preserve">LOTSIZE </t>
  </si>
  <si>
    <t xml:space="preserve">LEADTIME </t>
  </si>
  <si>
    <t xml:space="preserve">SAFETY STOCK </t>
  </si>
  <si>
    <t xml:space="preserve">INVENTORY </t>
  </si>
  <si>
    <t xml:space="preserve">W5 </t>
  </si>
  <si>
    <t xml:space="preserve">W8 </t>
  </si>
  <si>
    <t xml:space="preserve">W1 </t>
  </si>
  <si>
    <t xml:space="preserve">W2 </t>
  </si>
  <si>
    <t xml:space="preserve">W3 </t>
  </si>
  <si>
    <t xml:space="preserve">W4 </t>
  </si>
  <si>
    <t xml:space="preserve">W6 </t>
  </si>
  <si>
    <t xml:space="preserve">W7 </t>
  </si>
  <si>
    <t xml:space="preserve">G1 </t>
  </si>
  <si>
    <t xml:space="preserve">S1 </t>
  </si>
  <si>
    <t xml:space="preserve">S2 </t>
  </si>
  <si>
    <t xml:space="preserve">S3 </t>
  </si>
  <si>
    <t xml:space="preserve">S4 </t>
  </si>
  <si>
    <t xml:space="preserve">S5 </t>
  </si>
  <si>
    <t xml:space="preserve">S6 </t>
  </si>
  <si>
    <t xml:space="preserve">W9 </t>
  </si>
  <si>
    <t xml:space="preserve">W10 </t>
  </si>
  <si>
    <t xml:space="preserve">W11 </t>
  </si>
  <si>
    <t xml:space="preserve">W12 </t>
  </si>
  <si>
    <t xml:space="preserve">W13 </t>
  </si>
  <si>
    <t xml:space="preserve">W14 </t>
  </si>
  <si>
    <t xml:space="preserve">W15 </t>
  </si>
  <si>
    <t xml:space="preserve">W16 </t>
  </si>
  <si>
    <t xml:space="preserve">W17 </t>
  </si>
  <si>
    <t xml:space="preserve">W18 </t>
  </si>
  <si>
    <t xml:space="preserve">W19 </t>
  </si>
  <si>
    <t xml:space="preserve">W20 </t>
  </si>
  <si>
    <t xml:space="preserve">W21 </t>
  </si>
  <si>
    <t xml:space="preserve">G2 </t>
  </si>
  <si>
    <t xml:space="preserve">S7 </t>
  </si>
  <si>
    <t xml:space="preserve">S8 </t>
  </si>
  <si>
    <t xml:space="preserve">F2 </t>
  </si>
  <si>
    <t xml:space="preserve">F3 </t>
  </si>
  <si>
    <t xml:space="preserve">F4 </t>
  </si>
  <si>
    <t xml:space="preserve">F5 </t>
  </si>
  <si>
    <t xml:space="preserve">F6 </t>
  </si>
  <si>
    <t>Finished product</t>
  </si>
  <si>
    <t>Assembly</t>
  </si>
  <si>
    <t xml:space="preserve">Material </t>
  </si>
  <si>
    <t>Value 1</t>
  </si>
  <si>
    <t xml:space="preserve">Value 2 </t>
  </si>
  <si>
    <t>W</t>
  </si>
  <si>
    <t>W1</t>
  </si>
  <si>
    <t>W2</t>
  </si>
  <si>
    <t>W3</t>
  </si>
  <si>
    <t>W4</t>
  </si>
  <si>
    <t>W5</t>
  </si>
  <si>
    <t>W6</t>
  </si>
  <si>
    <t>W7</t>
  </si>
  <si>
    <t>G1</t>
  </si>
  <si>
    <t>S</t>
  </si>
  <si>
    <t>S1</t>
  </si>
  <si>
    <t>S2</t>
  </si>
  <si>
    <t>S3</t>
  </si>
  <si>
    <t>S4</t>
  </si>
  <si>
    <t>S5</t>
  </si>
  <si>
    <t>S6</t>
  </si>
  <si>
    <t>W8</t>
  </si>
  <si>
    <t>W9</t>
  </si>
  <si>
    <t>W10</t>
  </si>
  <si>
    <t>W11</t>
  </si>
  <si>
    <t>W12</t>
  </si>
  <si>
    <t>W13</t>
  </si>
  <si>
    <t>W14</t>
  </si>
  <si>
    <t>W15</t>
  </si>
  <si>
    <t>S7</t>
  </si>
  <si>
    <t>Lot size rule</t>
  </si>
  <si>
    <t xml:space="preserve">Lot for lot 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</si>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</sst>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402ED-3BBF-4047-BD20-55184E8BFC51}" name="Table1" displayName="Table1" ref="A1:E29" totalsRowShown="0" headerRowDxfId="6" dataDxfId="5">
  <autoFilter ref="A1:E29" xr:uid="{656402ED-3BBF-4047-BD20-55184E8BFC51}"/>
  <tableColumns count="5">
    <tableColumn id="1" xr3:uid="{85D69A59-3673-42C6-ABF4-BBC61D057BE6}" name="Finished product" dataDxfId="4"/>
    <tableColumn id="2" xr3:uid="{DC620A69-FF42-46D4-9605-EA8C9CBB820B}" name="Assembly" dataDxfId="3"/>
    <tableColumn id="3" xr3:uid="{A2FC655D-71CF-4A12-B529-463C60F27A1C}" name="Value 1" dataDxfId="2"/>
    <tableColumn id="4" xr3:uid="{BA379819-2F52-428A-8517-BA631AA0542D}" name="Material " dataDxfId="1"/>
    <tableColumn id="5" xr3:uid="{8302FE94-858B-4E03-A10E-1B98B3E398AD}" name="Value 2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34A4-E55C-4186-8897-7E767086E995}">
  <dimension ref="A1:BA28"/>
  <sheetViews>
    <sheetView zoomScale="70" zoomScaleNormal="70" workbookViewId="0">
      <selection activeCell="BC13" sqref="BC13"/>
    </sheetView>
  </sheetViews>
  <sheetFormatPr defaultRowHeight="14.4" x14ac:dyDescent="0.55000000000000004"/>
  <cols>
    <col min="2" max="53" width="3.89453125" customWidth="1"/>
  </cols>
  <sheetData>
    <row r="1" spans="1:53" x14ac:dyDescent="0.55000000000000004">
      <c r="A1" s="1" t="s">
        <v>0</v>
      </c>
      <c r="B1" s="16">
        <v>2019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53" x14ac:dyDescent="0.55000000000000004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</row>
    <row r="3" spans="1:53" x14ac:dyDescent="0.55000000000000004">
      <c r="A3" s="1" t="s">
        <v>1</v>
      </c>
      <c r="B3" s="1"/>
      <c r="C3" s="1"/>
      <c r="D3" s="1"/>
      <c r="E3" s="1">
        <f ca="1">RANDBETWEEN(150,210)</f>
        <v>189</v>
      </c>
      <c r="F3" s="1"/>
      <c r="G3" s="1"/>
      <c r="H3" s="1"/>
      <c r="I3" s="1">
        <f ca="1">RANDBETWEEN(150,210)</f>
        <v>154</v>
      </c>
      <c r="J3" s="1"/>
      <c r="K3" s="1"/>
      <c r="L3" s="1"/>
      <c r="M3" s="1">
        <f ca="1">RANDBETWEEN(150,210)</f>
        <v>192</v>
      </c>
      <c r="N3" s="1"/>
      <c r="O3" s="1"/>
      <c r="P3" s="1"/>
      <c r="Q3" s="1">
        <f ca="1">RANDBETWEEN(450,500)</f>
        <v>463</v>
      </c>
      <c r="R3" s="1"/>
      <c r="S3" s="1"/>
      <c r="T3" s="1"/>
      <c r="U3" s="1">
        <f ca="1">RANDBETWEEN(450,500)</f>
        <v>472</v>
      </c>
      <c r="V3" s="1"/>
      <c r="W3" s="1"/>
      <c r="X3" s="1"/>
      <c r="Y3" s="1">
        <f ca="1">RANDBETWEEN(450,500)</f>
        <v>461</v>
      </c>
      <c r="Z3" s="1"/>
      <c r="AA3" s="1"/>
      <c r="AB3" s="1"/>
      <c r="AC3" s="1">
        <f ca="1">RANDBETWEEN(300,350)</f>
        <v>345</v>
      </c>
      <c r="AD3" s="1"/>
      <c r="AE3" s="1"/>
      <c r="AF3" s="1"/>
      <c r="AG3" s="1">
        <f ca="1">RANDBETWEEN(150,210)</f>
        <v>159</v>
      </c>
      <c r="AH3" s="1"/>
      <c r="AI3" s="1"/>
      <c r="AJ3" s="1"/>
      <c r="AK3" s="1">
        <f ca="1">RANDBETWEEN(150,210)</f>
        <v>190</v>
      </c>
      <c r="AL3" s="1"/>
      <c r="AM3" s="1"/>
      <c r="AN3" s="1"/>
      <c r="AO3" s="1">
        <f ca="1">RANDBETWEEN(150,210)</f>
        <v>179</v>
      </c>
      <c r="AP3" s="1"/>
      <c r="AQ3" s="1"/>
      <c r="AR3" s="1"/>
      <c r="AS3" s="1">
        <f ca="1">RANDBETWEEN(150,210)</f>
        <v>158</v>
      </c>
      <c r="AT3" s="1"/>
      <c r="AU3" s="1"/>
      <c r="AV3" s="1"/>
      <c r="AW3" s="1">
        <f ca="1">RANDBETWEEN(150,210)</f>
        <v>198</v>
      </c>
      <c r="AX3" s="1"/>
      <c r="AY3" s="1"/>
      <c r="AZ3" s="1"/>
      <c r="BA3" s="1">
        <f ca="1">RANDBETWEEN(150,210)</f>
        <v>156</v>
      </c>
    </row>
    <row r="4" spans="1:53" x14ac:dyDescent="0.55000000000000004">
      <c r="A4" s="1" t="s">
        <v>2</v>
      </c>
      <c r="B4" s="1"/>
      <c r="C4" s="1"/>
      <c r="D4" s="1"/>
      <c r="E4" s="1">
        <f t="shared" ref="E4:E8" ca="1" si="0">RANDBETWEEN(150,210)</f>
        <v>166</v>
      </c>
      <c r="F4" s="1"/>
      <c r="G4" s="1"/>
      <c r="H4" s="1"/>
      <c r="I4" s="1">
        <f t="shared" ref="I4:I8" ca="1" si="1">RANDBETWEEN(150,210)</f>
        <v>163</v>
      </c>
      <c r="J4" s="1"/>
      <c r="K4" s="1"/>
      <c r="L4" s="1"/>
      <c r="M4" s="1">
        <f t="shared" ref="M4:M8" ca="1" si="2">RANDBETWEEN(150,210)</f>
        <v>153</v>
      </c>
      <c r="N4" s="1"/>
      <c r="O4" s="1"/>
      <c r="P4" s="1"/>
      <c r="Q4" s="1">
        <f ca="1">RANDBETWEEN(450,500)</f>
        <v>473</v>
      </c>
      <c r="R4" s="1"/>
      <c r="S4" s="1"/>
      <c r="T4" s="1"/>
      <c r="U4" s="1">
        <f ca="1">RANDBETWEEN(450,500)</f>
        <v>451</v>
      </c>
      <c r="V4" s="1"/>
      <c r="W4" s="1"/>
      <c r="X4" s="1"/>
      <c r="Y4" s="1">
        <f ca="1">RANDBETWEEN(450,500)</f>
        <v>491</v>
      </c>
      <c r="Z4" s="1"/>
      <c r="AA4" s="1"/>
      <c r="AB4" s="1"/>
      <c r="AC4" s="1">
        <f t="shared" ref="AC4:AC8" ca="1" si="3">RANDBETWEEN(300,350)</f>
        <v>338</v>
      </c>
      <c r="AD4" s="1"/>
      <c r="AE4" s="1"/>
      <c r="AF4" s="1"/>
      <c r="AG4" s="1">
        <f t="shared" ref="AG4:AG8" ca="1" si="4">RANDBETWEEN(150,210)</f>
        <v>166</v>
      </c>
      <c r="AH4" s="1"/>
      <c r="AI4" s="1"/>
      <c r="AJ4" s="1"/>
      <c r="AK4" s="1">
        <f t="shared" ref="AK4:AK8" ca="1" si="5">RANDBETWEEN(150,210)</f>
        <v>208</v>
      </c>
      <c r="AL4" s="1"/>
      <c r="AM4" s="1"/>
      <c r="AN4" s="1"/>
      <c r="AO4" s="1">
        <f t="shared" ref="AO4:AO8" ca="1" si="6">RANDBETWEEN(150,210)</f>
        <v>177</v>
      </c>
      <c r="AP4" s="1"/>
      <c r="AQ4" s="1"/>
      <c r="AR4" s="1"/>
      <c r="AS4" s="1">
        <f t="shared" ref="AS4:AS8" ca="1" si="7">RANDBETWEEN(150,210)</f>
        <v>169</v>
      </c>
      <c r="AT4" s="1"/>
      <c r="AU4" s="1"/>
      <c r="AV4" s="1"/>
      <c r="AW4" s="1">
        <f t="shared" ref="AW4:AW8" ca="1" si="8">RANDBETWEEN(150,210)</f>
        <v>186</v>
      </c>
      <c r="AX4" s="1"/>
      <c r="AY4" s="1"/>
      <c r="AZ4" s="1"/>
      <c r="BA4" s="1">
        <f t="shared" ref="BA4:BA8" ca="1" si="9">RANDBETWEEN(150,210)</f>
        <v>182</v>
      </c>
    </row>
    <row r="5" spans="1:53" x14ac:dyDescent="0.55000000000000004">
      <c r="A5" s="1" t="s">
        <v>4</v>
      </c>
      <c r="B5" s="1"/>
      <c r="C5" s="1"/>
      <c r="D5" s="1"/>
      <c r="E5" s="1">
        <f t="shared" ca="1" si="0"/>
        <v>179</v>
      </c>
      <c r="F5" s="1"/>
      <c r="G5" s="1"/>
      <c r="H5" s="1"/>
      <c r="I5" s="1">
        <f t="shared" ca="1" si="1"/>
        <v>155</v>
      </c>
      <c r="J5" s="1"/>
      <c r="K5" s="1"/>
      <c r="L5" s="1"/>
      <c r="M5" s="1">
        <f t="shared" ca="1" si="2"/>
        <v>167</v>
      </c>
      <c r="N5" s="1"/>
      <c r="O5" s="1"/>
      <c r="P5" s="1"/>
      <c r="Q5" s="1">
        <f t="shared" ref="Q5:Q8" ca="1" si="10">RANDBETWEEN(450,500)</f>
        <v>476</v>
      </c>
      <c r="R5" s="1"/>
      <c r="S5" s="1"/>
      <c r="T5" s="1"/>
      <c r="U5" s="1">
        <f t="shared" ref="U5:U8" ca="1" si="11">RANDBETWEEN(450,500)</f>
        <v>486</v>
      </c>
      <c r="V5" s="1"/>
      <c r="W5" s="1"/>
      <c r="X5" s="1"/>
      <c r="Y5" s="1">
        <f t="shared" ref="Y5:Y8" ca="1" si="12">RANDBETWEEN(450,500)</f>
        <v>455</v>
      </c>
      <c r="Z5" s="1"/>
      <c r="AA5" s="1"/>
      <c r="AB5" s="1"/>
      <c r="AC5" s="1">
        <f t="shared" ca="1" si="3"/>
        <v>326</v>
      </c>
      <c r="AD5" s="1"/>
      <c r="AE5" s="1"/>
      <c r="AF5" s="1"/>
      <c r="AG5" s="1">
        <f t="shared" ca="1" si="4"/>
        <v>203</v>
      </c>
      <c r="AH5" s="1"/>
      <c r="AI5" s="1"/>
      <c r="AJ5" s="1"/>
      <c r="AK5" s="1">
        <f t="shared" ca="1" si="5"/>
        <v>177</v>
      </c>
      <c r="AL5" s="1"/>
      <c r="AM5" s="1"/>
      <c r="AN5" s="1"/>
      <c r="AO5" s="1">
        <f t="shared" ca="1" si="6"/>
        <v>201</v>
      </c>
      <c r="AP5" s="1"/>
      <c r="AQ5" s="1"/>
      <c r="AR5" s="1"/>
      <c r="AS5" s="1">
        <f t="shared" ca="1" si="7"/>
        <v>203</v>
      </c>
      <c r="AT5" s="1"/>
      <c r="AU5" s="1"/>
      <c r="AV5" s="1"/>
      <c r="AW5" s="1">
        <f t="shared" ca="1" si="8"/>
        <v>170</v>
      </c>
      <c r="AX5" s="1"/>
      <c r="AY5" s="1"/>
      <c r="AZ5" s="1"/>
      <c r="BA5" s="1">
        <f t="shared" ca="1" si="9"/>
        <v>201</v>
      </c>
    </row>
    <row r="6" spans="1:53" x14ac:dyDescent="0.55000000000000004">
      <c r="A6" s="1" t="s">
        <v>3</v>
      </c>
      <c r="B6" s="1"/>
      <c r="C6" s="1"/>
      <c r="D6" s="1"/>
      <c r="E6" s="1">
        <f t="shared" ca="1" si="0"/>
        <v>175</v>
      </c>
      <c r="F6" s="1"/>
      <c r="G6" s="1"/>
      <c r="H6" s="1"/>
      <c r="I6" s="1">
        <f t="shared" ca="1" si="1"/>
        <v>209</v>
      </c>
      <c r="J6" s="1"/>
      <c r="K6" s="1"/>
      <c r="L6" s="1"/>
      <c r="M6" s="1">
        <f t="shared" ca="1" si="2"/>
        <v>173</v>
      </c>
      <c r="N6" s="1"/>
      <c r="O6" s="1"/>
      <c r="P6" s="1"/>
      <c r="Q6" s="1">
        <f t="shared" ca="1" si="10"/>
        <v>500</v>
      </c>
      <c r="R6" s="1"/>
      <c r="S6" s="1"/>
      <c r="T6" s="1"/>
      <c r="U6" s="1">
        <f t="shared" ca="1" si="11"/>
        <v>473</v>
      </c>
      <c r="V6" s="1"/>
      <c r="W6" s="1"/>
      <c r="X6" s="1"/>
      <c r="Y6" s="1">
        <f t="shared" ca="1" si="12"/>
        <v>495</v>
      </c>
      <c r="Z6" s="1"/>
      <c r="AA6" s="1"/>
      <c r="AB6" s="1"/>
      <c r="AC6" s="1">
        <f t="shared" ca="1" si="3"/>
        <v>343</v>
      </c>
      <c r="AD6" s="1"/>
      <c r="AE6" s="1"/>
      <c r="AF6" s="1"/>
      <c r="AG6" s="1">
        <f t="shared" ca="1" si="4"/>
        <v>204</v>
      </c>
      <c r="AH6" s="1"/>
      <c r="AI6" s="1"/>
      <c r="AJ6" s="1"/>
      <c r="AK6" s="1">
        <f t="shared" ca="1" si="5"/>
        <v>204</v>
      </c>
      <c r="AL6" s="1"/>
      <c r="AM6" s="1"/>
      <c r="AN6" s="1"/>
      <c r="AO6" s="1">
        <f t="shared" ca="1" si="6"/>
        <v>173</v>
      </c>
      <c r="AP6" s="1"/>
      <c r="AQ6" s="1"/>
      <c r="AR6" s="1"/>
      <c r="AS6" s="1">
        <f t="shared" ca="1" si="7"/>
        <v>205</v>
      </c>
      <c r="AT6" s="1"/>
      <c r="AU6" s="1"/>
      <c r="AV6" s="1"/>
      <c r="AW6" s="1">
        <f t="shared" ca="1" si="8"/>
        <v>198</v>
      </c>
      <c r="AX6" s="1"/>
      <c r="AY6" s="1"/>
      <c r="AZ6" s="1"/>
      <c r="BA6" s="1">
        <f t="shared" ca="1" si="9"/>
        <v>158</v>
      </c>
    </row>
    <row r="7" spans="1:53" x14ac:dyDescent="0.55000000000000004">
      <c r="A7" s="1" t="s">
        <v>5</v>
      </c>
      <c r="B7" s="1"/>
      <c r="C7" s="1"/>
      <c r="D7" s="1"/>
      <c r="E7" s="1">
        <f t="shared" ca="1" si="0"/>
        <v>185</v>
      </c>
      <c r="F7" s="1"/>
      <c r="G7" s="1"/>
      <c r="H7" s="1"/>
      <c r="I7" s="1">
        <f t="shared" ca="1" si="1"/>
        <v>161</v>
      </c>
      <c r="J7" s="1"/>
      <c r="K7" s="1"/>
      <c r="L7" s="1"/>
      <c r="M7" s="1">
        <f t="shared" ca="1" si="2"/>
        <v>152</v>
      </c>
      <c r="N7" s="1"/>
      <c r="O7" s="1"/>
      <c r="P7" s="1"/>
      <c r="Q7" s="1">
        <f t="shared" ca="1" si="10"/>
        <v>451</v>
      </c>
      <c r="R7" s="1"/>
      <c r="S7" s="1"/>
      <c r="T7" s="1"/>
      <c r="U7" s="1">
        <f t="shared" ca="1" si="11"/>
        <v>455</v>
      </c>
      <c r="V7" s="1"/>
      <c r="W7" s="1"/>
      <c r="X7" s="1"/>
      <c r="Y7" s="1">
        <f t="shared" ca="1" si="12"/>
        <v>464</v>
      </c>
      <c r="Z7" s="1"/>
      <c r="AA7" s="1"/>
      <c r="AB7" s="1"/>
      <c r="AC7" s="1">
        <f t="shared" ca="1" si="3"/>
        <v>349</v>
      </c>
      <c r="AD7" s="1"/>
      <c r="AE7" s="1"/>
      <c r="AF7" s="1"/>
      <c r="AG7" s="1">
        <f t="shared" ca="1" si="4"/>
        <v>190</v>
      </c>
      <c r="AH7" s="1"/>
      <c r="AI7" s="1"/>
      <c r="AJ7" s="1"/>
      <c r="AK7" s="1">
        <f t="shared" ca="1" si="5"/>
        <v>154</v>
      </c>
      <c r="AL7" s="1"/>
      <c r="AM7" s="1"/>
      <c r="AN7" s="1"/>
      <c r="AO7" s="1">
        <f t="shared" ca="1" si="6"/>
        <v>165</v>
      </c>
      <c r="AP7" s="1"/>
      <c r="AQ7" s="1"/>
      <c r="AR7" s="1"/>
      <c r="AS7" s="1">
        <f t="shared" ca="1" si="7"/>
        <v>150</v>
      </c>
      <c r="AT7" s="1"/>
      <c r="AU7" s="1"/>
      <c r="AV7" s="1"/>
      <c r="AW7" s="1">
        <f t="shared" ca="1" si="8"/>
        <v>177</v>
      </c>
      <c r="AX7" s="1"/>
      <c r="AY7" s="1"/>
      <c r="AZ7" s="1"/>
      <c r="BA7" s="1">
        <f t="shared" ca="1" si="9"/>
        <v>195</v>
      </c>
    </row>
    <row r="8" spans="1:53" x14ac:dyDescent="0.55000000000000004">
      <c r="A8" s="1" t="s">
        <v>6</v>
      </c>
      <c r="B8" s="1"/>
      <c r="C8" s="1"/>
      <c r="D8" s="1"/>
      <c r="E8" s="1">
        <f t="shared" ca="1" si="0"/>
        <v>166</v>
      </c>
      <c r="F8" s="1"/>
      <c r="G8" s="1"/>
      <c r="H8" s="1"/>
      <c r="I8" s="1">
        <f t="shared" ca="1" si="1"/>
        <v>158</v>
      </c>
      <c r="J8" s="1"/>
      <c r="K8" s="1"/>
      <c r="L8" s="1"/>
      <c r="M8" s="1">
        <f t="shared" ca="1" si="2"/>
        <v>192</v>
      </c>
      <c r="N8" s="1"/>
      <c r="O8" s="1"/>
      <c r="P8" s="1"/>
      <c r="Q8" s="1">
        <f t="shared" ca="1" si="10"/>
        <v>451</v>
      </c>
      <c r="R8" s="1"/>
      <c r="S8" s="1"/>
      <c r="T8" s="1"/>
      <c r="U8" s="1">
        <f t="shared" ca="1" si="11"/>
        <v>453</v>
      </c>
      <c r="V8" s="1"/>
      <c r="W8" s="1"/>
      <c r="X8" s="1"/>
      <c r="Y8" s="1">
        <f t="shared" ca="1" si="12"/>
        <v>482</v>
      </c>
      <c r="Z8" s="1"/>
      <c r="AA8" s="1"/>
      <c r="AB8" s="1"/>
      <c r="AC8" s="1">
        <f t="shared" ca="1" si="3"/>
        <v>307</v>
      </c>
      <c r="AD8" s="1"/>
      <c r="AE8" s="1"/>
      <c r="AF8" s="1"/>
      <c r="AG8" s="1">
        <f t="shared" ca="1" si="4"/>
        <v>189</v>
      </c>
      <c r="AH8" s="1"/>
      <c r="AI8" s="1"/>
      <c r="AJ8" s="1"/>
      <c r="AK8" s="1">
        <f t="shared" ca="1" si="5"/>
        <v>150</v>
      </c>
      <c r="AL8" s="1"/>
      <c r="AM8" s="1"/>
      <c r="AN8" s="1"/>
      <c r="AO8" s="1">
        <f t="shared" ca="1" si="6"/>
        <v>174</v>
      </c>
      <c r="AP8" s="1"/>
      <c r="AQ8" s="1"/>
      <c r="AR8" s="1"/>
      <c r="AS8" s="1">
        <f t="shared" ca="1" si="7"/>
        <v>169</v>
      </c>
      <c r="AT8" s="1"/>
      <c r="AU8" s="1"/>
      <c r="AV8" s="1"/>
      <c r="AW8" s="1">
        <f t="shared" ca="1" si="8"/>
        <v>182</v>
      </c>
      <c r="AX8" s="1"/>
      <c r="AY8" s="1"/>
      <c r="AZ8" s="1"/>
      <c r="BA8" s="1">
        <f t="shared" ca="1" si="9"/>
        <v>184</v>
      </c>
    </row>
    <row r="11" spans="1:53" x14ac:dyDescent="0.55000000000000004">
      <c r="A11" s="1" t="s">
        <v>0</v>
      </c>
      <c r="B11" s="16">
        <v>2020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</row>
    <row r="12" spans="1:53" x14ac:dyDescent="0.55000000000000004">
      <c r="A12" s="1"/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  <c r="V12" s="1">
        <v>21</v>
      </c>
      <c r="W12" s="1">
        <v>22</v>
      </c>
      <c r="X12" s="1">
        <v>23</v>
      </c>
      <c r="Y12" s="1">
        <v>24</v>
      </c>
      <c r="Z12" s="1">
        <v>25</v>
      </c>
      <c r="AA12" s="1">
        <v>26</v>
      </c>
      <c r="AB12" s="1">
        <v>27</v>
      </c>
      <c r="AC12" s="1">
        <v>28</v>
      </c>
      <c r="AD12" s="1">
        <v>29</v>
      </c>
      <c r="AE12" s="1">
        <v>30</v>
      </c>
      <c r="AF12" s="1">
        <v>31</v>
      </c>
      <c r="AG12" s="1">
        <v>32</v>
      </c>
      <c r="AH12" s="1">
        <v>33</v>
      </c>
      <c r="AI12" s="1">
        <v>34</v>
      </c>
      <c r="AJ12" s="1">
        <v>35</v>
      </c>
      <c r="AK12" s="1">
        <v>36</v>
      </c>
      <c r="AL12" s="1">
        <v>37</v>
      </c>
      <c r="AM12" s="1">
        <v>38</v>
      </c>
      <c r="AN12" s="1">
        <v>39</v>
      </c>
      <c r="AO12" s="1">
        <v>40</v>
      </c>
      <c r="AP12" s="1">
        <v>41</v>
      </c>
      <c r="AQ12" s="1">
        <v>42</v>
      </c>
      <c r="AR12" s="1">
        <v>43</v>
      </c>
      <c r="AS12" s="1">
        <v>44</v>
      </c>
      <c r="AT12" s="1">
        <v>45</v>
      </c>
      <c r="AU12" s="1">
        <v>46</v>
      </c>
      <c r="AV12" s="1">
        <v>47</v>
      </c>
      <c r="AW12" s="1">
        <v>48</v>
      </c>
      <c r="AX12" s="1">
        <v>49</v>
      </c>
      <c r="AY12" s="1">
        <v>50</v>
      </c>
      <c r="AZ12" s="1">
        <v>51</v>
      </c>
      <c r="BA12" s="1">
        <v>52</v>
      </c>
    </row>
    <row r="13" spans="1:53" x14ac:dyDescent="0.55000000000000004">
      <c r="A13" s="1" t="s">
        <v>1</v>
      </c>
      <c r="B13" s="1"/>
      <c r="C13" s="1"/>
      <c r="D13" s="1"/>
      <c r="E13" s="1">
        <f ca="1">RANDBETWEEN(190,250)</f>
        <v>216</v>
      </c>
      <c r="F13" s="1"/>
      <c r="G13" s="1"/>
      <c r="H13" s="1"/>
      <c r="I13" s="1">
        <f ca="1">RANDBETWEEN(190,250)</f>
        <v>233</v>
      </c>
      <c r="J13" s="1"/>
      <c r="K13" s="1"/>
      <c r="L13" s="1"/>
      <c r="M13" s="1">
        <f ca="1">RANDBETWEEN(190,250)</f>
        <v>212</v>
      </c>
      <c r="N13" s="1"/>
      <c r="O13" s="1"/>
      <c r="P13" s="1"/>
      <c r="Q13" s="1">
        <f ca="1">RANDBETWEEN(490,550)</f>
        <v>498</v>
      </c>
      <c r="R13" s="1"/>
      <c r="S13" s="1"/>
      <c r="T13" s="1"/>
      <c r="U13" s="1">
        <f ca="1">RANDBETWEEN(490,550)</f>
        <v>497</v>
      </c>
      <c r="V13" s="1"/>
      <c r="W13" s="1"/>
      <c r="X13" s="1"/>
      <c r="Y13" s="1">
        <f ca="1">RANDBETWEEN(490,550)</f>
        <v>519</v>
      </c>
      <c r="Z13" s="1"/>
      <c r="AA13" s="1"/>
      <c r="AB13" s="1"/>
      <c r="AC13" s="1">
        <f ca="1">RANDBETWEEN(350,450)</f>
        <v>362</v>
      </c>
      <c r="AD13" s="1"/>
      <c r="AE13" s="1"/>
      <c r="AF13" s="1"/>
      <c r="AG13" s="1">
        <f ca="1">RANDBETWEEN(190,250)</f>
        <v>217</v>
      </c>
      <c r="AH13" s="1"/>
      <c r="AI13" s="1"/>
      <c r="AJ13" s="1"/>
      <c r="AK13" s="1">
        <f ca="1">RANDBETWEEN(190,250)</f>
        <v>209</v>
      </c>
      <c r="AL13" s="1"/>
      <c r="AM13" s="1"/>
      <c r="AN13" s="1"/>
      <c r="AO13" s="1">
        <f ca="1">RANDBETWEEN(190,250)</f>
        <v>216</v>
      </c>
      <c r="AP13" s="1"/>
      <c r="AQ13" s="1"/>
      <c r="AR13" s="1"/>
      <c r="AS13" s="1">
        <f ca="1">RANDBETWEEN(190,250)</f>
        <v>217</v>
      </c>
      <c r="AT13" s="1"/>
      <c r="AU13" s="1"/>
      <c r="AV13" s="1"/>
      <c r="AW13" s="1">
        <f ca="1">RANDBETWEEN(190,250)</f>
        <v>239</v>
      </c>
      <c r="AX13" s="1"/>
      <c r="AY13" s="1"/>
      <c r="AZ13" s="1"/>
      <c r="BA13" s="1">
        <f ca="1">RANDBETWEEN(190,250)</f>
        <v>220</v>
      </c>
    </row>
    <row r="14" spans="1:53" x14ac:dyDescent="0.55000000000000004">
      <c r="A14" s="1" t="s">
        <v>2</v>
      </c>
      <c r="B14" s="1"/>
      <c r="C14" s="1"/>
      <c r="D14" s="1"/>
      <c r="E14" s="1">
        <f t="shared" ref="E14:E18" ca="1" si="13">RANDBETWEEN(190,250)</f>
        <v>232</v>
      </c>
      <c r="F14" s="1"/>
      <c r="G14" s="1"/>
      <c r="H14" s="1"/>
      <c r="I14" s="1">
        <f t="shared" ref="I14:I18" ca="1" si="14">RANDBETWEEN(190,250)</f>
        <v>227</v>
      </c>
      <c r="J14" s="1"/>
      <c r="K14" s="1"/>
      <c r="L14" s="1"/>
      <c r="M14" s="1">
        <f t="shared" ref="M14:M18" ca="1" si="15">RANDBETWEEN(190,250)</f>
        <v>198</v>
      </c>
      <c r="N14" s="1"/>
      <c r="O14" s="1"/>
      <c r="P14" s="1"/>
      <c r="Q14" s="1">
        <f t="shared" ref="Q14:Q18" ca="1" si="16">RANDBETWEEN(490,550)</f>
        <v>545</v>
      </c>
      <c r="R14" s="1"/>
      <c r="S14" s="1"/>
      <c r="T14" s="1"/>
      <c r="U14" s="1">
        <f t="shared" ref="U14:U18" ca="1" si="17">RANDBETWEEN(490,550)</f>
        <v>539</v>
      </c>
      <c r="V14" s="1"/>
      <c r="W14" s="1"/>
      <c r="X14" s="1"/>
      <c r="Y14" s="1">
        <f t="shared" ref="Y14:Y18" ca="1" si="18">RANDBETWEEN(490,550)</f>
        <v>535</v>
      </c>
      <c r="Z14" s="1"/>
      <c r="AA14" s="1"/>
      <c r="AB14" s="1"/>
      <c r="AC14" s="1">
        <f t="shared" ref="AC14:AC18" ca="1" si="19">RANDBETWEEN(350,450)</f>
        <v>381</v>
      </c>
      <c r="AD14" s="1"/>
      <c r="AE14" s="1"/>
      <c r="AF14" s="1"/>
      <c r="AG14" s="1">
        <f t="shared" ref="AG14:AG18" ca="1" si="20">RANDBETWEEN(190,250)</f>
        <v>224</v>
      </c>
      <c r="AH14" s="1"/>
      <c r="AI14" s="1"/>
      <c r="AJ14" s="1"/>
      <c r="AK14" s="1">
        <f t="shared" ref="AK14:AK18" ca="1" si="21">RANDBETWEEN(190,250)</f>
        <v>190</v>
      </c>
      <c r="AL14" s="1"/>
      <c r="AM14" s="1"/>
      <c r="AN14" s="1"/>
      <c r="AO14" s="1">
        <f t="shared" ref="AO14:AO18" ca="1" si="22">RANDBETWEEN(190,250)</f>
        <v>192</v>
      </c>
      <c r="AP14" s="1"/>
      <c r="AQ14" s="1"/>
      <c r="AR14" s="1"/>
      <c r="AS14" s="1">
        <f t="shared" ref="AS14:AS18" ca="1" si="23">RANDBETWEEN(190,250)</f>
        <v>205</v>
      </c>
      <c r="AT14" s="1"/>
      <c r="AU14" s="1"/>
      <c r="AV14" s="1"/>
      <c r="AW14" s="1">
        <f t="shared" ref="AW14:AW18" ca="1" si="24">RANDBETWEEN(190,250)</f>
        <v>230</v>
      </c>
      <c r="AX14" s="1"/>
      <c r="AY14" s="1"/>
      <c r="AZ14" s="1"/>
      <c r="BA14" s="1">
        <f t="shared" ref="BA14:BA18" ca="1" si="25">RANDBETWEEN(190,250)</f>
        <v>209</v>
      </c>
    </row>
    <row r="15" spans="1:53" x14ac:dyDescent="0.55000000000000004">
      <c r="A15" s="1" t="s">
        <v>4</v>
      </c>
      <c r="B15" s="1"/>
      <c r="C15" s="1"/>
      <c r="D15" s="1"/>
      <c r="E15" s="1">
        <f t="shared" ca="1" si="13"/>
        <v>246</v>
      </c>
      <c r="F15" s="1"/>
      <c r="G15" s="1"/>
      <c r="H15" s="1"/>
      <c r="I15" s="1">
        <f t="shared" ca="1" si="14"/>
        <v>239</v>
      </c>
      <c r="J15" s="1"/>
      <c r="K15" s="1"/>
      <c r="L15" s="1"/>
      <c r="M15" s="1">
        <f t="shared" ca="1" si="15"/>
        <v>211</v>
      </c>
      <c r="N15" s="1"/>
      <c r="O15" s="1"/>
      <c r="P15" s="1"/>
      <c r="Q15" s="1">
        <f t="shared" ca="1" si="16"/>
        <v>535</v>
      </c>
      <c r="R15" s="1"/>
      <c r="S15" s="1"/>
      <c r="T15" s="1"/>
      <c r="U15" s="1">
        <f t="shared" ca="1" si="17"/>
        <v>492</v>
      </c>
      <c r="V15" s="1"/>
      <c r="W15" s="1"/>
      <c r="X15" s="1"/>
      <c r="Y15" s="1">
        <f t="shared" ca="1" si="18"/>
        <v>511</v>
      </c>
      <c r="Z15" s="1"/>
      <c r="AA15" s="1"/>
      <c r="AB15" s="1"/>
      <c r="AC15" s="1">
        <f t="shared" ca="1" si="19"/>
        <v>368</v>
      </c>
      <c r="AD15" s="1"/>
      <c r="AE15" s="1"/>
      <c r="AF15" s="1"/>
      <c r="AG15" s="1">
        <f t="shared" ca="1" si="20"/>
        <v>200</v>
      </c>
      <c r="AH15" s="1"/>
      <c r="AI15" s="1"/>
      <c r="AJ15" s="1"/>
      <c r="AK15" s="1">
        <f t="shared" ca="1" si="21"/>
        <v>199</v>
      </c>
      <c r="AL15" s="1"/>
      <c r="AM15" s="1"/>
      <c r="AN15" s="1"/>
      <c r="AO15" s="1">
        <f t="shared" ca="1" si="22"/>
        <v>230</v>
      </c>
      <c r="AP15" s="1"/>
      <c r="AQ15" s="1"/>
      <c r="AR15" s="1"/>
      <c r="AS15" s="1">
        <f t="shared" ca="1" si="23"/>
        <v>244</v>
      </c>
      <c r="AT15" s="1"/>
      <c r="AU15" s="1"/>
      <c r="AV15" s="1"/>
      <c r="AW15" s="1">
        <f t="shared" ca="1" si="24"/>
        <v>215</v>
      </c>
      <c r="AX15" s="1"/>
      <c r="AY15" s="1"/>
      <c r="AZ15" s="1"/>
      <c r="BA15" s="1">
        <f t="shared" ca="1" si="25"/>
        <v>213</v>
      </c>
    </row>
    <row r="16" spans="1:53" x14ac:dyDescent="0.55000000000000004">
      <c r="A16" s="1" t="s">
        <v>3</v>
      </c>
      <c r="B16" s="1"/>
      <c r="C16" s="1"/>
      <c r="D16" s="1"/>
      <c r="E16" s="1">
        <f t="shared" ca="1" si="13"/>
        <v>207</v>
      </c>
      <c r="F16" s="1"/>
      <c r="G16" s="1"/>
      <c r="H16" s="1"/>
      <c r="I16" s="1">
        <f t="shared" ca="1" si="14"/>
        <v>195</v>
      </c>
      <c r="J16" s="1"/>
      <c r="K16" s="1"/>
      <c r="L16" s="1"/>
      <c r="M16" s="1">
        <f t="shared" ca="1" si="15"/>
        <v>210</v>
      </c>
      <c r="N16" s="1"/>
      <c r="O16" s="1"/>
      <c r="P16" s="1"/>
      <c r="Q16" s="1">
        <f t="shared" ca="1" si="16"/>
        <v>516</v>
      </c>
      <c r="R16" s="1"/>
      <c r="S16" s="1"/>
      <c r="T16" s="1"/>
      <c r="U16" s="1">
        <f t="shared" ca="1" si="17"/>
        <v>512</v>
      </c>
      <c r="V16" s="1"/>
      <c r="W16" s="1"/>
      <c r="X16" s="1"/>
      <c r="Y16" s="1">
        <f t="shared" ca="1" si="18"/>
        <v>506</v>
      </c>
      <c r="Z16" s="1"/>
      <c r="AA16" s="1"/>
      <c r="AB16" s="1"/>
      <c r="AC16" s="1">
        <f t="shared" ca="1" si="19"/>
        <v>364</v>
      </c>
      <c r="AD16" s="1"/>
      <c r="AE16" s="1"/>
      <c r="AF16" s="1"/>
      <c r="AG16" s="1">
        <f t="shared" ca="1" si="20"/>
        <v>202</v>
      </c>
      <c r="AH16" s="1"/>
      <c r="AI16" s="1"/>
      <c r="AJ16" s="1"/>
      <c r="AK16" s="1">
        <f t="shared" ca="1" si="21"/>
        <v>236</v>
      </c>
      <c r="AL16" s="1"/>
      <c r="AM16" s="1"/>
      <c r="AN16" s="1"/>
      <c r="AO16" s="1">
        <f t="shared" ca="1" si="22"/>
        <v>245</v>
      </c>
      <c r="AP16" s="1"/>
      <c r="AQ16" s="1"/>
      <c r="AR16" s="1"/>
      <c r="AS16" s="1">
        <f t="shared" ca="1" si="23"/>
        <v>235</v>
      </c>
      <c r="AT16" s="1"/>
      <c r="AU16" s="1"/>
      <c r="AV16" s="1"/>
      <c r="AW16" s="1">
        <f t="shared" ca="1" si="24"/>
        <v>233</v>
      </c>
      <c r="AX16" s="1"/>
      <c r="AY16" s="1"/>
      <c r="AZ16" s="1"/>
      <c r="BA16" s="1">
        <f t="shared" ca="1" si="25"/>
        <v>221</v>
      </c>
    </row>
    <row r="17" spans="1:53" x14ac:dyDescent="0.55000000000000004">
      <c r="A17" s="1" t="s">
        <v>5</v>
      </c>
      <c r="B17" s="1"/>
      <c r="C17" s="1"/>
      <c r="D17" s="1"/>
      <c r="E17" s="1">
        <f t="shared" ca="1" si="13"/>
        <v>229</v>
      </c>
      <c r="F17" s="1"/>
      <c r="G17" s="1"/>
      <c r="H17" s="1"/>
      <c r="I17" s="1">
        <f t="shared" ca="1" si="14"/>
        <v>208</v>
      </c>
      <c r="J17" s="1"/>
      <c r="K17" s="1"/>
      <c r="L17" s="1"/>
      <c r="M17" s="1">
        <f t="shared" ca="1" si="15"/>
        <v>201</v>
      </c>
      <c r="N17" s="1"/>
      <c r="O17" s="1"/>
      <c r="P17" s="1"/>
      <c r="Q17" s="1">
        <f t="shared" ca="1" si="16"/>
        <v>529</v>
      </c>
      <c r="R17" s="1"/>
      <c r="S17" s="1"/>
      <c r="T17" s="1"/>
      <c r="U17" s="1">
        <f t="shared" ca="1" si="17"/>
        <v>540</v>
      </c>
      <c r="V17" s="1"/>
      <c r="W17" s="1"/>
      <c r="X17" s="1"/>
      <c r="Y17" s="1">
        <f t="shared" ca="1" si="18"/>
        <v>528</v>
      </c>
      <c r="Z17" s="1"/>
      <c r="AA17" s="1"/>
      <c r="AB17" s="1"/>
      <c r="AC17" s="1">
        <f t="shared" ca="1" si="19"/>
        <v>398</v>
      </c>
      <c r="AD17" s="1"/>
      <c r="AE17" s="1"/>
      <c r="AF17" s="1"/>
      <c r="AG17" s="1">
        <f t="shared" ca="1" si="20"/>
        <v>248</v>
      </c>
      <c r="AH17" s="1"/>
      <c r="AI17" s="1"/>
      <c r="AJ17" s="1"/>
      <c r="AK17" s="1">
        <f t="shared" ca="1" si="21"/>
        <v>192</v>
      </c>
      <c r="AL17" s="1"/>
      <c r="AM17" s="1"/>
      <c r="AN17" s="1"/>
      <c r="AO17" s="1">
        <f t="shared" ca="1" si="22"/>
        <v>193</v>
      </c>
      <c r="AP17" s="1"/>
      <c r="AQ17" s="1"/>
      <c r="AR17" s="1"/>
      <c r="AS17" s="1">
        <f t="shared" ca="1" si="23"/>
        <v>206</v>
      </c>
      <c r="AT17" s="1"/>
      <c r="AU17" s="1"/>
      <c r="AV17" s="1"/>
      <c r="AW17" s="1">
        <f t="shared" ca="1" si="24"/>
        <v>208</v>
      </c>
      <c r="AX17" s="1"/>
      <c r="AY17" s="1"/>
      <c r="AZ17" s="1"/>
      <c r="BA17" s="1">
        <f t="shared" ca="1" si="25"/>
        <v>202</v>
      </c>
    </row>
    <row r="18" spans="1:53" x14ac:dyDescent="0.55000000000000004">
      <c r="A18" s="1" t="s">
        <v>6</v>
      </c>
      <c r="B18" s="1"/>
      <c r="C18" s="1"/>
      <c r="D18" s="1"/>
      <c r="E18" s="1">
        <f t="shared" ca="1" si="13"/>
        <v>202</v>
      </c>
      <c r="F18" s="1"/>
      <c r="G18" s="1"/>
      <c r="H18" s="1"/>
      <c r="I18" s="1">
        <f t="shared" ca="1" si="14"/>
        <v>224</v>
      </c>
      <c r="J18" s="1"/>
      <c r="K18" s="1"/>
      <c r="L18" s="1"/>
      <c r="M18" s="1">
        <f t="shared" ca="1" si="15"/>
        <v>223</v>
      </c>
      <c r="N18" s="1"/>
      <c r="O18" s="1"/>
      <c r="P18" s="1"/>
      <c r="Q18" s="1">
        <f t="shared" ca="1" si="16"/>
        <v>511</v>
      </c>
      <c r="R18" s="1"/>
      <c r="S18" s="1"/>
      <c r="T18" s="1"/>
      <c r="U18" s="1">
        <f t="shared" ca="1" si="17"/>
        <v>510</v>
      </c>
      <c r="V18" s="1"/>
      <c r="W18" s="1"/>
      <c r="X18" s="1"/>
      <c r="Y18" s="1">
        <f t="shared" ca="1" si="18"/>
        <v>530</v>
      </c>
      <c r="Z18" s="1"/>
      <c r="AA18" s="1"/>
      <c r="AB18" s="1"/>
      <c r="AC18" s="1">
        <f t="shared" ca="1" si="19"/>
        <v>368</v>
      </c>
      <c r="AD18" s="1"/>
      <c r="AE18" s="1"/>
      <c r="AF18" s="1"/>
      <c r="AG18" s="1">
        <f t="shared" ca="1" si="20"/>
        <v>199</v>
      </c>
      <c r="AH18" s="1"/>
      <c r="AI18" s="1"/>
      <c r="AJ18" s="1"/>
      <c r="AK18" s="1">
        <f t="shared" ca="1" si="21"/>
        <v>245</v>
      </c>
      <c r="AL18" s="1"/>
      <c r="AM18" s="1"/>
      <c r="AN18" s="1"/>
      <c r="AO18" s="1">
        <f t="shared" ca="1" si="22"/>
        <v>195</v>
      </c>
      <c r="AP18" s="1"/>
      <c r="AQ18" s="1"/>
      <c r="AR18" s="1"/>
      <c r="AS18" s="1">
        <f t="shared" ca="1" si="23"/>
        <v>248</v>
      </c>
      <c r="AT18" s="1"/>
      <c r="AU18" s="1"/>
      <c r="AV18" s="1"/>
      <c r="AW18" s="1">
        <f t="shared" ca="1" si="24"/>
        <v>227</v>
      </c>
      <c r="AX18" s="1"/>
      <c r="AY18" s="1"/>
      <c r="AZ18" s="1"/>
      <c r="BA18" s="1">
        <f t="shared" ca="1" si="25"/>
        <v>197</v>
      </c>
    </row>
    <row r="21" spans="1:53" x14ac:dyDescent="0.55000000000000004">
      <c r="A21" s="1" t="s">
        <v>0</v>
      </c>
      <c r="B21" s="16">
        <v>2021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</row>
    <row r="22" spans="1:53" x14ac:dyDescent="0.55000000000000004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>
        <v>32</v>
      </c>
      <c r="AH22" s="1">
        <v>33</v>
      </c>
      <c r="AI22" s="1">
        <v>34</v>
      </c>
      <c r="AJ22" s="1">
        <v>35</v>
      </c>
      <c r="AK22" s="1">
        <v>36</v>
      </c>
      <c r="AL22" s="1">
        <v>37</v>
      </c>
      <c r="AM22" s="1">
        <v>38</v>
      </c>
      <c r="AN22" s="1">
        <v>39</v>
      </c>
      <c r="AO22" s="1">
        <v>40</v>
      </c>
      <c r="AP22" s="1">
        <v>41</v>
      </c>
      <c r="AQ22" s="1">
        <v>42</v>
      </c>
      <c r="AR22" s="1">
        <v>43</v>
      </c>
      <c r="AS22" s="1">
        <v>44</v>
      </c>
      <c r="AT22" s="1">
        <v>45</v>
      </c>
      <c r="AU22" s="1">
        <v>46</v>
      </c>
      <c r="AV22" s="1">
        <v>47</v>
      </c>
      <c r="AW22" s="1">
        <v>48</v>
      </c>
      <c r="AX22" s="1">
        <v>49</v>
      </c>
      <c r="AY22" s="1">
        <v>50</v>
      </c>
      <c r="AZ22" s="1">
        <v>51</v>
      </c>
      <c r="BA22" s="1">
        <v>52</v>
      </c>
    </row>
    <row r="23" spans="1:53" x14ac:dyDescent="0.55000000000000004">
      <c r="A23" s="1" t="s">
        <v>1</v>
      </c>
      <c r="B23" s="1"/>
      <c r="C23" s="1"/>
      <c r="D23" s="1"/>
      <c r="E23" s="1">
        <f ca="1">RANDBETWEEN(240,270)</f>
        <v>259</v>
      </c>
      <c r="F23" s="1"/>
      <c r="G23" s="1"/>
      <c r="H23" s="1"/>
      <c r="I23" s="1">
        <f ca="1">RANDBETWEEN(240,270)</f>
        <v>252</v>
      </c>
      <c r="J23" s="1"/>
      <c r="K23" s="1"/>
      <c r="L23" s="1"/>
      <c r="M23" s="1">
        <f ca="1">RANDBETWEEN(240,270)</f>
        <v>261</v>
      </c>
      <c r="N23" s="1"/>
      <c r="O23" s="1"/>
      <c r="P23" s="1"/>
      <c r="Q23" s="1">
        <f ca="1">RANDBETWEEN(550,600)</f>
        <v>595</v>
      </c>
      <c r="R23" s="1"/>
      <c r="S23" s="1"/>
      <c r="T23" s="1"/>
      <c r="U23" s="1">
        <f ca="1">RANDBETWEEN(550,600)</f>
        <v>587</v>
      </c>
      <c r="V23" s="1"/>
      <c r="W23" s="1"/>
      <c r="X23" s="1"/>
      <c r="Y23" s="1">
        <f ca="1">RANDBETWEEN(550,600)</f>
        <v>583</v>
      </c>
      <c r="Z23" s="1"/>
      <c r="AA23" s="1"/>
      <c r="AB23" s="1"/>
      <c r="AC23" s="1">
        <f ca="1">RANDBETWEEN(400,500)</f>
        <v>492</v>
      </c>
      <c r="AD23" s="1"/>
      <c r="AE23" s="1"/>
      <c r="AF23" s="1"/>
      <c r="AG23" s="1">
        <f ca="1">RANDBETWEEN(240,270)</f>
        <v>255</v>
      </c>
      <c r="AH23" s="1"/>
      <c r="AI23" s="1"/>
      <c r="AJ23" s="1"/>
      <c r="AK23" s="1">
        <f ca="1">RANDBETWEEN(240,270)</f>
        <v>253</v>
      </c>
      <c r="AL23" s="1"/>
      <c r="AM23" s="1"/>
      <c r="AN23" s="1"/>
      <c r="AO23" s="1">
        <f ca="1">RANDBETWEEN(240,270)</f>
        <v>264</v>
      </c>
      <c r="AP23" s="1"/>
      <c r="AQ23" s="1"/>
      <c r="AR23" s="1"/>
      <c r="AS23" s="1">
        <f ca="1">RANDBETWEEN(240,270)</f>
        <v>264</v>
      </c>
      <c r="AT23" s="1"/>
      <c r="AU23" s="1"/>
      <c r="AV23" s="1"/>
      <c r="AW23" s="1">
        <f ca="1">RANDBETWEEN(240,270)</f>
        <v>265</v>
      </c>
      <c r="AX23" s="1"/>
      <c r="AY23" s="1"/>
      <c r="AZ23" s="1"/>
      <c r="BA23" s="1">
        <f ca="1">RANDBETWEEN(240,270)</f>
        <v>242</v>
      </c>
    </row>
    <row r="24" spans="1:53" x14ac:dyDescent="0.55000000000000004">
      <c r="A24" s="1" t="s">
        <v>2</v>
      </c>
      <c r="B24" s="1"/>
      <c r="C24" s="1"/>
      <c r="D24" s="1"/>
      <c r="E24" s="1">
        <f t="shared" ref="E24:E28" ca="1" si="26">RANDBETWEEN(240,270)</f>
        <v>267</v>
      </c>
      <c r="F24" s="1"/>
      <c r="G24" s="1"/>
      <c r="H24" s="1"/>
      <c r="I24" s="1">
        <f t="shared" ref="I24:I28" ca="1" si="27">RANDBETWEEN(240,270)</f>
        <v>257</v>
      </c>
      <c r="J24" s="1"/>
      <c r="K24" s="1"/>
      <c r="L24" s="1"/>
      <c r="M24" s="1">
        <f t="shared" ref="M24:M28" ca="1" si="28">RANDBETWEEN(240,270)</f>
        <v>269</v>
      </c>
      <c r="N24" s="1"/>
      <c r="O24" s="1"/>
      <c r="P24" s="1"/>
      <c r="Q24" s="1">
        <f t="shared" ref="Q24:Q28" ca="1" si="29">RANDBETWEEN(550,600)</f>
        <v>561</v>
      </c>
      <c r="R24" s="1"/>
      <c r="S24" s="1"/>
      <c r="T24" s="1"/>
      <c r="U24" s="1">
        <f t="shared" ref="U24:U28" ca="1" si="30">RANDBETWEEN(550,600)</f>
        <v>551</v>
      </c>
      <c r="V24" s="1"/>
      <c r="W24" s="1"/>
      <c r="X24" s="1"/>
      <c r="Y24" s="1">
        <f t="shared" ref="Y24:Y28" ca="1" si="31">RANDBETWEEN(550,600)</f>
        <v>592</v>
      </c>
      <c r="Z24" s="1"/>
      <c r="AA24" s="1"/>
      <c r="AB24" s="1"/>
      <c r="AC24" s="1">
        <f t="shared" ref="AC24:AC28" ca="1" si="32">RANDBETWEEN(400,500)</f>
        <v>460</v>
      </c>
      <c r="AD24" s="1"/>
      <c r="AE24" s="1"/>
      <c r="AF24" s="1"/>
      <c r="AG24" s="1">
        <f t="shared" ref="AG24:AG28" ca="1" si="33">RANDBETWEEN(240,270)</f>
        <v>247</v>
      </c>
      <c r="AH24" s="1"/>
      <c r="AI24" s="1"/>
      <c r="AJ24" s="1"/>
      <c r="AK24" s="1">
        <f t="shared" ref="AK24:AK28" ca="1" si="34">RANDBETWEEN(240,270)</f>
        <v>244</v>
      </c>
      <c r="AL24" s="1"/>
      <c r="AM24" s="1"/>
      <c r="AN24" s="1"/>
      <c r="AO24" s="1">
        <f t="shared" ref="AO24:AO28" ca="1" si="35">RANDBETWEEN(240,270)</f>
        <v>243</v>
      </c>
      <c r="AP24" s="1"/>
      <c r="AQ24" s="1"/>
      <c r="AR24" s="1"/>
      <c r="AS24" s="1">
        <f t="shared" ref="AS24:AS28" ca="1" si="36">RANDBETWEEN(240,270)</f>
        <v>247</v>
      </c>
      <c r="AT24" s="1"/>
      <c r="AU24" s="1"/>
      <c r="AV24" s="1"/>
      <c r="AW24" s="1">
        <f t="shared" ref="AW24:AW28" ca="1" si="37">RANDBETWEEN(240,270)</f>
        <v>255</v>
      </c>
      <c r="AX24" s="1"/>
      <c r="AY24" s="1"/>
      <c r="AZ24" s="1"/>
      <c r="BA24" s="1">
        <f t="shared" ref="BA24:BA28" ca="1" si="38">RANDBETWEEN(240,270)</f>
        <v>261</v>
      </c>
    </row>
    <row r="25" spans="1:53" x14ac:dyDescent="0.55000000000000004">
      <c r="A25" s="1" t="s">
        <v>4</v>
      </c>
      <c r="B25" s="1"/>
      <c r="C25" s="1"/>
      <c r="D25" s="1"/>
      <c r="E25" s="1">
        <f t="shared" ca="1" si="26"/>
        <v>261</v>
      </c>
      <c r="F25" s="1"/>
      <c r="G25" s="1"/>
      <c r="H25" s="1"/>
      <c r="I25" s="1">
        <f t="shared" ca="1" si="27"/>
        <v>267</v>
      </c>
      <c r="J25" s="1"/>
      <c r="K25" s="1"/>
      <c r="L25" s="1"/>
      <c r="M25" s="1">
        <f t="shared" ca="1" si="28"/>
        <v>240</v>
      </c>
      <c r="N25" s="1"/>
      <c r="O25" s="1"/>
      <c r="P25" s="1"/>
      <c r="Q25" s="1">
        <f t="shared" ca="1" si="29"/>
        <v>583</v>
      </c>
      <c r="R25" s="1"/>
      <c r="S25" s="1"/>
      <c r="T25" s="1"/>
      <c r="U25" s="1">
        <f t="shared" ca="1" si="30"/>
        <v>575</v>
      </c>
      <c r="V25" s="1"/>
      <c r="W25" s="1"/>
      <c r="X25" s="1"/>
      <c r="Y25" s="1">
        <f t="shared" ca="1" si="31"/>
        <v>579</v>
      </c>
      <c r="Z25" s="1"/>
      <c r="AA25" s="1"/>
      <c r="AB25" s="1"/>
      <c r="AC25" s="1">
        <f t="shared" ca="1" si="32"/>
        <v>425</v>
      </c>
      <c r="AD25" s="1"/>
      <c r="AE25" s="1"/>
      <c r="AF25" s="1"/>
      <c r="AG25" s="1">
        <f t="shared" ca="1" si="33"/>
        <v>254</v>
      </c>
      <c r="AH25" s="1"/>
      <c r="AI25" s="1"/>
      <c r="AJ25" s="1"/>
      <c r="AK25" s="1">
        <f t="shared" ca="1" si="34"/>
        <v>243</v>
      </c>
      <c r="AL25" s="1"/>
      <c r="AM25" s="1"/>
      <c r="AN25" s="1"/>
      <c r="AO25" s="1">
        <f t="shared" ca="1" si="35"/>
        <v>264</v>
      </c>
      <c r="AP25" s="1"/>
      <c r="AQ25" s="1"/>
      <c r="AR25" s="1"/>
      <c r="AS25" s="1">
        <f t="shared" ca="1" si="36"/>
        <v>246</v>
      </c>
      <c r="AT25" s="1"/>
      <c r="AU25" s="1"/>
      <c r="AV25" s="1"/>
      <c r="AW25" s="1">
        <f t="shared" ca="1" si="37"/>
        <v>267</v>
      </c>
      <c r="AX25" s="1"/>
      <c r="AY25" s="1"/>
      <c r="AZ25" s="1"/>
      <c r="BA25" s="1">
        <f t="shared" ca="1" si="38"/>
        <v>263</v>
      </c>
    </row>
    <row r="26" spans="1:53" x14ac:dyDescent="0.55000000000000004">
      <c r="A26" s="1" t="s">
        <v>3</v>
      </c>
      <c r="B26" s="1"/>
      <c r="C26" s="1"/>
      <c r="D26" s="1"/>
      <c r="E26" s="1">
        <f t="shared" ca="1" si="26"/>
        <v>258</v>
      </c>
      <c r="F26" s="1"/>
      <c r="G26" s="1"/>
      <c r="H26" s="1"/>
      <c r="I26" s="1">
        <f t="shared" ca="1" si="27"/>
        <v>252</v>
      </c>
      <c r="J26" s="1"/>
      <c r="K26" s="1"/>
      <c r="L26" s="1"/>
      <c r="M26" s="1">
        <f t="shared" ca="1" si="28"/>
        <v>240</v>
      </c>
      <c r="N26" s="1"/>
      <c r="O26" s="1"/>
      <c r="P26" s="1"/>
      <c r="Q26" s="1">
        <f t="shared" ca="1" si="29"/>
        <v>585</v>
      </c>
      <c r="R26" s="1"/>
      <c r="S26" s="1"/>
      <c r="T26" s="1"/>
      <c r="U26" s="1">
        <f t="shared" ca="1" si="30"/>
        <v>566</v>
      </c>
      <c r="V26" s="1"/>
      <c r="W26" s="1"/>
      <c r="X26" s="1"/>
      <c r="Y26" s="1">
        <f t="shared" ca="1" si="31"/>
        <v>575</v>
      </c>
      <c r="Z26" s="1"/>
      <c r="AA26" s="1"/>
      <c r="AB26" s="1"/>
      <c r="AC26" s="1">
        <f t="shared" ca="1" si="32"/>
        <v>431</v>
      </c>
      <c r="AD26" s="1"/>
      <c r="AE26" s="1"/>
      <c r="AF26" s="1"/>
      <c r="AG26" s="1">
        <f t="shared" ca="1" si="33"/>
        <v>248</v>
      </c>
      <c r="AH26" s="1"/>
      <c r="AI26" s="1"/>
      <c r="AJ26" s="1"/>
      <c r="AK26" s="1">
        <f t="shared" ca="1" si="34"/>
        <v>248</v>
      </c>
      <c r="AL26" s="1"/>
      <c r="AM26" s="1"/>
      <c r="AN26" s="1"/>
      <c r="AO26" s="1">
        <f t="shared" ca="1" si="35"/>
        <v>248</v>
      </c>
      <c r="AP26" s="1"/>
      <c r="AQ26" s="1"/>
      <c r="AR26" s="1"/>
      <c r="AS26" s="1">
        <f t="shared" ca="1" si="36"/>
        <v>257</v>
      </c>
      <c r="AT26" s="1"/>
      <c r="AU26" s="1"/>
      <c r="AV26" s="1"/>
      <c r="AW26" s="1">
        <f t="shared" ca="1" si="37"/>
        <v>265</v>
      </c>
      <c r="AX26" s="1"/>
      <c r="AY26" s="1"/>
      <c r="AZ26" s="1"/>
      <c r="BA26" s="1">
        <f t="shared" ca="1" si="38"/>
        <v>253</v>
      </c>
    </row>
    <row r="27" spans="1:53" x14ac:dyDescent="0.55000000000000004">
      <c r="A27" s="1" t="s">
        <v>5</v>
      </c>
      <c r="B27" s="1"/>
      <c r="C27" s="1"/>
      <c r="D27" s="1"/>
      <c r="E27" s="1">
        <f t="shared" ca="1" si="26"/>
        <v>255</v>
      </c>
      <c r="F27" s="1"/>
      <c r="G27" s="1"/>
      <c r="H27" s="1"/>
      <c r="I27" s="1">
        <f t="shared" ca="1" si="27"/>
        <v>269</v>
      </c>
      <c r="J27" s="1"/>
      <c r="K27" s="1"/>
      <c r="L27" s="1"/>
      <c r="M27" s="1">
        <f t="shared" ca="1" si="28"/>
        <v>249</v>
      </c>
      <c r="N27" s="1"/>
      <c r="O27" s="1"/>
      <c r="P27" s="1"/>
      <c r="Q27" s="1">
        <f t="shared" ca="1" si="29"/>
        <v>574</v>
      </c>
      <c r="R27" s="1"/>
      <c r="S27" s="1"/>
      <c r="T27" s="1"/>
      <c r="U27" s="1">
        <f t="shared" ca="1" si="30"/>
        <v>565</v>
      </c>
      <c r="V27" s="1"/>
      <c r="W27" s="1"/>
      <c r="X27" s="1"/>
      <c r="Y27" s="1">
        <f t="shared" ca="1" si="31"/>
        <v>577</v>
      </c>
      <c r="Z27" s="1"/>
      <c r="AA27" s="1"/>
      <c r="AB27" s="1"/>
      <c r="AC27" s="1">
        <f t="shared" ca="1" si="32"/>
        <v>454</v>
      </c>
      <c r="AD27" s="1"/>
      <c r="AE27" s="1"/>
      <c r="AF27" s="1"/>
      <c r="AG27" s="1">
        <f t="shared" ca="1" si="33"/>
        <v>257</v>
      </c>
      <c r="AH27" s="1"/>
      <c r="AI27" s="1"/>
      <c r="AJ27" s="1"/>
      <c r="AK27" s="1">
        <f t="shared" ca="1" si="34"/>
        <v>266</v>
      </c>
      <c r="AL27" s="1"/>
      <c r="AM27" s="1"/>
      <c r="AN27" s="1"/>
      <c r="AO27" s="1">
        <f t="shared" ca="1" si="35"/>
        <v>250</v>
      </c>
      <c r="AP27" s="1"/>
      <c r="AQ27" s="1"/>
      <c r="AR27" s="1"/>
      <c r="AS27" s="1">
        <f t="shared" ca="1" si="36"/>
        <v>270</v>
      </c>
      <c r="AT27" s="1"/>
      <c r="AU27" s="1"/>
      <c r="AV27" s="1"/>
      <c r="AW27" s="1">
        <f t="shared" ca="1" si="37"/>
        <v>263</v>
      </c>
      <c r="AX27" s="1"/>
      <c r="AY27" s="1"/>
      <c r="AZ27" s="1"/>
      <c r="BA27" s="1">
        <f t="shared" ca="1" si="38"/>
        <v>255</v>
      </c>
    </row>
    <row r="28" spans="1:53" x14ac:dyDescent="0.55000000000000004">
      <c r="A28" s="1" t="s">
        <v>6</v>
      </c>
      <c r="B28" s="1"/>
      <c r="C28" s="1"/>
      <c r="D28" s="1"/>
      <c r="E28" s="1">
        <f t="shared" ca="1" si="26"/>
        <v>264</v>
      </c>
      <c r="F28" s="1"/>
      <c r="G28" s="1"/>
      <c r="H28" s="1"/>
      <c r="I28" s="1">
        <f t="shared" ca="1" si="27"/>
        <v>242</v>
      </c>
      <c r="J28" s="1"/>
      <c r="K28" s="1"/>
      <c r="L28" s="1"/>
      <c r="M28" s="1">
        <f t="shared" ca="1" si="28"/>
        <v>251</v>
      </c>
      <c r="N28" s="1"/>
      <c r="O28" s="1"/>
      <c r="P28" s="1"/>
      <c r="Q28" s="1">
        <f t="shared" ca="1" si="29"/>
        <v>591</v>
      </c>
      <c r="R28" s="1"/>
      <c r="S28" s="1"/>
      <c r="T28" s="1"/>
      <c r="U28" s="1">
        <f t="shared" ca="1" si="30"/>
        <v>585</v>
      </c>
      <c r="V28" s="1"/>
      <c r="W28" s="1"/>
      <c r="X28" s="1"/>
      <c r="Y28" s="1">
        <f t="shared" ca="1" si="31"/>
        <v>579</v>
      </c>
      <c r="Z28" s="1"/>
      <c r="AA28" s="1"/>
      <c r="AB28" s="1"/>
      <c r="AC28" s="1">
        <f t="shared" ca="1" si="32"/>
        <v>489</v>
      </c>
      <c r="AD28" s="1"/>
      <c r="AE28" s="1"/>
      <c r="AF28" s="1"/>
      <c r="AG28" s="1">
        <f t="shared" ca="1" si="33"/>
        <v>267</v>
      </c>
      <c r="AH28" s="1"/>
      <c r="AI28" s="1"/>
      <c r="AJ28" s="1"/>
      <c r="AK28" s="1">
        <f t="shared" ca="1" si="34"/>
        <v>260</v>
      </c>
      <c r="AL28" s="1"/>
      <c r="AM28" s="1"/>
      <c r="AN28" s="1"/>
      <c r="AO28" s="1">
        <f t="shared" ca="1" si="35"/>
        <v>248</v>
      </c>
      <c r="AP28" s="1"/>
      <c r="AQ28" s="1"/>
      <c r="AR28" s="1"/>
      <c r="AS28" s="1">
        <f t="shared" ca="1" si="36"/>
        <v>249</v>
      </c>
      <c r="AT28" s="1"/>
      <c r="AU28" s="1"/>
      <c r="AV28" s="1"/>
      <c r="AW28" s="1">
        <f t="shared" ca="1" si="37"/>
        <v>253</v>
      </c>
      <c r="AX28" s="1"/>
      <c r="AY28" s="1"/>
      <c r="AZ28" s="1"/>
      <c r="BA28" s="1">
        <f t="shared" ca="1" si="38"/>
        <v>250</v>
      </c>
    </row>
  </sheetData>
  <mergeCells count="3">
    <mergeCell ref="B1:BA1"/>
    <mergeCell ref="B11:BA11"/>
    <mergeCell ref="B21:B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113A-8275-41F6-93C7-ADF70B99E166}">
  <dimension ref="A1:BA45"/>
  <sheetViews>
    <sheetView zoomScale="55" zoomScaleNormal="55" workbookViewId="0">
      <selection activeCell="AC32" sqref="AC32"/>
    </sheetView>
  </sheetViews>
  <sheetFormatPr defaultRowHeight="14.4" x14ac:dyDescent="0.55000000000000004"/>
  <cols>
    <col min="2" max="53" width="4.89453125" customWidth="1"/>
  </cols>
  <sheetData>
    <row r="1" spans="1:53" x14ac:dyDescent="0.55000000000000004">
      <c r="A1" s="1" t="s">
        <v>0</v>
      </c>
      <c r="B1" s="17">
        <v>2019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/>
      <c r="AY1" s="19"/>
      <c r="AZ1" s="19"/>
      <c r="BA1" s="20"/>
    </row>
    <row r="2" spans="1:53" x14ac:dyDescent="0.55000000000000004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4">
        <v>48</v>
      </c>
      <c r="AX2" s="3"/>
      <c r="AY2" s="3"/>
      <c r="AZ2" s="3"/>
      <c r="BA2" s="3"/>
    </row>
    <row r="3" spans="1:53" x14ac:dyDescent="0.55000000000000004">
      <c r="A3" s="1" t="s">
        <v>1</v>
      </c>
      <c r="B3" s="1"/>
      <c r="C3" s="1"/>
      <c r="D3" s="1"/>
      <c r="E3" s="1">
        <v>160</v>
      </c>
      <c r="F3" s="1"/>
      <c r="G3" s="1"/>
      <c r="H3" s="1"/>
      <c r="I3" s="1">
        <v>207</v>
      </c>
      <c r="J3" s="1"/>
      <c r="K3" s="1"/>
      <c r="L3" s="1"/>
      <c r="M3" s="1">
        <v>187</v>
      </c>
      <c r="N3" s="1"/>
      <c r="O3" s="1"/>
      <c r="P3" s="1"/>
      <c r="Q3" s="1">
        <v>450</v>
      </c>
      <c r="R3" s="1"/>
      <c r="S3" s="1"/>
      <c r="T3" s="1"/>
      <c r="U3" s="1">
        <v>500</v>
      </c>
      <c r="V3" s="1"/>
      <c r="W3" s="1"/>
      <c r="X3" s="1"/>
      <c r="Y3" s="1">
        <v>484</v>
      </c>
      <c r="Z3" s="1"/>
      <c r="AA3" s="1"/>
      <c r="AB3" s="1"/>
      <c r="AC3" s="1">
        <v>303</v>
      </c>
      <c r="AD3" s="1"/>
      <c r="AE3" s="1"/>
      <c r="AF3" s="1"/>
      <c r="AG3" s="1">
        <v>192</v>
      </c>
      <c r="AH3" s="1"/>
      <c r="AI3" s="1"/>
      <c r="AJ3" s="1"/>
      <c r="AK3" s="1">
        <v>190</v>
      </c>
      <c r="AL3" s="1"/>
      <c r="AM3" s="1"/>
      <c r="AN3" s="1"/>
      <c r="AO3" s="1">
        <v>176</v>
      </c>
      <c r="AP3" s="1"/>
      <c r="AQ3" s="1"/>
      <c r="AR3" s="1"/>
      <c r="AS3" s="1">
        <v>209</v>
      </c>
      <c r="AT3" s="1"/>
      <c r="AU3" s="1"/>
      <c r="AV3" s="1"/>
      <c r="AW3" s="4">
        <v>200</v>
      </c>
      <c r="AX3" s="3"/>
      <c r="AY3" s="3"/>
      <c r="AZ3" s="3"/>
      <c r="BA3" s="3"/>
    </row>
    <row r="4" spans="1:53" x14ac:dyDescent="0.55000000000000004">
      <c r="A4" s="1" t="s">
        <v>2</v>
      </c>
      <c r="B4" s="1"/>
      <c r="C4" s="1"/>
      <c r="D4" s="1"/>
      <c r="E4" s="1">
        <v>157</v>
      </c>
      <c r="F4" s="1"/>
      <c r="G4" s="1"/>
      <c r="H4" s="1"/>
      <c r="I4" s="1">
        <v>197</v>
      </c>
      <c r="J4" s="1"/>
      <c r="K4" s="1"/>
      <c r="L4" s="1"/>
      <c r="M4" s="1">
        <v>165</v>
      </c>
      <c r="N4" s="1"/>
      <c r="O4" s="1"/>
      <c r="P4" s="1"/>
      <c r="Q4" s="1">
        <v>478</v>
      </c>
      <c r="R4" s="1"/>
      <c r="S4" s="1"/>
      <c r="T4" s="1"/>
      <c r="U4" s="1">
        <v>476</v>
      </c>
      <c r="V4" s="1"/>
      <c r="W4" s="1"/>
      <c r="X4" s="1"/>
      <c r="Y4" s="1">
        <v>475</v>
      </c>
      <c r="Z4" s="1"/>
      <c r="AA4" s="1"/>
      <c r="AB4" s="1"/>
      <c r="AC4" s="1">
        <v>328</v>
      </c>
      <c r="AD4" s="1"/>
      <c r="AE4" s="1"/>
      <c r="AF4" s="1"/>
      <c r="AG4" s="1">
        <v>206</v>
      </c>
      <c r="AH4" s="1"/>
      <c r="AI4" s="1"/>
      <c r="AJ4" s="1"/>
      <c r="AK4" s="1">
        <v>175</v>
      </c>
      <c r="AL4" s="1"/>
      <c r="AM4" s="1"/>
      <c r="AN4" s="1"/>
      <c r="AO4" s="1">
        <v>159</v>
      </c>
      <c r="AP4" s="1"/>
      <c r="AQ4" s="1"/>
      <c r="AR4" s="1"/>
      <c r="AS4" s="1">
        <v>201</v>
      </c>
      <c r="AT4" s="1"/>
      <c r="AU4" s="1"/>
      <c r="AV4" s="1"/>
      <c r="AW4" s="4">
        <v>174</v>
      </c>
      <c r="AX4" s="3"/>
      <c r="AY4" s="3"/>
      <c r="AZ4" s="3"/>
      <c r="BA4" s="3"/>
    </row>
    <row r="5" spans="1:53" x14ac:dyDescent="0.55000000000000004">
      <c r="A5" s="1" t="s">
        <v>4</v>
      </c>
      <c r="B5" s="1"/>
      <c r="C5" s="1"/>
      <c r="D5" s="1"/>
      <c r="E5" s="1">
        <v>200</v>
      </c>
      <c r="F5" s="1"/>
      <c r="G5" s="1"/>
      <c r="H5" s="1"/>
      <c r="I5" s="1">
        <v>196</v>
      </c>
      <c r="J5" s="1"/>
      <c r="K5" s="1"/>
      <c r="L5" s="1"/>
      <c r="M5" s="1">
        <v>155</v>
      </c>
      <c r="N5" s="1"/>
      <c r="O5" s="1"/>
      <c r="P5" s="1"/>
      <c r="Q5" s="1">
        <v>499</v>
      </c>
      <c r="R5" s="1"/>
      <c r="S5" s="1"/>
      <c r="T5" s="1"/>
      <c r="U5" s="1">
        <v>482</v>
      </c>
      <c r="V5" s="1"/>
      <c r="W5" s="1"/>
      <c r="X5" s="1"/>
      <c r="Y5" s="1">
        <v>452</v>
      </c>
      <c r="Z5" s="1"/>
      <c r="AA5" s="1"/>
      <c r="AB5" s="1"/>
      <c r="AC5" s="1">
        <v>301</v>
      </c>
      <c r="AD5" s="1"/>
      <c r="AE5" s="1"/>
      <c r="AF5" s="1"/>
      <c r="AG5" s="1">
        <v>196</v>
      </c>
      <c r="AH5" s="1"/>
      <c r="AI5" s="1"/>
      <c r="AJ5" s="1"/>
      <c r="AK5" s="1">
        <v>206</v>
      </c>
      <c r="AL5" s="1"/>
      <c r="AM5" s="1"/>
      <c r="AN5" s="1"/>
      <c r="AO5" s="1">
        <v>196</v>
      </c>
      <c r="AP5" s="1"/>
      <c r="AQ5" s="1"/>
      <c r="AR5" s="1"/>
      <c r="AS5" s="1">
        <v>155</v>
      </c>
      <c r="AT5" s="1"/>
      <c r="AU5" s="1"/>
      <c r="AV5" s="1"/>
      <c r="AW5" s="4">
        <v>164</v>
      </c>
      <c r="AX5" s="3"/>
      <c r="AY5" s="3"/>
      <c r="AZ5" s="3"/>
      <c r="BA5" s="3"/>
    </row>
    <row r="6" spans="1:53" x14ac:dyDescent="0.55000000000000004">
      <c r="A6" s="1" t="s">
        <v>3</v>
      </c>
      <c r="B6" s="1"/>
      <c r="C6" s="1"/>
      <c r="D6" s="1"/>
      <c r="E6" s="1">
        <v>177</v>
      </c>
      <c r="F6" s="1"/>
      <c r="G6" s="1"/>
      <c r="H6" s="1"/>
      <c r="I6" s="1">
        <v>180</v>
      </c>
      <c r="J6" s="1"/>
      <c r="K6" s="1"/>
      <c r="L6" s="1"/>
      <c r="M6" s="1">
        <v>159</v>
      </c>
      <c r="N6" s="1"/>
      <c r="O6" s="1"/>
      <c r="P6" s="1"/>
      <c r="Q6" s="1">
        <v>462</v>
      </c>
      <c r="R6" s="1"/>
      <c r="S6" s="1"/>
      <c r="T6" s="1"/>
      <c r="U6" s="1">
        <v>489</v>
      </c>
      <c r="V6" s="1"/>
      <c r="W6" s="1"/>
      <c r="X6" s="1"/>
      <c r="Y6" s="1">
        <v>496</v>
      </c>
      <c r="Z6" s="1"/>
      <c r="AA6" s="1"/>
      <c r="AB6" s="1"/>
      <c r="AC6" s="1">
        <v>334</v>
      </c>
      <c r="AD6" s="1"/>
      <c r="AE6" s="1"/>
      <c r="AF6" s="1"/>
      <c r="AG6" s="1">
        <v>165</v>
      </c>
      <c r="AH6" s="1"/>
      <c r="AI6" s="1"/>
      <c r="AJ6" s="1"/>
      <c r="AK6" s="1">
        <v>181</v>
      </c>
      <c r="AL6" s="1"/>
      <c r="AM6" s="1"/>
      <c r="AN6" s="1"/>
      <c r="AO6" s="1">
        <v>183</v>
      </c>
      <c r="AP6" s="1"/>
      <c r="AQ6" s="1"/>
      <c r="AR6" s="1"/>
      <c r="AS6" s="1">
        <v>189</v>
      </c>
      <c r="AT6" s="1"/>
      <c r="AU6" s="1"/>
      <c r="AV6" s="1"/>
      <c r="AW6" s="4">
        <v>153</v>
      </c>
      <c r="AX6" s="3"/>
      <c r="AY6" s="3"/>
      <c r="AZ6" s="3"/>
      <c r="BA6" s="3"/>
    </row>
    <row r="7" spans="1:53" x14ac:dyDescent="0.55000000000000004">
      <c r="A7" s="1" t="s">
        <v>5</v>
      </c>
      <c r="B7" s="1"/>
      <c r="C7" s="1"/>
      <c r="D7" s="1"/>
      <c r="E7" s="1">
        <v>181</v>
      </c>
      <c r="F7" s="1"/>
      <c r="G7" s="1"/>
      <c r="H7" s="1"/>
      <c r="I7" s="1">
        <v>183</v>
      </c>
      <c r="J7" s="1"/>
      <c r="K7" s="1"/>
      <c r="L7" s="1"/>
      <c r="M7" s="1">
        <v>188</v>
      </c>
      <c r="N7" s="1"/>
      <c r="O7" s="1"/>
      <c r="P7" s="1"/>
      <c r="Q7" s="1">
        <v>471</v>
      </c>
      <c r="R7" s="1"/>
      <c r="S7" s="1"/>
      <c r="T7" s="1"/>
      <c r="U7" s="1">
        <v>476</v>
      </c>
      <c r="V7" s="1"/>
      <c r="W7" s="1"/>
      <c r="X7" s="1"/>
      <c r="Y7" s="1">
        <v>471</v>
      </c>
      <c r="Z7" s="1"/>
      <c r="AA7" s="1"/>
      <c r="AB7" s="1"/>
      <c r="AC7" s="1">
        <v>337</v>
      </c>
      <c r="AD7" s="1"/>
      <c r="AE7" s="1"/>
      <c r="AF7" s="1"/>
      <c r="AG7" s="1">
        <v>160</v>
      </c>
      <c r="AH7" s="1"/>
      <c r="AI7" s="1"/>
      <c r="AJ7" s="1"/>
      <c r="AK7" s="1">
        <v>183</v>
      </c>
      <c r="AL7" s="1"/>
      <c r="AM7" s="1"/>
      <c r="AN7" s="1"/>
      <c r="AO7" s="1">
        <v>186</v>
      </c>
      <c r="AP7" s="1"/>
      <c r="AQ7" s="1"/>
      <c r="AR7" s="1"/>
      <c r="AS7" s="1">
        <v>190</v>
      </c>
      <c r="AT7" s="1"/>
      <c r="AU7" s="1"/>
      <c r="AV7" s="1"/>
      <c r="AW7" s="4">
        <v>167</v>
      </c>
      <c r="AX7" s="3"/>
      <c r="AY7" s="3"/>
      <c r="AZ7" s="3"/>
      <c r="BA7" s="3"/>
    </row>
    <row r="8" spans="1:53" x14ac:dyDescent="0.55000000000000004">
      <c r="A8" s="2" t="s">
        <v>6</v>
      </c>
      <c r="B8" s="2"/>
      <c r="C8" s="2"/>
      <c r="D8" s="2"/>
      <c r="E8" s="2">
        <v>205</v>
      </c>
      <c r="F8" s="2"/>
      <c r="G8" s="2"/>
      <c r="H8" s="2"/>
      <c r="I8" s="2">
        <v>210</v>
      </c>
      <c r="J8" s="2"/>
      <c r="K8" s="2"/>
      <c r="L8" s="2"/>
      <c r="M8" s="2">
        <v>182</v>
      </c>
      <c r="N8" s="2"/>
      <c r="O8" s="2"/>
      <c r="P8" s="2"/>
      <c r="Q8" s="2">
        <v>500</v>
      </c>
      <c r="R8" s="2"/>
      <c r="S8" s="2"/>
      <c r="T8" s="2"/>
      <c r="U8" s="2">
        <v>452</v>
      </c>
      <c r="V8" s="2"/>
      <c r="W8" s="2"/>
      <c r="X8" s="2"/>
      <c r="Y8" s="2">
        <v>465</v>
      </c>
      <c r="Z8" s="2"/>
      <c r="AA8" s="2"/>
      <c r="AB8" s="2"/>
      <c r="AC8" s="2">
        <v>332</v>
      </c>
      <c r="AD8" s="2"/>
      <c r="AE8" s="2"/>
      <c r="AF8" s="2"/>
      <c r="AG8" s="2">
        <v>201</v>
      </c>
      <c r="AH8" s="2"/>
      <c r="AI8" s="2"/>
      <c r="AJ8" s="2"/>
      <c r="AK8" s="2">
        <v>177</v>
      </c>
      <c r="AL8" s="2"/>
      <c r="AM8" s="2"/>
      <c r="AN8" s="2"/>
      <c r="AO8" s="2">
        <v>193</v>
      </c>
      <c r="AP8" s="2"/>
      <c r="AQ8" s="2"/>
      <c r="AR8" s="2"/>
      <c r="AS8" s="2">
        <v>204</v>
      </c>
      <c r="AT8" s="2"/>
      <c r="AU8" s="2"/>
      <c r="AV8" s="2"/>
      <c r="AW8" s="5">
        <v>201</v>
      </c>
      <c r="AX8" s="3"/>
      <c r="AY8" s="3"/>
      <c r="AZ8" s="3"/>
      <c r="BA8" s="3"/>
    </row>
    <row r="11" spans="1:53" x14ac:dyDescent="0.55000000000000004">
      <c r="A11" s="1" t="s">
        <v>0</v>
      </c>
      <c r="B11" s="17">
        <v>2020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21"/>
    </row>
    <row r="12" spans="1:53" x14ac:dyDescent="0.55000000000000004">
      <c r="A12" s="1"/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  <c r="T12" s="1">
        <v>19</v>
      </c>
      <c r="U12" s="1">
        <v>20</v>
      </c>
      <c r="V12" s="1">
        <v>21</v>
      </c>
      <c r="W12" s="1">
        <v>22</v>
      </c>
      <c r="X12" s="1">
        <v>23</v>
      </c>
      <c r="Y12" s="1">
        <v>24</v>
      </c>
      <c r="Z12" s="1">
        <v>25</v>
      </c>
      <c r="AA12" s="1">
        <v>26</v>
      </c>
      <c r="AB12" s="1">
        <v>27</v>
      </c>
      <c r="AC12" s="1">
        <v>28</v>
      </c>
      <c r="AD12" s="1">
        <v>29</v>
      </c>
      <c r="AE12" s="1">
        <v>30</v>
      </c>
      <c r="AF12" s="1">
        <v>31</v>
      </c>
      <c r="AG12" s="1">
        <v>32</v>
      </c>
      <c r="AH12" s="1">
        <v>33</v>
      </c>
      <c r="AI12" s="1">
        <v>34</v>
      </c>
      <c r="AJ12" s="1">
        <v>35</v>
      </c>
      <c r="AK12" s="1">
        <v>36</v>
      </c>
      <c r="AL12" s="1">
        <v>37</v>
      </c>
      <c r="AM12" s="1">
        <v>38</v>
      </c>
      <c r="AN12" s="1">
        <v>39</v>
      </c>
      <c r="AO12" s="1">
        <v>40</v>
      </c>
      <c r="AP12" s="1">
        <v>41</v>
      </c>
      <c r="AQ12" s="1">
        <v>42</v>
      </c>
      <c r="AR12" s="1">
        <v>43</v>
      </c>
      <c r="AS12" s="1">
        <v>44</v>
      </c>
      <c r="AT12" s="1">
        <v>45</v>
      </c>
      <c r="AU12" s="1">
        <v>46</v>
      </c>
      <c r="AV12" s="1">
        <v>47</v>
      </c>
      <c r="AW12" s="1">
        <v>48</v>
      </c>
      <c r="AX12" s="1"/>
      <c r="AY12" s="1"/>
      <c r="AZ12" s="1"/>
      <c r="BA12" s="1"/>
    </row>
    <row r="13" spans="1:53" x14ac:dyDescent="0.55000000000000004">
      <c r="A13" s="1" t="s">
        <v>1</v>
      </c>
      <c r="B13" s="1"/>
      <c r="C13" s="1"/>
      <c r="D13" s="1"/>
      <c r="E13" s="1">
        <v>222</v>
      </c>
      <c r="F13" s="1"/>
      <c r="G13" s="1"/>
      <c r="H13" s="1"/>
      <c r="I13" s="1">
        <v>249</v>
      </c>
      <c r="J13" s="1"/>
      <c r="K13" s="1"/>
      <c r="L13" s="1"/>
      <c r="M13" s="1">
        <v>229</v>
      </c>
      <c r="N13" s="1"/>
      <c r="O13" s="1"/>
      <c r="P13" s="1"/>
      <c r="Q13" s="1">
        <v>541</v>
      </c>
      <c r="R13" s="1"/>
      <c r="S13" s="1"/>
      <c r="T13" s="1"/>
      <c r="U13" s="1">
        <v>527</v>
      </c>
      <c r="V13" s="1"/>
      <c r="W13" s="1"/>
      <c r="X13" s="1"/>
      <c r="Y13" s="1">
        <v>542</v>
      </c>
      <c r="Z13" s="1"/>
      <c r="AA13" s="1"/>
      <c r="AB13" s="1"/>
      <c r="AC13" s="1">
        <v>433</v>
      </c>
      <c r="AD13" s="1"/>
      <c r="AE13" s="1"/>
      <c r="AF13" s="1"/>
      <c r="AG13" s="1">
        <v>244</v>
      </c>
      <c r="AH13" s="1"/>
      <c r="AI13" s="1"/>
      <c r="AJ13" s="1"/>
      <c r="AK13" s="1">
        <v>236</v>
      </c>
      <c r="AL13" s="1"/>
      <c r="AM13" s="1"/>
      <c r="AN13" s="1"/>
      <c r="AO13" s="1">
        <v>237</v>
      </c>
      <c r="AP13" s="1"/>
      <c r="AQ13" s="1"/>
      <c r="AR13" s="1"/>
      <c r="AS13" s="1">
        <v>220</v>
      </c>
      <c r="AT13" s="1"/>
      <c r="AU13" s="1"/>
      <c r="AV13" s="1"/>
      <c r="AW13" s="1">
        <v>223</v>
      </c>
      <c r="AX13" s="1"/>
      <c r="AY13" s="1"/>
      <c r="AZ13" s="1"/>
      <c r="BA13" s="1"/>
    </row>
    <row r="14" spans="1:53" x14ac:dyDescent="0.55000000000000004">
      <c r="A14" s="1" t="s">
        <v>2</v>
      </c>
      <c r="B14" s="1"/>
      <c r="C14" s="1"/>
      <c r="D14" s="1"/>
      <c r="E14" s="1">
        <v>226</v>
      </c>
      <c r="F14" s="1"/>
      <c r="G14" s="1"/>
      <c r="H14" s="1"/>
      <c r="I14" s="1">
        <v>239</v>
      </c>
      <c r="J14" s="1"/>
      <c r="K14" s="1"/>
      <c r="L14" s="1"/>
      <c r="M14" s="1">
        <v>198</v>
      </c>
      <c r="N14" s="1"/>
      <c r="O14" s="1"/>
      <c r="P14" s="1"/>
      <c r="Q14" s="1">
        <v>504</v>
      </c>
      <c r="R14" s="1"/>
      <c r="S14" s="1"/>
      <c r="T14" s="1"/>
      <c r="U14" s="1">
        <v>490</v>
      </c>
      <c r="V14" s="1"/>
      <c r="W14" s="1"/>
      <c r="X14" s="1"/>
      <c r="Y14" s="1">
        <v>530</v>
      </c>
      <c r="Z14" s="1"/>
      <c r="AA14" s="1"/>
      <c r="AB14" s="1"/>
      <c r="AC14" s="1">
        <v>390</v>
      </c>
      <c r="AD14" s="1"/>
      <c r="AE14" s="1"/>
      <c r="AF14" s="1"/>
      <c r="AG14" s="1">
        <v>196</v>
      </c>
      <c r="AH14" s="1"/>
      <c r="AI14" s="1"/>
      <c r="AJ14" s="1"/>
      <c r="AK14" s="1">
        <v>218</v>
      </c>
      <c r="AL14" s="1"/>
      <c r="AM14" s="1"/>
      <c r="AN14" s="1"/>
      <c r="AO14" s="1">
        <v>194</v>
      </c>
      <c r="AP14" s="1"/>
      <c r="AQ14" s="1"/>
      <c r="AR14" s="1"/>
      <c r="AS14" s="1">
        <v>242</v>
      </c>
      <c r="AT14" s="1"/>
      <c r="AU14" s="1"/>
      <c r="AV14" s="1"/>
      <c r="AW14" s="1">
        <v>212</v>
      </c>
      <c r="AX14" s="1"/>
      <c r="AY14" s="1"/>
      <c r="AZ14" s="1"/>
      <c r="BA14" s="1"/>
    </row>
    <row r="15" spans="1:53" x14ac:dyDescent="0.55000000000000004">
      <c r="A15" s="1" t="s">
        <v>4</v>
      </c>
      <c r="B15" s="1"/>
      <c r="C15" s="1"/>
      <c r="D15" s="1"/>
      <c r="E15" s="1">
        <v>223</v>
      </c>
      <c r="F15" s="1"/>
      <c r="G15" s="1"/>
      <c r="H15" s="1"/>
      <c r="I15" s="1">
        <v>217</v>
      </c>
      <c r="J15" s="1"/>
      <c r="K15" s="1"/>
      <c r="L15" s="1"/>
      <c r="M15" s="1">
        <v>245</v>
      </c>
      <c r="N15" s="1"/>
      <c r="O15" s="1"/>
      <c r="P15" s="1"/>
      <c r="Q15" s="1">
        <v>502</v>
      </c>
      <c r="R15" s="1"/>
      <c r="S15" s="1"/>
      <c r="T15" s="1"/>
      <c r="U15" s="1">
        <v>540</v>
      </c>
      <c r="V15" s="1"/>
      <c r="W15" s="1"/>
      <c r="X15" s="1"/>
      <c r="Y15" s="1">
        <v>525</v>
      </c>
      <c r="Z15" s="1"/>
      <c r="AA15" s="1"/>
      <c r="AB15" s="1"/>
      <c r="AC15" s="1">
        <v>363</v>
      </c>
      <c r="AD15" s="1"/>
      <c r="AE15" s="1"/>
      <c r="AF15" s="1"/>
      <c r="AG15" s="1">
        <v>215</v>
      </c>
      <c r="AH15" s="1"/>
      <c r="AI15" s="1"/>
      <c r="AJ15" s="1"/>
      <c r="AK15" s="1">
        <v>233</v>
      </c>
      <c r="AL15" s="1"/>
      <c r="AM15" s="1"/>
      <c r="AN15" s="1"/>
      <c r="AO15" s="1">
        <v>215</v>
      </c>
      <c r="AP15" s="1"/>
      <c r="AQ15" s="1"/>
      <c r="AR15" s="1"/>
      <c r="AS15" s="1">
        <v>202</v>
      </c>
      <c r="AT15" s="1"/>
      <c r="AU15" s="1"/>
      <c r="AV15" s="1"/>
      <c r="AW15" s="1">
        <v>245</v>
      </c>
      <c r="AX15" s="1"/>
      <c r="AY15" s="1"/>
      <c r="AZ15" s="1"/>
      <c r="BA15" s="1"/>
    </row>
    <row r="16" spans="1:53" x14ac:dyDescent="0.55000000000000004">
      <c r="A16" s="1" t="s">
        <v>3</v>
      </c>
      <c r="B16" s="1"/>
      <c r="C16" s="1"/>
      <c r="D16" s="1"/>
      <c r="E16" s="1">
        <v>229</v>
      </c>
      <c r="F16" s="1"/>
      <c r="G16" s="1"/>
      <c r="H16" s="1"/>
      <c r="I16" s="1">
        <v>203</v>
      </c>
      <c r="J16" s="1"/>
      <c r="K16" s="1"/>
      <c r="L16" s="1"/>
      <c r="M16" s="1">
        <v>243</v>
      </c>
      <c r="N16" s="1"/>
      <c r="O16" s="1"/>
      <c r="P16" s="1"/>
      <c r="Q16" s="1">
        <v>527</v>
      </c>
      <c r="R16" s="1"/>
      <c r="S16" s="1"/>
      <c r="T16" s="1"/>
      <c r="U16" s="1">
        <v>501</v>
      </c>
      <c r="V16" s="1"/>
      <c r="W16" s="1"/>
      <c r="X16" s="1"/>
      <c r="Y16" s="1">
        <v>490</v>
      </c>
      <c r="Z16" s="1"/>
      <c r="AA16" s="1"/>
      <c r="AB16" s="1"/>
      <c r="AC16" s="1">
        <v>354</v>
      </c>
      <c r="AD16" s="1"/>
      <c r="AE16" s="1"/>
      <c r="AF16" s="1"/>
      <c r="AG16" s="1">
        <v>208</v>
      </c>
      <c r="AH16" s="1"/>
      <c r="AI16" s="1"/>
      <c r="AJ16" s="1"/>
      <c r="AK16" s="1">
        <v>218</v>
      </c>
      <c r="AL16" s="1"/>
      <c r="AM16" s="1"/>
      <c r="AN16" s="1"/>
      <c r="AO16" s="1">
        <v>248</v>
      </c>
      <c r="AP16" s="1"/>
      <c r="AQ16" s="1"/>
      <c r="AR16" s="1"/>
      <c r="AS16" s="1">
        <v>234</v>
      </c>
      <c r="AT16" s="1"/>
      <c r="AU16" s="1"/>
      <c r="AV16" s="1"/>
      <c r="AW16" s="1">
        <v>226</v>
      </c>
      <c r="AX16" s="1"/>
      <c r="AY16" s="1"/>
      <c r="AZ16" s="1"/>
      <c r="BA16" s="1"/>
    </row>
    <row r="17" spans="1:53" x14ac:dyDescent="0.55000000000000004">
      <c r="A17" s="1" t="s">
        <v>5</v>
      </c>
      <c r="B17" s="1"/>
      <c r="C17" s="1"/>
      <c r="D17" s="1"/>
      <c r="E17" s="1">
        <v>238</v>
      </c>
      <c r="F17" s="1"/>
      <c r="G17" s="1"/>
      <c r="H17" s="1"/>
      <c r="I17" s="1">
        <v>241</v>
      </c>
      <c r="J17" s="1"/>
      <c r="K17" s="1"/>
      <c r="L17" s="1"/>
      <c r="M17" s="1">
        <v>203</v>
      </c>
      <c r="N17" s="1"/>
      <c r="O17" s="1"/>
      <c r="P17" s="1"/>
      <c r="Q17" s="1">
        <v>502</v>
      </c>
      <c r="R17" s="1"/>
      <c r="S17" s="1"/>
      <c r="T17" s="1"/>
      <c r="U17" s="1">
        <v>519</v>
      </c>
      <c r="V17" s="1"/>
      <c r="W17" s="1"/>
      <c r="X17" s="1"/>
      <c r="Y17" s="1">
        <v>499</v>
      </c>
      <c r="Z17" s="1"/>
      <c r="AA17" s="1"/>
      <c r="AB17" s="1"/>
      <c r="AC17" s="1">
        <v>367</v>
      </c>
      <c r="AD17" s="1"/>
      <c r="AE17" s="1"/>
      <c r="AF17" s="1"/>
      <c r="AG17" s="1">
        <v>222</v>
      </c>
      <c r="AH17" s="1"/>
      <c r="AI17" s="1"/>
      <c r="AJ17" s="1"/>
      <c r="AK17" s="1">
        <v>204</v>
      </c>
      <c r="AL17" s="1"/>
      <c r="AM17" s="1"/>
      <c r="AN17" s="1"/>
      <c r="AO17" s="1">
        <v>207</v>
      </c>
      <c r="AP17" s="1"/>
      <c r="AQ17" s="1"/>
      <c r="AR17" s="1"/>
      <c r="AS17" s="1">
        <v>193</v>
      </c>
      <c r="AT17" s="1"/>
      <c r="AU17" s="1"/>
      <c r="AV17" s="1"/>
      <c r="AW17" s="1">
        <v>210</v>
      </c>
      <c r="AX17" s="1"/>
      <c r="AY17" s="1"/>
      <c r="AZ17" s="1"/>
      <c r="BA17" s="1"/>
    </row>
    <row r="18" spans="1:53" x14ac:dyDescent="0.55000000000000004">
      <c r="A18" s="2" t="s">
        <v>6</v>
      </c>
      <c r="B18" s="2"/>
      <c r="C18" s="2"/>
      <c r="D18" s="2"/>
      <c r="E18" s="2">
        <v>211</v>
      </c>
      <c r="F18" s="2"/>
      <c r="G18" s="2"/>
      <c r="H18" s="2"/>
      <c r="I18" s="2">
        <v>196</v>
      </c>
      <c r="J18" s="2"/>
      <c r="K18" s="2"/>
      <c r="L18" s="2"/>
      <c r="M18" s="2">
        <v>213</v>
      </c>
      <c r="N18" s="2"/>
      <c r="O18" s="2"/>
      <c r="P18" s="2"/>
      <c r="Q18" s="2">
        <v>497</v>
      </c>
      <c r="R18" s="2"/>
      <c r="S18" s="2"/>
      <c r="T18" s="2"/>
      <c r="U18" s="2">
        <v>547</v>
      </c>
      <c r="V18" s="2"/>
      <c r="W18" s="2"/>
      <c r="X18" s="2"/>
      <c r="Y18" s="2">
        <v>542</v>
      </c>
      <c r="Z18" s="2"/>
      <c r="AA18" s="2"/>
      <c r="AB18" s="2"/>
      <c r="AC18" s="2">
        <v>393</v>
      </c>
      <c r="AD18" s="2"/>
      <c r="AE18" s="2"/>
      <c r="AF18" s="2"/>
      <c r="AG18" s="2">
        <v>250</v>
      </c>
      <c r="AH18" s="2"/>
      <c r="AI18" s="2"/>
      <c r="AJ18" s="2"/>
      <c r="AK18" s="2">
        <v>199</v>
      </c>
      <c r="AL18" s="2"/>
      <c r="AM18" s="2"/>
      <c r="AN18" s="2"/>
      <c r="AO18" s="2">
        <v>190</v>
      </c>
      <c r="AP18" s="2"/>
      <c r="AQ18" s="2"/>
      <c r="AR18" s="2"/>
      <c r="AS18" s="2">
        <v>204</v>
      </c>
      <c r="AT18" s="2"/>
      <c r="AU18" s="2"/>
      <c r="AV18" s="2"/>
      <c r="AW18" s="2">
        <v>234</v>
      </c>
      <c r="AX18" s="2"/>
      <c r="AY18" s="2"/>
      <c r="AZ18" s="2"/>
      <c r="BA18" s="2"/>
    </row>
    <row r="21" spans="1:53" x14ac:dyDescent="0.55000000000000004">
      <c r="A21" s="1" t="s">
        <v>0</v>
      </c>
      <c r="B21" s="17">
        <v>2021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21"/>
    </row>
    <row r="22" spans="1:53" x14ac:dyDescent="0.55000000000000004">
      <c r="A22" s="1"/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  <c r="Y22" s="1">
        <v>24</v>
      </c>
      <c r="Z22" s="1">
        <v>25</v>
      </c>
      <c r="AA22" s="1">
        <v>26</v>
      </c>
      <c r="AB22" s="1">
        <v>27</v>
      </c>
      <c r="AC22" s="1">
        <v>28</v>
      </c>
      <c r="AD22" s="1">
        <v>29</v>
      </c>
      <c r="AE22" s="1">
        <v>30</v>
      </c>
      <c r="AF22" s="1">
        <v>31</v>
      </c>
      <c r="AG22" s="1">
        <v>32</v>
      </c>
      <c r="AH22" s="1">
        <v>33</v>
      </c>
      <c r="AI22" s="1">
        <v>34</v>
      </c>
      <c r="AJ22" s="1">
        <v>35</v>
      </c>
      <c r="AK22" s="1">
        <v>36</v>
      </c>
      <c r="AL22" s="1">
        <v>37</v>
      </c>
      <c r="AM22" s="1">
        <v>38</v>
      </c>
      <c r="AN22" s="1">
        <v>39</v>
      </c>
      <c r="AO22" s="1">
        <v>40</v>
      </c>
      <c r="AP22" s="1">
        <v>41</v>
      </c>
      <c r="AQ22" s="1">
        <v>42</v>
      </c>
      <c r="AR22" s="1">
        <v>43</v>
      </c>
      <c r="AS22" s="1">
        <v>44</v>
      </c>
      <c r="AT22" s="1">
        <v>45</v>
      </c>
      <c r="AU22" s="1">
        <v>46</v>
      </c>
      <c r="AV22" s="1">
        <v>47</v>
      </c>
      <c r="AW22" s="1">
        <v>48</v>
      </c>
      <c r="AX22" s="1"/>
      <c r="AY22" s="1"/>
      <c r="AZ22" s="1"/>
      <c r="BA22" s="1"/>
    </row>
    <row r="23" spans="1:53" x14ac:dyDescent="0.55000000000000004">
      <c r="A23" s="1" t="s">
        <v>1</v>
      </c>
      <c r="B23" s="1"/>
      <c r="C23" s="1"/>
      <c r="D23" s="1"/>
      <c r="E23" s="1">
        <v>246</v>
      </c>
      <c r="F23" s="1"/>
      <c r="G23" s="1"/>
      <c r="H23" s="1"/>
      <c r="I23" s="1">
        <v>251</v>
      </c>
      <c r="J23" s="1"/>
      <c r="K23" s="1"/>
      <c r="L23" s="1"/>
      <c r="M23" s="1">
        <v>241</v>
      </c>
      <c r="N23" s="1"/>
      <c r="O23" s="1"/>
      <c r="P23" s="1"/>
      <c r="Q23" s="1">
        <v>573</v>
      </c>
      <c r="R23" s="1"/>
      <c r="S23" s="1"/>
      <c r="T23" s="1"/>
      <c r="U23" s="1">
        <v>551</v>
      </c>
      <c r="V23" s="1"/>
      <c r="W23" s="1"/>
      <c r="X23" s="1"/>
      <c r="Y23" s="1">
        <v>582</v>
      </c>
      <c r="Z23" s="1"/>
      <c r="AA23" s="1"/>
      <c r="AB23" s="1"/>
      <c r="AC23" s="1">
        <v>493</v>
      </c>
      <c r="AD23" s="1"/>
      <c r="AE23" s="1"/>
      <c r="AF23" s="1"/>
      <c r="AG23" s="1">
        <v>245</v>
      </c>
      <c r="AH23" s="1"/>
      <c r="AI23" s="1"/>
      <c r="AJ23" s="1"/>
      <c r="AK23" s="1">
        <v>251</v>
      </c>
      <c r="AL23" s="1"/>
      <c r="AM23" s="1"/>
      <c r="AN23" s="1"/>
      <c r="AO23" s="1">
        <v>244</v>
      </c>
      <c r="AP23" s="1"/>
      <c r="AQ23" s="1"/>
      <c r="AR23" s="1"/>
      <c r="AS23" s="1">
        <v>256</v>
      </c>
      <c r="AT23" s="1"/>
      <c r="AU23" s="1"/>
      <c r="AV23" s="1"/>
      <c r="AW23" s="1">
        <v>266</v>
      </c>
      <c r="AX23" s="1"/>
      <c r="AY23" s="1"/>
      <c r="AZ23" s="1"/>
      <c r="BA23" s="1"/>
    </row>
    <row r="24" spans="1:53" x14ac:dyDescent="0.55000000000000004">
      <c r="A24" s="1" t="s">
        <v>2</v>
      </c>
      <c r="B24" s="1"/>
      <c r="C24" s="1"/>
      <c r="D24" s="1"/>
      <c r="E24" s="1">
        <v>261</v>
      </c>
      <c r="F24" s="1"/>
      <c r="G24" s="1"/>
      <c r="H24" s="1"/>
      <c r="I24" s="1">
        <v>266</v>
      </c>
      <c r="J24" s="1"/>
      <c r="K24" s="1"/>
      <c r="L24" s="1"/>
      <c r="M24" s="1">
        <v>243</v>
      </c>
      <c r="N24" s="1"/>
      <c r="O24" s="1"/>
      <c r="P24" s="1"/>
      <c r="Q24" s="1">
        <v>598</v>
      </c>
      <c r="R24" s="1"/>
      <c r="S24" s="1"/>
      <c r="T24" s="1"/>
      <c r="U24" s="1">
        <v>567</v>
      </c>
      <c r="V24" s="1"/>
      <c r="W24" s="1"/>
      <c r="X24" s="1"/>
      <c r="Y24" s="1">
        <v>557</v>
      </c>
      <c r="Z24" s="1"/>
      <c r="AA24" s="1"/>
      <c r="AB24" s="1"/>
      <c r="AC24" s="1">
        <v>485</v>
      </c>
      <c r="AD24" s="1"/>
      <c r="AE24" s="1"/>
      <c r="AF24" s="1"/>
      <c r="AG24" s="1">
        <v>263</v>
      </c>
      <c r="AH24" s="1"/>
      <c r="AI24" s="1"/>
      <c r="AJ24" s="1"/>
      <c r="AK24" s="1">
        <v>242</v>
      </c>
      <c r="AL24" s="1"/>
      <c r="AM24" s="1"/>
      <c r="AN24" s="1"/>
      <c r="AO24" s="1">
        <v>258</v>
      </c>
      <c r="AP24" s="1"/>
      <c r="AQ24" s="1"/>
      <c r="AR24" s="1"/>
      <c r="AS24" s="1">
        <v>266</v>
      </c>
      <c r="AT24" s="1"/>
      <c r="AU24" s="1"/>
      <c r="AV24" s="1"/>
      <c r="AW24" s="1">
        <v>246</v>
      </c>
      <c r="AX24" s="1"/>
      <c r="AY24" s="1"/>
      <c r="AZ24" s="1"/>
      <c r="BA24" s="1"/>
    </row>
    <row r="25" spans="1:53" x14ac:dyDescent="0.55000000000000004">
      <c r="A25" s="1" t="s">
        <v>4</v>
      </c>
      <c r="B25" s="1"/>
      <c r="C25" s="1"/>
      <c r="D25" s="1"/>
      <c r="E25" s="1">
        <v>262</v>
      </c>
      <c r="F25" s="1"/>
      <c r="G25" s="1"/>
      <c r="H25" s="1"/>
      <c r="I25" s="1">
        <v>243</v>
      </c>
      <c r="J25" s="1"/>
      <c r="K25" s="1"/>
      <c r="L25" s="1"/>
      <c r="M25" s="1">
        <v>243</v>
      </c>
      <c r="N25" s="1"/>
      <c r="O25" s="1"/>
      <c r="P25" s="1"/>
      <c r="Q25" s="1">
        <v>561</v>
      </c>
      <c r="R25" s="1"/>
      <c r="S25" s="1"/>
      <c r="T25" s="1"/>
      <c r="U25" s="1">
        <v>568</v>
      </c>
      <c r="V25" s="1"/>
      <c r="W25" s="1"/>
      <c r="X25" s="1"/>
      <c r="Y25" s="1">
        <v>593</v>
      </c>
      <c r="Z25" s="1"/>
      <c r="AA25" s="1"/>
      <c r="AB25" s="1"/>
      <c r="AC25" s="1">
        <v>402</v>
      </c>
      <c r="AD25" s="1"/>
      <c r="AE25" s="1"/>
      <c r="AF25" s="1"/>
      <c r="AG25" s="1">
        <v>248</v>
      </c>
      <c r="AH25" s="1"/>
      <c r="AI25" s="1"/>
      <c r="AJ25" s="1"/>
      <c r="AK25" s="1">
        <v>250</v>
      </c>
      <c r="AL25" s="1"/>
      <c r="AM25" s="1"/>
      <c r="AN25" s="1"/>
      <c r="AO25" s="1">
        <v>242</v>
      </c>
      <c r="AP25" s="1"/>
      <c r="AQ25" s="1"/>
      <c r="AR25" s="1"/>
      <c r="AS25" s="1">
        <v>248</v>
      </c>
      <c r="AT25" s="1"/>
      <c r="AU25" s="1"/>
      <c r="AV25" s="1"/>
      <c r="AW25" s="1">
        <v>266</v>
      </c>
      <c r="AX25" s="1"/>
      <c r="AY25" s="1"/>
      <c r="AZ25" s="1"/>
      <c r="BA25" s="1"/>
    </row>
    <row r="26" spans="1:53" x14ac:dyDescent="0.55000000000000004">
      <c r="A26" s="1" t="s">
        <v>3</v>
      </c>
      <c r="B26" s="1"/>
      <c r="C26" s="1"/>
      <c r="D26" s="1"/>
      <c r="E26" s="1">
        <v>260</v>
      </c>
      <c r="F26" s="1"/>
      <c r="G26" s="1"/>
      <c r="H26" s="1"/>
      <c r="I26" s="1">
        <v>253</v>
      </c>
      <c r="J26" s="1"/>
      <c r="K26" s="1"/>
      <c r="L26" s="1"/>
      <c r="M26" s="1">
        <v>247</v>
      </c>
      <c r="N26" s="1"/>
      <c r="O26" s="1"/>
      <c r="P26" s="1"/>
      <c r="Q26" s="1">
        <v>550</v>
      </c>
      <c r="R26" s="1"/>
      <c r="S26" s="1"/>
      <c r="T26" s="1"/>
      <c r="U26" s="1">
        <v>596</v>
      </c>
      <c r="V26" s="1"/>
      <c r="W26" s="1"/>
      <c r="X26" s="1"/>
      <c r="Y26" s="1">
        <v>588</v>
      </c>
      <c r="Z26" s="1"/>
      <c r="AA26" s="1"/>
      <c r="AB26" s="1"/>
      <c r="AC26" s="1">
        <v>495</v>
      </c>
      <c r="AD26" s="1"/>
      <c r="AE26" s="1"/>
      <c r="AF26" s="1"/>
      <c r="AG26" s="1">
        <v>250</v>
      </c>
      <c r="AH26" s="1"/>
      <c r="AI26" s="1"/>
      <c r="AJ26" s="1"/>
      <c r="AK26" s="1">
        <v>252</v>
      </c>
      <c r="AL26" s="1"/>
      <c r="AM26" s="1"/>
      <c r="AN26" s="1"/>
      <c r="AO26" s="1">
        <v>241</v>
      </c>
      <c r="AP26" s="1"/>
      <c r="AQ26" s="1"/>
      <c r="AR26" s="1"/>
      <c r="AS26" s="1">
        <v>259</v>
      </c>
      <c r="AT26" s="1"/>
      <c r="AU26" s="1"/>
      <c r="AV26" s="1"/>
      <c r="AW26" s="1">
        <v>248</v>
      </c>
      <c r="AX26" s="1"/>
      <c r="AY26" s="1"/>
      <c r="AZ26" s="1"/>
      <c r="BA26" s="1"/>
    </row>
    <row r="27" spans="1:53" x14ac:dyDescent="0.55000000000000004">
      <c r="A27" s="1" t="s">
        <v>5</v>
      </c>
      <c r="B27" s="1"/>
      <c r="C27" s="1"/>
      <c r="D27" s="1"/>
      <c r="E27" s="1">
        <v>257</v>
      </c>
      <c r="F27" s="1"/>
      <c r="G27" s="1"/>
      <c r="H27" s="1"/>
      <c r="I27" s="1">
        <v>244</v>
      </c>
      <c r="J27" s="1"/>
      <c r="K27" s="1"/>
      <c r="L27" s="1"/>
      <c r="M27" s="1">
        <v>261</v>
      </c>
      <c r="N27" s="1"/>
      <c r="O27" s="1"/>
      <c r="P27" s="1"/>
      <c r="Q27" s="1">
        <v>587</v>
      </c>
      <c r="R27" s="1"/>
      <c r="S27" s="1"/>
      <c r="T27" s="1"/>
      <c r="U27" s="1">
        <v>584</v>
      </c>
      <c r="V27" s="1"/>
      <c r="W27" s="1"/>
      <c r="X27" s="1"/>
      <c r="Y27" s="1">
        <v>553</v>
      </c>
      <c r="Z27" s="1"/>
      <c r="AA27" s="1"/>
      <c r="AB27" s="1"/>
      <c r="AC27" s="1">
        <v>420</v>
      </c>
      <c r="AD27" s="1"/>
      <c r="AE27" s="1"/>
      <c r="AF27" s="1"/>
      <c r="AG27" s="1">
        <v>244</v>
      </c>
      <c r="AH27" s="1"/>
      <c r="AI27" s="1"/>
      <c r="AJ27" s="1"/>
      <c r="AK27" s="1">
        <v>242</v>
      </c>
      <c r="AL27" s="1"/>
      <c r="AM27" s="1"/>
      <c r="AN27" s="1"/>
      <c r="AO27" s="1">
        <v>241</v>
      </c>
      <c r="AP27" s="1"/>
      <c r="AQ27" s="1"/>
      <c r="AR27" s="1"/>
      <c r="AS27" s="1">
        <v>256</v>
      </c>
      <c r="AT27" s="1"/>
      <c r="AU27" s="1"/>
      <c r="AV27" s="1"/>
      <c r="AW27" s="1">
        <v>252</v>
      </c>
      <c r="AX27" s="1"/>
      <c r="AY27" s="1"/>
      <c r="AZ27" s="1"/>
      <c r="BA27" s="1"/>
    </row>
    <row r="28" spans="1:53" x14ac:dyDescent="0.55000000000000004">
      <c r="A28" s="2" t="s">
        <v>6</v>
      </c>
      <c r="B28" s="2"/>
      <c r="C28" s="2"/>
      <c r="D28" s="2"/>
      <c r="E28" s="2">
        <v>263</v>
      </c>
      <c r="F28" s="2"/>
      <c r="G28" s="2"/>
      <c r="H28" s="2"/>
      <c r="I28" s="2">
        <v>262</v>
      </c>
      <c r="J28" s="2"/>
      <c r="K28" s="2"/>
      <c r="L28" s="2"/>
      <c r="M28" s="2">
        <v>260</v>
      </c>
      <c r="N28" s="2"/>
      <c r="O28" s="2"/>
      <c r="P28" s="2"/>
      <c r="Q28" s="2">
        <v>589</v>
      </c>
      <c r="R28" s="2"/>
      <c r="S28" s="2"/>
      <c r="T28" s="2"/>
      <c r="U28" s="2">
        <v>576</v>
      </c>
      <c r="V28" s="2"/>
      <c r="W28" s="2"/>
      <c r="X28" s="2"/>
      <c r="Y28" s="2">
        <v>554</v>
      </c>
      <c r="Z28" s="2"/>
      <c r="AA28" s="2"/>
      <c r="AB28" s="2"/>
      <c r="AC28" s="2">
        <v>452</v>
      </c>
      <c r="AD28" s="2"/>
      <c r="AE28" s="2"/>
      <c r="AF28" s="2"/>
      <c r="AG28" s="2">
        <v>268</v>
      </c>
      <c r="AH28" s="2"/>
      <c r="AI28" s="2"/>
      <c r="AJ28" s="2"/>
      <c r="AK28" s="2">
        <v>267</v>
      </c>
      <c r="AL28" s="2"/>
      <c r="AM28" s="2"/>
      <c r="AN28" s="2"/>
      <c r="AO28" s="2">
        <v>266</v>
      </c>
      <c r="AP28" s="2"/>
      <c r="AQ28" s="2"/>
      <c r="AR28" s="2"/>
      <c r="AS28" s="2">
        <v>257</v>
      </c>
      <c r="AT28" s="2"/>
      <c r="AU28" s="2"/>
      <c r="AV28" s="2"/>
      <c r="AW28" s="2">
        <v>267</v>
      </c>
      <c r="AX28" s="2"/>
      <c r="AY28" s="2"/>
      <c r="AZ28" s="2"/>
      <c r="BA28" s="2"/>
    </row>
    <row r="29" spans="1:53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spans="1:53" x14ac:dyDescent="0.55000000000000004">
      <c r="A30" s="3"/>
      <c r="B30" s="3">
        <v>4</v>
      </c>
      <c r="C30" s="3">
        <v>8</v>
      </c>
      <c r="D30" s="3">
        <v>12</v>
      </c>
      <c r="E30" s="3">
        <v>16</v>
      </c>
      <c r="F30" s="3">
        <v>20</v>
      </c>
      <c r="G30" s="3">
        <v>24</v>
      </c>
      <c r="H30" s="3">
        <v>28</v>
      </c>
      <c r="I30" s="3">
        <v>32</v>
      </c>
      <c r="J30" s="3">
        <v>36</v>
      </c>
      <c r="K30" s="3">
        <v>40</v>
      </c>
      <c r="L30" s="3">
        <v>44</v>
      </c>
      <c r="M30" s="3">
        <v>48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spans="1:53" x14ac:dyDescent="0.55000000000000004">
      <c r="A31" s="10" t="s">
        <v>6</v>
      </c>
      <c r="B31">
        <f>INDEX($A$2:$AW$8,MATCH($A$31,$A$2:$A$8,0),MATCH(B30,$A$2:$AW$2,0))</f>
        <v>205</v>
      </c>
      <c r="C31">
        <f t="shared" ref="C31:M31" si="0">INDEX($A$2:$AW$8,MATCH($A$31,$A$2:$A$8,0),MATCH(C30,$A$2:$AW$2,0))</f>
        <v>210</v>
      </c>
      <c r="D31">
        <f t="shared" si="0"/>
        <v>182</v>
      </c>
      <c r="E31">
        <f t="shared" si="0"/>
        <v>500</v>
      </c>
      <c r="F31">
        <f t="shared" si="0"/>
        <v>452</v>
      </c>
      <c r="G31">
        <f t="shared" si="0"/>
        <v>465</v>
      </c>
      <c r="H31">
        <f t="shared" si="0"/>
        <v>332</v>
      </c>
      <c r="I31">
        <f t="shared" si="0"/>
        <v>201</v>
      </c>
      <c r="J31">
        <f t="shared" si="0"/>
        <v>177</v>
      </c>
      <c r="K31">
        <f t="shared" si="0"/>
        <v>193</v>
      </c>
      <c r="L31">
        <f t="shared" si="0"/>
        <v>204</v>
      </c>
      <c r="M31">
        <f t="shared" si="0"/>
        <v>201</v>
      </c>
    </row>
    <row r="34" spans="1:2" x14ac:dyDescent="0.55000000000000004">
      <c r="A34">
        <v>1</v>
      </c>
      <c r="B34" cm="1">
        <f t="array" ref="B34:B45">TRANSPOSE(B31:M31)</f>
        <v>205</v>
      </c>
    </row>
    <row r="35" spans="1:2" x14ac:dyDescent="0.55000000000000004">
      <c r="A35">
        <v>2</v>
      </c>
      <c r="B35">
        <v>210</v>
      </c>
    </row>
    <row r="36" spans="1:2" x14ac:dyDescent="0.55000000000000004">
      <c r="A36">
        <v>3</v>
      </c>
      <c r="B36">
        <v>182</v>
      </c>
    </row>
    <row r="37" spans="1:2" x14ac:dyDescent="0.55000000000000004">
      <c r="A37">
        <v>4</v>
      </c>
      <c r="B37">
        <v>500</v>
      </c>
    </row>
    <row r="38" spans="1:2" x14ac:dyDescent="0.55000000000000004">
      <c r="A38">
        <v>5</v>
      </c>
      <c r="B38">
        <v>452</v>
      </c>
    </row>
    <row r="39" spans="1:2" x14ac:dyDescent="0.55000000000000004">
      <c r="A39">
        <v>6</v>
      </c>
      <c r="B39">
        <v>465</v>
      </c>
    </row>
    <row r="40" spans="1:2" x14ac:dyDescent="0.55000000000000004">
      <c r="A40">
        <v>7</v>
      </c>
      <c r="B40">
        <v>332</v>
      </c>
    </row>
    <row r="41" spans="1:2" x14ac:dyDescent="0.55000000000000004">
      <c r="A41">
        <v>8</v>
      </c>
      <c r="B41">
        <v>201</v>
      </c>
    </row>
    <row r="42" spans="1:2" x14ac:dyDescent="0.55000000000000004">
      <c r="A42">
        <v>9</v>
      </c>
      <c r="B42">
        <v>177</v>
      </c>
    </row>
    <row r="43" spans="1:2" x14ac:dyDescent="0.55000000000000004">
      <c r="A43">
        <v>10</v>
      </c>
      <c r="B43">
        <v>193</v>
      </c>
    </row>
    <row r="44" spans="1:2" x14ac:dyDescent="0.55000000000000004">
      <c r="A44">
        <v>11</v>
      </c>
      <c r="B44">
        <v>204</v>
      </c>
    </row>
    <row r="45" spans="1:2" x14ac:dyDescent="0.55000000000000004">
      <c r="A45">
        <v>12</v>
      </c>
      <c r="B45">
        <v>201</v>
      </c>
    </row>
  </sheetData>
  <mergeCells count="3">
    <mergeCell ref="B1:BA1"/>
    <mergeCell ref="B11:BA11"/>
    <mergeCell ref="B21:B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67B8-DC87-4C0D-8CC5-DCAD4F0FFDAF}">
  <dimension ref="A1:J49"/>
  <sheetViews>
    <sheetView workbookViewId="0">
      <selection activeCell="E26" sqref="E26"/>
    </sheetView>
  </sheetViews>
  <sheetFormatPr defaultRowHeight="14.4" x14ac:dyDescent="0.55000000000000004"/>
  <sheetData>
    <row r="1" spans="1:10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0</v>
      </c>
      <c r="J1" t="s">
        <v>1</v>
      </c>
    </row>
    <row r="2" spans="1:10" x14ac:dyDescent="0.55000000000000004">
      <c r="A2" s="22">
        <v>2019</v>
      </c>
      <c r="B2" s="6">
        <v>1</v>
      </c>
      <c r="C2" s="1">
        <v>160</v>
      </c>
      <c r="D2" s="1"/>
      <c r="E2" s="1"/>
      <c r="F2" s="1">
        <f>C2/AVERAGE($C$2:$C$13)</f>
        <v>0.58931860036832417</v>
      </c>
      <c r="G2" s="1"/>
      <c r="H2" s="1"/>
      <c r="I2" s="3" t="s">
        <v>15</v>
      </c>
      <c r="J2">
        <v>0.1</v>
      </c>
    </row>
    <row r="3" spans="1:10" x14ac:dyDescent="0.55000000000000004">
      <c r="A3" s="22"/>
      <c r="B3" s="6">
        <v>2</v>
      </c>
      <c r="C3" s="1">
        <v>207</v>
      </c>
      <c r="D3" s="1"/>
      <c r="E3" s="1"/>
      <c r="F3" s="1">
        <f t="shared" ref="F3:F13" si="0">C3/AVERAGE($C$2:$C$13)</f>
        <v>0.76243093922651939</v>
      </c>
      <c r="G3" s="1"/>
      <c r="H3" s="1"/>
      <c r="I3" s="3" t="s">
        <v>16</v>
      </c>
      <c r="J3">
        <v>0.1</v>
      </c>
    </row>
    <row r="4" spans="1:10" x14ac:dyDescent="0.55000000000000004">
      <c r="A4" s="22"/>
      <c r="B4" s="6">
        <v>3</v>
      </c>
      <c r="C4" s="1">
        <v>187</v>
      </c>
      <c r="D4" s="1"/>
      <c r="E4" s="1"/>
      <c r="F4" s="1">
        <f t="shared" si="0"/>
        <v>0.68876611418047884</v>
      </c>
      <c r="G4" s="1"/>
      <c r="H4" s="1"/>
      <c r="I4" s="3" t="s">
        <v>17</v>
      </c>
      <c r="J4">
        <v>0.1</v>
      </c>
    </row>
    <row r="5" spans="1:10" x14ac:dyDescent="0.55000000000000004">
      <c r="A5" s="22"/>
      <c r="B5" s="6">
        <v>4</v>
      </c>
      <c r="C5" s="1">
        <v>450</v>
      </c>
      <c r="D5" s="1"/>
      <c r="E5" s="1"/>
      <c r="F5" s="1">
        <f t="shared" si="0"/>
        <v>1.6574585635359116</v>
      </c>
      <c r="G5" s="1"/>
      <c r="H5" s="1"/>
      <c r="I5" s="3"/>
    </row>
    <row r="6" spans="1:10" x14ac:dyDescent="0.55000000000000004">
      <c r="A6" s="22"/>
      <c r="B6" s="6">
        <v>5</v>
      </c>
      <c r="C6" s="1">
        <v>500</v>
      </c>
      <c r="D6" s="1"/>
      <c r="E6" s="1"/>
      <c r="F6" s="1">
        <f t="shared" si="0"/>
        <v>1.8416206261510129</v>
      </c>
      <c r="G6" s="1"/>
      <c r="H6" s="1"/>
      <c r="I6" s="3" t="s">
        <v>18</v>
      </c>
    </row>
    <row r="7" spans="1:10" x14ac:dyDescent="0.55000000000000004">
      <c r="A7" s="22"/>
      <c r="B7" s="6">
        <v>6</v>
      </c>
      <c r="C7" s="1">
        <v>484</v>
      </c>
      <c r="D7" s="1"/>
      <c r="E7" s="1"/>
      <c r="F7" s="1">
        <f t="shared" si="0"/>
        <v>1.7826887661141806</v>
      </c>
      <c r="G7" s="1"/>
      <c r="H7" s="1"/>
      <c r="I7" s="3"/>
    </row>
    <row r="8" spans="1:10" x14ac:dyDescent="0.55000000000000004">
      <c r="A8" s="22"/>
      <c r="B8" s="6">
        <v>7</v>
      </c>
      <c r="C8" s="1">
        <v>303</v>
      </c>
      <c r="D8" s="1"/>
      <c r="E8" s="1"/>
      <c r="F8" s="1">
        <f t="shared" si="0"/>
        <v>1.1160220994475138</v>
      </c>
      <c r="G8" s="1"/>
      <c r="H8" s="1"/>
      <c r="I8" s="3"/>
    </row>
    <row r="9" spans="1:10" x14ac:dyDescent="0.55000000000000004">
      <c r="A9" s="22"/>
      <c r="B9" s="6">
        <v>8</v>
      </c>
      <c r="C9" s="1">
        <v>192</v>
      </c>
      <c r="D9" s="1"/>
      <c r="E9" s="1"/>
      <c r="F9" s="1">
        <f t="shared" si="0"/>
        <v>0.70718232044198892</v>
      </c>
      <c r="G9" s="1"/>
      <c r="H9" s="1"/>
      <c r="I9" s="3"/>
    </row>
    <row r="10" spans="1:10" x14ac:dyDescent="0.55000000000000004">
      <c r="A10" s="22"/>
      <c r="B10" s="6">
        <v>9</v>
      </c>
      <c r="C10" s="1">
        <v>190</v>
      </c>
      <c r="D10" s="1"/>
      <c r="E10" s="1"/>
      <c r="F10" s="1">
        <f t="shared" si="0"/>
        <v>0.69981583793738489</v>
      </c>
      <c r="G10" s="1"/>
      <c r="H10" s="1"/>
      <c r="I10" s="3"/>
    </row>
    <row r="11" spans="1:10" x14ac:dyDescent="0.55000000000000004">
      <c r="A11" s="22"/>
      <c r="B11" s="6">
        <v>10</v>
      </c>
      <c r="C11" s="1">
        <v>176</v>
      </c>
      <c r="D11" s="1"/>
      <c r="E11" s="1"/>
      <c r="F11" s="1">
        <f t="shared" si="0"/>
        <v>0.64825046040515655</v>
      </c>
      <c r="G11" s="1"/>
      <c r="H11" s="1"/>
      <c r="I11" s="3"/>
    </row>
    <row r="12" spans="1:10" x14ac:dyDescent="0.55000000000000004">
      <c r="A12" s="22"/>
      <c r="B12" s="6">
        <v>11</v>
      </c>
      <c r="C12" s="1">
        <v>209</v>
      </c>
      <c r="D12" s="1"/>
      <c r="E12" s="1"/>
      <c r="F12" s="1">
        <f t="shared" si="0"/>
        <v>0.76979742173112342</v>
      </c>
      <c r="G12" s="1"/>
      <c r="H12" s="1"/>
      <c r="I12" s="3"/>
    </row>
    <row r="13" spans="1:10" x14ac:dyDescent="0.55000000000000004">
      <c r="A13" s="22"/>
      <c r="B13" s="6">
        <v>12</v>
      </c>
      <c r="C13" s="1">
        <v>200</v>
      </c>
      <c r="D13" s="1"/>
      <c r="E13" s="1"/>
      <c r="F13" s="1">
        <f t="shared" si="0"/>
        <v>0.73664825046040516</v>
      </c>
      <c r="G13" s="1"/>
      <c r="H13" s="1"/>
      <c r="I13" s="3"/>
    </row>
    <row r="14" spans="1:10" x14ac:dyDescent="0.55000000000000004">
      <c r="A14" s="22">
        <v>2020</v>
      </c>
      <c r="B14" s="9">
        <v>13</v>
      </c>
      <c r="C14" s="1">
        <v>222</v>
      </c>
      <c r="D14" s="1"/>
      <c r="E14" s="1"/>
      <c r="F14" s="1"/>
      <c r="G14" s="1"/>
      <c r="H14" s="1"/>
      <c r="I14" s="3"/>
    </row>
    <row r="15" spans="1:10" x14ac:dyDescent="0.55000000000000004">
      <c r="A15" s="22"/>
      <c r="B15" s="9">
        <v>14</v>
      </c>
      <c r="C15" s="1">
        <v>249</v>
      </c>
      <c r="D15" s="1"/>
      <c r="E15" s="1"/>
      <c r="F15" s="1"/>
      <c r="G15" s="1"/>
      <c r="H15" s="1"/>
      <c r="I15" s="3"/>
    </row>
    <row r="16" spans="1:10" x14ac:dyDescent="0.55000000000000004">
      <c r="A16" s="22"/>
      <c r="B16" s="9">
        <v>15</v>
      </c>
      <c r="C16" s="1">
        <v>229</v>
      </c>
      <c r="D16" s="1"/>
      <c r="E16" s="1"/>
      <c r="F16" s="1"/>
      <c r="G16" s="1"/>
      <c r="H16" s="1"/>
      <c r="I16" s="3"/>
    </row>
    <row r="17" spans="1:9" x14ac:dyDescent="0.55000000000000004">
      <c r="A17" s="22"/>
      <c r="B17" s="9">
        <v>16</v>
      </c>
      <c r="C17" s="1">
        <v>541</v>
      </c>
      <c r="D17" s="1"/>
      <c r="E17" s="1"/>
      <c r="F17" s="1"/>
      <c r="G17" s="1"/>
      <c r="H17" s="1"/>
      <c r="I17" s="3"/>
    </row>
    <row r="18" spans="1:9" x14ac:dyDescent="0.55000000000000004">
      <c r="A18" s="22"/>
      <c r="B18" s="9">
        <v>17</v>
      </c>
      <c r="C18" s="1">
        <v>527</v>
      </c>
      <c r="D18" s="1"/>
      <c r="E18" s="1"/>
      <c r="F18" s="1"/>
      <c r="G18" s="1"/>
      <c r="H18" s="1"/>
      <c r="I18" s="3"/>
    </row>
    <row r="19" spans="1:9" x14ac:dyDescent="0.55000000000000004">
      <c r="A19" s="22"/>
      <c r="B19" s="9">
        <v>18</v>
      </c>
      <c r="C19" s="1">
        <v>542</v>
      </c>
      <c r="D19" s="1"/>
      <c r="E19" s="1"/>
      <c r="F19" s="1"/>
      <c r="G19" s="1"/>
      <c r="H19" s="1"/>
      <c r="I19" s="3"/>
    </row>
    <row r="20" spans="1:9" x14ac:dyDescent="0.55000000000000004">
      <c r="A20" s="22"/>
      <c r="B20" s="9">
        <v>19</v>
      </c>
      <c r="C20" s="1">
        <v>433</v>
      </c>
      <c r="D20" s="1"/>
      <c r="E20" s="1"/>
      <c r="F20" s="1"/>
      <c r="G20" s="1"/>
      <c r="H20" s="1"/>
      <c r="I20" s="3"/>
    </row>
    <row r="21" spans="1:9" x14ac:dyDescent="0.55000000000000004">
      <c r="A21" s="22"/>
      <c r="B21" s="9">
        <v>20</v>
      </c>
      <c r="C21" s="1">
        <v>244</v>
      </c>
      <c r="D21" s="1"/>
      <c r="E21" s="1"/>
      <c r="F21" s="1"/>
      <c r="G21" s="1"/>
      <c r="H21" s="1"/>
      <c r="I21" s="3"/>
    </row>
    <row r="22" spans="1:9" x14ac:dyDescent="0.55000000000000004">
      <c r="A22" s="22"/>
      <c r="B22" s="9">
        <v>21</v>
      </c>
      <c r="C22" s="1">
        <v>236</v>
      </c>
      <c r="D22" s="1"/>
      <c r="E22" s="1"/>
      <c r="F22" s="1"/>
      <c r="G22" s="1"/>
      <c r="H22" s="1"/>
      <c r="I22" s="3"/>
    </row>
    <row r="23" spans="1:9" x14ac:dyDescent="0.55000000000000004">
      <c r="A23" s="22"/>
      <c r="B23" s="9">
        <v>22</v>
      </c>
      <c r="C23" s="1">
        <v>237</v>
      </c>
      <c r="D23" s="1"/>
      <c r="E23" s="1"/>
      <c r="F23" s="1"/>
      <c r="G23" s="1"/>
      <c r="H23" s="1"/>
      <c r="I23" s="3"/>
    </row>
    <row r="24" spans="1:9" x14ac:dyDescent="0.55000000000000004">
      <c r="A24" s="22"/>
      <c r="B24" s="9">
        <v>23</v>
      </c>
      <c r="C24" s="1">
        <v>220</v>
      </c>
      <c r="D24" s="1"/>
      <c r="E24" s="1"/>
      <c r="F24" s="1"/>
      <c r="G24" s="1"/>
      <c r="H24" s="1"/>
      <c r="I24" s="3"/>
    </row>
    <row r="25" spans="1:9" x14ac:dyDescent="0.55000000000000004">
      <c r="A25" s="22"/>
      <c r="B25" s="9">
        <v>24</v>
      </c>
      <c r="C25" s="1">
        <v>223</v>
      </c>
      <c r="D25" s="1"/>
      <c r="E25" s="1"/>
      <c r="F25" s="1"/>
      <c r="G25" s="1"/>
      <c r="H25" s="1"/>
      <c r="I25" s="3"/>
    </row>
    <row r="26" spans="1:9" x14ac:dyDescent="0.55000000000000004">
      <c r="A26" s="22">
        <v>2021</v>
      </c>
      <c r="B26" s="8">
        <v>25</v>
      </c>
      <c r="C26" s="1">
        <v>246</v>
      </c>
      <c r="D26" s="1"/>
      <c r="E26" s="1"/>
      <c r="F26" s="1"/>
      <c r="G26" s="1"/>
      <c r="H26" s="1"/>
      <c r="I26" s="3"/>
    </row>
    <row r="27" spans="1:9" x14ac:dyDescent="0.55000000000000004">
      <c r="A27" s="22"/>
      <c r="B27" s="8">
        <v>26</v>
      </c>
      <c r="C27" s="1">
        <v>251</v>
      </c>
      <c r="D27" s="1"/>
      <c r="E27" s="1"/>
      <c r="F27" s="1"/>
      <c r="G27" s="1"/>
      <c r="H27" s="1"/>
      <c r="I27" s="3"/>
    </row>
    <row r="28" spans="1:9" x14ac:dyDescent="0.55000000000000004">
      <c r="A28" s="22"/>
      <c r="B28" s="8">
        <v>27</v>
      </c>
      <c r="C28" s="1">
        <v>241</v>
      </c>
      <c r="D28" s="1"/>
      <c r="E28" s="1"/>
      <c r="F28" s="1"/>
      <c r="G28" s="1"/>
      <c r="H28" s="1"/>
      <c r="I28" s="3"/>
    </row>
    <row r="29" spans="1:9" x14ac:dyDescent="0.55000000000000004">
      <c r="A29" s="22"/>
      <c r="B29" s="8">
        <v>28</v>
      </c>
      <c r="C29" s="1">
        <v>573</v>
      </c>
      <c r="D29" s="1"/>
      <c r="E29" s="1"/>
      <c r="F29" s="1"/>
      <c r="G29" s="1"/>
      <c r="H29" s="1"/>
      <c r="I29" s="3"/>
    </row>
    <row r="30" spans="1:9" x14ac:dyDescent="0.55000000000000004">
      <c r="A30" s="22"/>
      <c r="B30" s="8">
        <v>29</v>
      </c>
      <c r="C30" s="1">
        <v>551</v>
      </c>
      <c r="D30" s="1"/>
      <c r="E30" s="1"/>
      <c r="F30" s="1"/>
      <c r="G30" s="1"/>
      <c r="H30" s="1"/>
      <c r="I30" s="3"/>
    </row>
    <row r="31" spans="1:9" x14ac:dyDescent="0.55000000000000004">
      <c r="A31" s="22"/>
      <c r="B31" s="8">
        <v>30</v>
      </c>
      <c r="C31" s="1">
        <v>582</v>
      </c>
      <c r="D31" s="1"/>
      <c r="E31" s="1"/>
      <c r="F31" s="1"/>
      <c r="G31" s="1"/>
      <c r="H31" s="1"/>
      <c r="I31" s="3"/>
    </row>
    <row r="32" spans="1:9" x14ac:dyDescent="0.55000000000000004">
      <c r="A32" s="22"/>
      <c r="B32" s="8">
        <v>31</v>
      </c>
      <c r="C32" s="1">
        <v>493</v>
      </c>
      <c r="D32" s="1"/>
      <c r="E32" s="1"/>
      <c r="F32" s="1"/>
      <c r="G32" s="1"/>
      <c r="H32" s="1"/>
      <c r="I32" s="3"/>
    </row>
    <row r="33" spans="1:9" x14ac:dyDescent="0.55000000000000004">
      <c r="A33" s="22"/>
      <c r="B33" s="8">
        <v>32</v>
      </c>
      <c r="C33" s="1">
        <v>245</v>
      </c>
      <c r="D33" s="1"/>
      <c r="E33" s="1"/>
      <c r="F33" s="1"/>
      <c r="G33" s="1"/>
      <c r="H33" s="1"/>
      <c r="I33" s="3"/>
    </row>
    <row r="34" spans="1:9" x14ac:dyDescent="0.55000000000000004">
      <c r="A34" s="22"/>
      <c r="B34" s="8">
        <v>33</v>
      </c>
      <c r="C34" s="1">
        <v>251</v>
      </c>
      <c r="D34" s="1"/>
      <c r="E34" s="1"/>
      <c r="F34" s="1"/>
      <c r="G34" s="1"/>
      <c r="H34" s="1"/>
      <c r="I34" s="3"/>
    </row>
    <row r="35" spans="1:9" x14ac:dyDescent="0.55000000000000004">
      <c r="A35" s="22"/>
      <c r="B35" s="8">
        <v>34</v>
      </c>
      <c r="C35" s="1">
        <v>244</v>
      </c>
      <c r="D35" s="1"/>
      <c r="E35" s="1"/>
      <c r="F35" s="1"/>
      <c r="G35" s="1"/>
      <c r="H35" s="1"/>
      <c r="I35" s="3"/>
    </row>
    <row r="36" spans="1:9" x14ac:dyDescent="0.55000000000000004">
      <c r="A36" s="22"/>
      <c r="B36" s="8">
        <v>35</v>
      </c>
      <c r="C36" s="1">
        <v>256</v>
      </c>
      <c r="D36" s="1"/>
      <c r="E36" s="1"/>
      <c r="F36" s="1"/>
      <c r="G36" s="1"/>
      <c r="H36" s="1"/>
      <c r="I36" s="3"/>
    </row>
    <row r="37" spans="1:9" x14ac:dyDescent="0.55000000000000004">
      <c r="A37" s="22"/>
      <c r="B37" s="8">
        <v>36</v>
      </c>
      <c r="C37" s="1">
        <v>266</v>
      </c>
      <c r="D37" s="1"/>
      <c r="E37" s="1"/>
      <c r="F37" s="1"/>
      <c r="G37" s="1"/>
      <c r="H37" s="1"/>
      <c r="I37" s="3"/>
    </row>
    <row r="38" spans="1:9" x14ac:dyDescent="0.55000000000000004">
      <c r="A38" s="22">
        <v>2022</v>
      </c>
      <c r="B38" s="8">
        <v>37</v>
      </c>
      <c r="C38" s="1"/>
      <c r="D38" s="1"/>
      <c r="E38" s="1"/>
      <c r="F38" s="1"/>
      <c r="G38" s="1"/>
      <c r="H38" s="1"/>
      <c r="I38" s="3"/>
    </row>
    <row r="39" spans="1:9" x14ac:dyDescent="0.55000000000000004">
      <c r="A39" s="22"/>
      <c r="B39" s="7">
        <v>38</v>
      </c>
      <c r="C39" s="1"/>
      <c r="D39" s="1"/>
      <c r="E39" s="1"/>
      <c r="F39" s="1"/>
      <c r="G39" s="1"/>
      <c r="H39" s="1"/>
      <c r="I39" s="3"/>
    </row>
    <row r="40" spans="1:9" x14ac:dyDescent="0.55000000000000004">
      <c r="A40" s="22"/>
      <c r="B40" s="7">
        <v>39</v>
      </c>
      <c r="C40" s="1"/>
      <c r="D40" s="1"/>
      <c r="E40" s="1"/>
      <c r="F40" s="1"/>
      <c r="G40" s="1"/>
      <c r="H40" s="1"/>
      <c r="I40" s="3"/>
    </row>
    <row r="41" spans="1:9" x14ac:dyDescent="0.55000000000000004">
      <c r="A41" s="22"/>
      <c r="B41" s="7">
        <v>40</v>
      </c>
      <c r="C41" s="1"/>
      <c r="D41" s="1"/>
      <c r="E41" s="1"/>
      <c r="F41" s="1"/>
      <c r="G41" s="1"/>
      <c r="H41" s="1"/>
      <c r="I41" s="3"/>
    </row>
    <row r="42" spans="1:9" x14ac:dyDescent="0.55000000000000004">
      <c r="A42" s="22"/>
      <c r="B42" s="7">
        <v>41</v>
      </c>
      <c r="C42" s="1"/>
      <c r="D42" s="1"/>
      <c r="E42" s="1"/>
      <c r="F42" s="1"/>
      <c r="G42" s="1"/>
      <c r="H42" s="1"/>
      <c r="I42" s="3"/>
    </row>
    <row r="43" spans="1:9" x14ac:dyDescent="0.55000000000000004">
      <c r="A43" s="22"/>
      <c r="B43" s="7">
        <v>42</v>
      </c>
      <c r="C43" s="1"/>
      <c r="D43" s="1"/>
      <c r="E43" s="1"/>
      <c r="F43" s="1"/>
      <c r="G43" s="1"/>
      <c r="H43" s="1"/>
      <c r="I43" s="3"/>
    </row>
    <row r="44" spans="1:9" x14ac:dyDescent="0.55000000000000004">
      <c r="A44" s="22"/>
      <c r="B44" s="7">
        <v>43</v>
      </c>
      <c r="C44" s="1"/>
      <c r="D44" s="1"/>
      <c r="E44" s="1"/>
      <c r="F44" s="1"/>
      <c r="G44" s="1"/>
      <c r="H44" s="1"/>
      <c r="I44" s="3"/>
    </row>
    <row r="45" spans="1:9" x14ac:dyDescent="0.55000000000000004">
      <c r="A45" s="22"/>
      <c r="B45" s="7">
        <v>44</v>
      </c>
      <c r="C45" s="1"/>
      <c r="D45" s="1"/>
      <c r="E45" s="1"/>
      <c r="F45" s="1"/>
      <c r="G45" s="1"/>
      <c r="H45" s="1"/>
      <c r="I45" s="3"/>
    </row>
    <row r="46" spans="1:9" x14ac:dyDescent="0.55000000000000004">
      <c r="A46" s="22"/>
      <c r="B46" s="7">
        <v>45</v>
      </c>
      <c r="C46" s="1"/>
      <c r="D46" s="1"/>
      <c r="E46" s="1"/>
      <c r="F46" s="1"/>
      <c r="G46" s="1"/>
      <c r="H46" s="1"/>
      <c r="I46" s="3"/>
    </row>
    <row r="47" spans="1:9" x14ac:dyDescent="0.55000000000000004">
      <c r="A47" s="22"/>
      <c r="B47" s="7">
        <v>46</v>
      </c>
      <c r="C47" s="1"/>
      <c r="D47" s="1"/>
      <c r="E47" s="1"/>
      <c r="F47" s="1"/>
      <c r="G47" s="1"/>
      <c r="H47" s="1"/>
      <c r="I47" s="3"/>
    </row>
    <row r="48" spans="1:9" x14ac:dyDescent="0.55000000000000004">
      <c r="A48" s="22"/>
      <c r="B48" s="7">
        <v>47</v>
      </c>
      <c r="C48" s="1"/>
      <c r="D48" s="1"/>
      <c r="E48" s="1"/>
      <c r="F48" s="1"/>
      <c r="G48" s="1"/>
      <c r="H48" s="1"/>
      <c r="I48" s="3"/>
    </row>
    <row r="49" spans="1:9" x14ac:dyDescent="0.55000000000000004">
      <c r="A49" s="22"/>
      <c r="B49" s="7">
        <v>48</v>
      </c>
      <c r="C49" s="1"/>
      <c r="D49" s="1"/>
      <c r="E49" s="1"/>
      <c r="F49" s="1"/>
      <c r="G49" s="1"/>
      <c r="H49" s="1"/>
      <c r="I49" s="3"/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C962-E43B-4131-A35B-C74A9059DD8F}">
  <dimension ref="A1:J49"/>
  <sheetViews>
    <sheetView topLeftCell="A24" workbookViewId="0">
      <selection activeCell="D43" sqref="D43"/>
    </sheetView>
  </sheetViews>
  <sheetFormatPr defaultRowHeight="14.4" x14ac:dyDescent="0.55000000000000004"/>
  <sheetData>
    <row r="1" spans="1:10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0</v>
      </c>
      <c r="J1" t="s">
        <v>2</v>
      </c>
    </row>
    <row r="2" spans="1:10" x14ac:dyDescent="0.55000000000000004">
      <c r="A2" s="22">
        <v>2019</v>
      </c>
      <c r="B2" s="6">
        <v>1</v>
      </c>
      <c r="C2" s="1">
        <v>157</v>
      </c>
      <c r="D2" s="1"/>
      <c r="E2" s="1"/>
      <c r="F2" s="1"/>
      <c r="G2" s="1"/>
      <c r="H2" s="1"/>
      <c r="I2" s="3" t="s">
        <v>15</v>
      </c>
    </row>
    <row r="3" spans="1:10" x14ac:dyDescent="0.55000000000000004">
      <c r="A3" s="22"/>
      <c r="B3" s="6">
        <v>2</v>
      </c>
      <c r="C3" s="1">
        <v>197</v>
      </c>
      <c r="D3" s="1"/>
      <c r="E3" s="1"/>
      <c r="F3" s="1"/>
      <c r="G3" s="1"/>
      <c r="H3" s="1"/>
      <c r="I3" s="3" t="s">
        <v>16</v>
      </c>
    </row>
    <row r="4" spans="1:10" x14ac:dyDescent="0.55000000000000004">
      <c r="A4" s="22"/>
      <c r="B4" s="6">
        <v>3</v>
      </c>
      <c r="C4" s="1">
        <v>165</v>
      </c>
      <c r="D4" s="1"/>
      <c r="E4" s="1"/>
      <c r="F4" s="1"/>
      <c r="G4" s="1"/>
      <c r="H4" s="1"/>
      <c r="I4" s="3" t="s">
        <v>17</v>
      </c>
    </row>
    <row r="5" spans="1:10" x14ac:dyDescent="0.55000000000000004">
      <c r="A5" s="22"/>
      <c r="B5" s="6">
        <v>4</v>
      </c>
      <c r="C5" s="1">
        <v>478</v>
      </c>
      <c r="D5" s="1"/>
      <c r="E5" s="1"/>
      <c r="F5" s="1"/>
      <c r="G5" s="1"/>
      <c r="H5" s="1"/>
      <c r="I5" s="3"/>
    </row>
    <row r="6" spans="1:10" x14ac:dyDescent="0.55000000000000004">
      <c r="A6" s="22"/>
      <c r="B6" s="6">
        <v>5</v>
      </c>
      <c r="C6" s="1">
        <v>476</v>
      </c>
      <c r="D6" s="1"/>
      <c r="E6" s="1"/>
      <c r="F6" s="1"/>
      <c r="G6" s="1"/>
      <c r="H6" s="1"/>
      <c r="I6" s="3" t="s">
        <v>18</v>
      </c>
    </row>
    <row r="7" spans="1:10" x14ac:dyDescent="0.55000000000000004">
      <c r="A7" s="22"/>
      <c r="B7" s="6">
        <v>6</v>
      </c>
      <c r="C7" s="1">
        <v>475</v>
      </c>
      <c r="D7" s="1"/>
      <c r="E7" s="1"/>
      <c r="F7" s="1"/>
      <c r="G7" s="1"/>
      <c r="H7" s="1"/>
      <c r="I7" s="3"/>
    </row>
    <row r="8" spans="1:10" x14ac:dyDescent="0.55000000000000004">
      <c r="A8" s="22"/>
      <c r="B8" s="6">
        <v>7</v>
      </c>
      <c r="C8" s="1">
        <v>328</v>
      </c>
      <c r="D8" s="1"/>
      <c r="E8" s="1"/>
      <c r="F8" s="1"/>
      <c r="G8" s="1"/>
      <c r="H8" s="1"/>
      <c r="I8" s="3"/>
    </row>
    <row r="9" spans="1:10" x14ac:dyDescent="0.55000000000000004">
      <c r="A9" s="22"/>
      <c r="B9" s="6">
        <v>8</v>
      </c>
      <c r="C9" s="1">
        <v>206</v>
      </c>
      <c r="D9" s="1"/>
      <c r="E9" s="1"/>
      <c r="F9" s="1"/>
      <c r="G9" s="1"/>
      <c r="H9" s="1"/>
      <c r="I9" s="3"/>
    </row>
    <row r="10" spans="1:10" x14ac:dyDescent="0.55000000000000004">
      <c r="A10" s="22"/>
      <c r="B10" s="6">
        <v>9</v>
      </c>
      <c r="C10" s="1">
        <v>175</v>
      </c>
      <c r="D10" s="1"/>
      <c r="E10" s="1"/>
      <c r="F10" s="1"/>
      <c r="G10" s="1"/>
      <c r="H10" s="1"/>
      <c r="I10" s="3"/>
    </row>
    <row r="11" spans="1:10" x14ac:dyDescent="0.55000000000000004">
      <c r="A11" s="22"/>
      <c r="B11" s="6">
        <v>10</v>
      </c>
      <c r="C11" s="1">
        <v>159</v>
      </c>
      <c r="D11" s="1"/>
      <c r="E11" s="1"/>
      <c r="F11" s="1"/>
      <c r="G11" s="1"/>
      <c r="H11" s="1"/>
      <c r="I11" s="3"/>
    </row>
    <row r="12" spans="1:10" x14ac:dyDescent="0.55000000000000004">
      <c r="A12" s="22"/>
      <c r="B12" s="6">
        <v>11</v>
      </c>
      <c r="C12" s="1">
        <v>201</v>
      </c>
      <c r="D12" s="1"/>
      <c r="E12" s="1"/>
      <c r="F12" s="1"/>
      <c r="G12" s="1"/>
      <c r="H12" s="1"/>
      <c r="I12" s="3"/>
    </row>
    <row r="13" spans="1:10" x14ac:dyDescent="0.55000000000000004">
      <c r="A13" s="22"/>
      <c r="B13" s="6">
        <v>12</v>
      </c>
      <c r="C13" s="1">
        <v>174</v>
      </c>
      <c r="D13" s="1"/>
      <c r="E13" s="1"/>
      <c r="F13" s="1"/>
      <c r="G13" s="1"/>
      <c r="H13" s="1"/>
      <c r="I13" s="3"/>
    </row>
    <row r="14" spans="1:10" x14ac:dyDescent="0.55000000000000004">
      <c r="A14" s="22">
        <v>2020</v>
      </c>
      <c r="B14" s="9">
        <v>13</v>
      </c>
      <c r="C14" s="1">
        <v>226</v>
      </c>
      <c r="D14" s="1"/>
      <c r="E14" s="1"/>
      <c r="F14" s="1"/>
      <c r="G14" s="1"/>
      <c r="H14" s="1"/>
      <c r="I14" s="3"/>
    </row>
    <row r="15" spans="1:10" x14ac:dyDescent="0.55000000000000004">
      <c r="A15" s="22"/>
      <c r="B15" s="9">
        <v>14</v>
      </c>
      <c r="C15" s="1">
        <v>239</v>
      </c>
      <c r="D15" s="1"/>
      <c r="E15" s="1"/>
      <c r="F15" s="1"/>
      <c r="G15" s="1"/>
      <c r="H15" s="1"/>
      <c r="I15" s="3"/>
    </row>
    <row r="16" spans="1:10" x14ac:dyDescent="0.55000000000000004">
      <c r="A16" s="22"/>
      <c r="B16" s="9">
        <v>15</v>
      </c>
      <c r="C16" s="1">
        <v>198</v>
      </c>
      <c r="D16" s="1"/>
      <c r="E16" s="1"/>
      <c r="F16" s="1"/>
      <c r="G16" s="1"/>
      <c r="H16" s="1"/>
      <c r="I16" s="3"/>
    </row>
    <row r="17" spans="1:9" x14ac:dyDescent="0.55000000000000004">
      <c r="A17" s="22"/>
      <c r="B17" s="9">
        <v>16</v>
      </c>
      <c r="C17" s="1">
        <v>504</v>
      </c>
      <c r="D17" s="1"/>
      <c r="E17" s="1"/>
      <c r="F17" s="1"/>
      <c r="G17" s="1"/>
      <c r="H17" s="1"/>
      <c r="I17" s="3"/>
    </row>
    <row r="18" spans="1:9" x14ac:dyDescent="0.55000000000000004">
      <c r="A18" s="22"/>
      <c r="B18" s="9">
        <v>17</v>
      </c>
      <c r="C18" s="1">
        <v>490</v>
      </c>
      <c r="D18" s="1"/>
      <c r="E18" s="1"/>
      <c r="F18" s="1"/>
      <c r="G18" s="1"/>
      <c r="H18" s="1"/>
      <c r="I18" s="3"/>
    </row>
    <row r="19" spans="1:9" x14ac:dyDescent="0.55000000000000004">
      <c r="A19" s="22"/>
      <c r="B19" s="9">
        <v>18</v>
      </c>
      <c r="C19" s="1">
        <v>530</v>
      </c>
      <c r="D19" s="1"/>
      <c r="E19" s="1"/>
      <c r="F19" s="1"/>
      <c r="G19" s="1"/>
      <c r="H19" s="1"/>
      <c r="I19" s="3"/>
    </row>
    <row r="20" spans="1:9" x14ac:dyDescent="0.55000000000000004">
      <c r="A20" s="22"/>
      <c r="B20" s="9">
        <v>19</v>
      </c>
      <c r="C20" s="1">
        <v>390</v>
      </c>
      <c r="D20" s="1"/>
      <c r="E20" s="1"/>
      <c r="F20" s="1"/>
      <c r="G20" s="1"/>
      <c r="H20" s="1"/>
      <c r="I20" s="3"/>
    </row>
    <row r="21" spans="1:9" x14ac:dyDescent="0.55000000000000004">
      <c r="A21" s="22"/>
      <c r="B21" s="9">
        <v>20</v>
      </c>
      <c r="C21" s="1">
        <v>196</v>
      </c>
      <c r="D21" s="1"/>
      <c r="E21" s="1"/>
      <c r="F21" s="1"/>
      <c r="G21" s="1"/>
      <c r="H21" s="1"/>
      <c r="I21" s="3"/>
    </row>
    <row r="22" spans="1:9" x14ac:dyDescent="0.55000000000000004">
      <c r="A22" s="22"/>
      <c r="B22" s="9">
        <v>21</v>
      </c>
      <c r="C22" s="1">
        <v>218</v>
      </c>
      <c r="D22" s="1"/>
      <c r="E22" s="1"/>
      <c r="F22" s="1"/>
      <c r="G22" s="1"/>
      <c r="H22" s="1"/>
      <c r="I22" s="3"/>
    </row>
    <row r="23" spans="1:9" x14ac:dyDescent="0.55000000000000004">
      <c r="A23" s="22"/>
      <c r="B23" s="9">
        <v>22</v>
      </c>
      <c r="C23" s="1">
        <v>194</v>
      </c>
      <c r="D23" s="1"/>
      <c r="E23" s="1"/>
      <c r="F23" s="1"/>
      <c r="G23" s="1"/>
      <c r="H23" s="1"/>
      <c r="I23" s="3"/>
    </row>
    <row r="24" spans="1:9" x14ac:dyDescent="0.55000000000000004">
      <c r="A24" s="22"/>
      <c r="B24" s="9">
        <v>23</v>
      </c>
      <c r="C24" s="1">
        <v>242</v>
      </c>
      <c r="D24" s="1"/>
      <c r="E24" s="1"/>
      <c r="F24" s="1"/>
      <c r="G24" s="1"/>
      <c r="H24" s="1"/>
      <c r="I24" s="3"/>
    </row>
    <row r="25" spans="1:9" x14ac:dyDescent="0.55000000000000004">
      <c r="A25" s="22"/>
      <c r="B25" s="9">
        <v>24</v>
      </c>
      <c r="C25" s="1">
        <v>212</v>
      </c>
      <c r="D25" s="1"/>
      <c r="E25" s="1"/>
      <c r="F25" s="1"/>
      <c r="G25" s="1"/>
      <c r="H25" s="1"/>
      <c r="I25" s="3"/>
    </row>
    <row r="26" spans="1:9" x14ac:dyDescent="0.55000000000000004">
      <c r="A26" s="22">
        <v>2021</v>
      </c>
      <c r="B26" s="8">
        <v>25</v>
      </c>
      <c r="C26" s="1">
        <v>261</v>
      </c>
      <c r="D26" s="1"/>
      <c r="E26" s="1"/>
      <c r="F26" s="1"/>
      <c r="G26" s="1"/>
      <c r="H26" s="1"/>
      <c r="I26" s="3"/>
    </row>
    <row r="27" spans="1:9" x14ac:dyDescent="0.55000000000000004">
      <c r="A27" s="22"/>
      <c r="B27" s="8">
        <v>26</v>
      </c>
      <c r="C27" s="1">
        <v>266</v>
      </c>
      <c r="D27" s="1"/>
      <c r="E27" s="1"/>
      <c r="F27" s="1"/>
      <c r="G27" s="1"/>
      <c r="H27" s="1"/>
      <c r="I27" s="3"/>
    </row>
    <row r="28" spans="1:9" x14ac:dyDescent="0.55000000000000004">
      <c r="A28" s="22"/>
      <c r="B28" s="8">
        <v>27</v>
      </c>
      <c r="C28" s="1">
        <v>243</v>
      </c>
      <c r="D28" s="1"/>
      <c r="E28" s="1"/>
      <c r="F28" s="1"/>
      <c r="G28" s="1"/>
      <c r="H28" s="1"/>
      <c r="I28" s="3"/>
    </row>
    <row r="29" spans="1:9" x14ac:dyDescent="0.55000000000000004">
      <c r="A29" s="22"/>
      <c r="B29" s="8">
        <v>28</v>
      </c>
      <c r="C29" s="1">
        <v>598</v>
      </c>
      <c r="D29" s="1"/>
      <c r="E29" s="1"/>
      <c r="F29" s="1"/>
      <c r="G29" s="1"/>
      <c r="H29" s="1"/>
      <c r="I29" s="3"/>
    </row>
    <row r="30" spans="1:9" x14ac:dyDescent="0.55000000000000004">
      <c r="A30" s="22"/>
      <c r="B30" s="8">
        <v>29</v>
      </c>
      <c r="C30" s="1">
        <v>567</v>
      </c>
      <c r="D30" s="1"/>
      <c r="E30" s="1"/>
      <c r="F30" s="1"/>
      <c r="G30" s="1"/>
      <c r="H30" s="1"/>
      <c r="I30" s="3"/>
    </row>
    <row r="31" spans="1:9" x14ac:dyDescent="0.55000000000000004">
      <c r="A31" s="22"/>
      <c r="B31" s="8">
        <v>30</v>
      </c>
      <c r="C31" s="1">
        <v>557</v>
      </c>
      <c r="D31" s="1"/>
      <c r="E31" s="1"/>
      <c r="F31" s="1"/>
      <c r="G31" s="1"/>
      <c r="H31" s="1"/>
      <c r="I31" s="3"/>
    </row>
    <row r="32" spans="1:9" x14ac:dyDescent="0.55000000000000004">
      <c r="A32" s="22"/>
      <c r="B32" s="8">
        <v>31</v>
      </c>
      <c r="C32" s="1">
        <v>485</v>
      </c>
      <c r="D32" s="1"/>
      <c r="E32" s="1"/>
      <c r="F32" s="1"/>
      <c r="G32" s="1"/>
      <c r="H32" s="1"/>
      <c r="I32" s="3"/>
    </row>
    <row r="33" spans="1:9" x14ac:dyDescent="0.55000000000000004">
      <c r="A33" s="22"/>
      <c r="B33" s="8">
        <v>32</v>
      </c>
      <c r="C33" s="1">
        <v>263</v>
      </c>
      <c r="D33" s="1"/>
      <c r="E33" s="1"/>
      <c r="F33" s="1"/>
      <c r="G33" s="1"/>
      <c r="H33" s="1"/>
      <c r="I33" s="3"/>
    </row>
    <row r="34" spans="1:9" x14ac:dyDescent="0.55000000000000004">
      <c r="A34" s="22"/>
      <c r="B34" s="8">
        <v>33</v>
      </c>
      <c r="C34" s="1">
        <v>242</v>
      </c>
      <c r="D34" s="1"/>
      <c r="E34" s="1"/>
      <c r="F34" s="1"/>
      <c r="G34" s="1"/>
      <c r="H34" s="1"/>
      <c r="I34" s="3"/>
    </row>
    <row r="35" spans="1:9" x14ac:dyDescent="0.55000000000000004">
      <c r="A35" s="22"/>
      <c r="B35" s="8">
        <v>34</v>
      </c>
      <c r="C35" s="1">
        <v>258</v>
      </c>
      <c r="D35" s="1"/>
      <c r="E35" s="1"/>
      <c r="F35" s="1"/>
      <c r="G35" s="1"/>
      <c r="H35" s="1"/>
      <c r="I35" s="3"/>
    </row>
    <row r="36" spans="1:9" x14ac:dyDescent="0.55000000000000004">
      <c r="A36" s="22"/>
      <c r="B36" s="8">
        <v>35</v>
      </c>
      <c r="C36" s="1">
        <v>266</v>
      </c>
      <c r="D36" s="1"/>
      <c r="E36" s="1"/>
      <c r="F36" s="1"/>
      <c r="G36" s="1"/>
      <c r="H36" s="1"/>
      <c r="I36" s="3"/>
    </row>
    <row r="37" spans="1:9" x14ac:dyDescent="0.55000000000000004">
      <c r="A37" s="22"/>
      <c r="B37" s="8">
        <v>36</v>
      </c>
      <c r="C37" s="1">
        <v>246</v>
      </c>
      <c r="D37" s="1"/>
      <c r="E37" s="1"/>
      <c r="F37" s="1"/>
      <c r="G37" s="1"/>
      <c r="H37" s="1"/>
      <c r="I37" s="3"/>
    </row>
    <row r="38" spans="1:9" x14ac:dyDescent="0.55000000000000004">
      <c r="A38" s="22">
        <v>2022</v>
      </c>
      <c r="B38" s="7">
        <v>37</v>
      </c>
      <c r="C38" s="1"/>
      <c r="D38" s="1"/>
      <c r="E38" s="1"/>
      <c r="F38" s="1"/>
      <c r="G38" s="1"/>
      <c r="H38" s="1"/>
      <c r="I38" s="3"/>
    </row>
    <row r="39" spans="1:9" x14ac:dyDescent="0.55000000000000004">
      <c r="A39" s="22"/>
      <c r="B39" s="7">
        <v>38</v>
      </c>
      <c r="C39" s="1"/>
      <c r="D39" s="1"/>
      <c r="E39" s="1"/>
      <c r="F39" s="1"/>
      <c r="G39" s="1"/>
      <c r="H39" s="1"/>
      <c r="I39" s="3"/>
    </row>
    <row r="40" spans="1:9" x14ac:dyDescent="0.55000000000000004">
      <c r="A40" s="22"/>
      <c r="B40" s="7">
        <v>39</v>
      </c>
      <c r="C40" s="1"/>
      <c r="D40" s="1"/>
      <c r="E40" s="1"/>
      <c r="F40" s="1"/>
      <c r="G40" s="1"/>
      <c r="H40" s="1"/>
      <c r="I40" s="3"/>
    </row>
    <row r="41" spans="1:9" x14ac:dyDescent="0.55000000000000004">
      <c r="A41" s="22"/>
      <c r="B41" s="7">
        <v>40</v>
      </c>
      <c r="C41" s="1"/>
      <c r="D41" s="1"/>
      <c r="E41" s="1"/>
      <c r="F41" s="1"/>
      <c r="G41" s="1"/>
      <c r="H41" s="1"/>
      <c r="I41" s="3"/>
    </row>
    <row r="42" spans="1:9" x14ac:dyDescent="0.55000000000000004">
      <c r="A42" s="22"/>
      <c r="B42" s="7">
        <v>41</v>
      </c>
      <c r="C42" s="1"/>
      <c r="D42" s="1"/>
      <c r="E42" s="1"/>
      <c r="F42" s="1"/>
      <c r="G42" s="1"/>
      <c r="H42" s="1"/>
      <c r="I42" s="3"/>
    </row>
    <row r="43" spans="1:9" x14ac:dyDescent="0.55000000000000004">
      <c r="A43" s="22"/>
      <c r="B43" s="7">
        <v>42</v>
      </c>
      <c r="C43" s="1"/>
      <c r="D43" s="1"/>
      <c r="E43" s="1"/>
      <c r="F43" s="1"/>
      <c r="G43" s="1"/>
      <c r="H43" s="1"/>
      <c r="I43" s="3"/>
    </row>
    <row r="44" spans="1:9" x14ac:dyDescent="0.55000000000000004">
      <c r="A44" s="22"/>
      <c r="B44" s="7">
        <v>43</v>
      </c>
      <c r="C44" s="1"/>
      <c r="D44" s="1"/>
      <c r="E44" s="1"/>
      <c r="F44" s="1"/>
      <c r="G44" s="1"/>
      <c r="H44" s="1"/>
      <c r="I44" s="3"/>
    </row>
    <row r="45" spans="1:9" x14ac:dyDescent="0.55000000000000004">
      <c r="A45" s="22"/>
      <c r="B45" s="7">
        <v>44</v>
      </c>
      <c r="C45" s="1"/>
      <c r="D45" s="1"/>
      <c r="E45" s="1"/>
      <c r="F45" s="1"/>
      <c r="G45" s="1"/>
      <c r="H45" s="1"/>
      <c r="I45" s="3"/>
    </row>
    <row r="46" spans="1:9" x14ac:dyDescent="0.55000000000000004">
      <c r="A46" s="22"/>
      <c r="B46" s="7">
        <v>45</v>
      </c>
      <c r="C46" s="1"/>
      <c r="D46" s="1"/>
      <c r="E46" s="1"/>
      <c r="F46" s="1"/>
      <c r="G46" s="1"/>
      <c r="H46" s="1"/>
      <c r="I46" s="3"/>
    </row>
    <row r="47" spans="1:9" x14ac:dyDescent="0.55000000000000004">
      <c r="A47" s="22"/>
      <c r="B47" s="7">
        <v>46</v>
      </c>
      <c r="C47" s="1"/>
      <c r="D47" s="1"/>
      <c r="E47" s="1"/>
      <c r="F47" s="1"/>
      <c r="G47" s="1"/>
      <c r="H47" s="1"/>
      <c r="I47" s="3"/>
    </row>
    <row r="48" spans="1:9" x14ac:dyDescent="0.55000000000000004">
      <c r="A48" s="22"/>
      <c r="B48" s="7">
        <v>47</v>
      </c>
      <c r="C48" s="1"/>
      <c r="D48" s="1"/>
      <c r="E48" s="1"/>
      <c r="F48" s="1"/>
      <c r="G48" s="1"/>
      <c r="H48" s="1"/>
      <c r="I48" s="3"/>
    </row>
    <row r="49" spans="1:9" x14ac:dyDescent="0.55000000000000004">
      <c r="A49" s="22"/>
      <c r="B49" s="7">
        <v>48</v>
      </c>
      <c r="C49" s="1"/>
      <c r="D49" s="1"/>
      <c r="E49" s="1"/>
      <c r="F49" s="1"/>
      <c r="G49" s="1"/>
      <c r="H49" s="1"/>
      <c r="I49" s="3"/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232-9469-49D6-BF22-C3634CFC5ABA}">
  <dimension ref="A1:J49"/>
  <sheetViews>
    <sheetView workbookViewId="0">
      <selection activeCell="N21" sqref="N21"/>
    </sheetView>
  </sheetViews>
  <sheetFormatPr defaultRowHeight="14.4" x14ac:dyDescent="0.55000000000000004"/>
  <sheetData>
    <row r="1" spans="1:10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0</v>
      </c>
      <c r="J1" t="s">
        <v>4</v>
      </c>
    </row>
    <row r="2" spans="1:10" x14ac:dyDescent="0.55000000000000004">
      <c r="A2" s="22">
        <v>2019</v>
      </c>
      <c r="B2" s="6">
        <v>1</v>
      </c>
      <c r="C2" s="1">
        <v>200</v>
      </c>
      <c r="D2" s="1"/>
      <c r="E2" s="1"/>
      <c r="F2" s="1"/>
      <c r="G2" s="1"/>
      <c r="H2" s="1"/>
      <c r="I2" s="3" t="s">
        <v>15</v>
      </c>
    </row>
    <row r="3" spans="1:10" x14ac:dyDescent="0.55000000000000004">
      <c r="A3" s="22"/>
      <c r="B3" s="6">
        <v>2</v>
      </c>
      <c r="C3" s="1">
        <v>196</v>
      </c>
      <c r="D3" s="1"/>
      <c r="E3" s="1"/>
      <c r="F3" s="1"/>
      <c r="G3" s="1"/>
      <c r="H3" s="1"/>
      <c r="I3" s="3" t="s">
        <v>16</v>
      </c>
    </row>
    <row r="4" spans="1:10" x14ac:dyDescent="0.55000000000000004">
      <c r="A4" s="22"/>
      <c r="B4" s="6">
        <v>3</v>
      </c>
      <c r="C4" s="1">
        <v>155</v>
      </c>
      <c r="D4" s="1"/>
      <c r="E4" s="1"/>
      <c r="F4" s="1"/>
      <c r="G4" s="1"/>
      <c r="H4" s="1"/>
      <c r="I4" s="3" t="s">
        <v>17</v>
      </c>
    </row>
    <row r="5" spans="1:10" x14ac:dyDescent="0.55000000000000004">
      <c r="A5" s="22"/>
      <c r="B5" s="6">
        <v>4</v>
      </c>
      <c r="C5" s="1">
        <v>499</v>
      </c>
      <c r="D5" s="1"/>
      <c r="E5" s="1"/>
      <c r="F5" s="1"/>
      <c r="G5" s="1"/>
      <c r="H5" s="1"/>
      <c r="I5" s="3"/>
    </row>
    <row r="6" spans="1:10" x14ac:dyDescent="0.55000000000000004">
      <c r="A6" s="22"/>
      <c r="B6" s="6">
        <v>5</v>
      </c>
      <c r="C6" s="1">
        <v>482</v>
      </c>
      <c r="D6" s="1"/>
      <c r="E6" s="1"/>
      <c r="F6" s="1"/>
      <c r="G6" s="1"/>
      <c r="H6" s="1"/>
      <c r="I6" s="3" t="s">
        <v>18</v>
      </c>
    </row>
    <row r="7" spans="1:10" x14ac:dyDescent="0.55000000000000004">
      <c r="A7" s="22"/>
      <c r="B7" s="6">
        <v>6</v>
      </c>
      <c r="C7" s="1">
        <v>452</v>
      </c>
      <c r="D7" s="1"/>
      <c r="E7" s="1"/>
      <c r="F7" s="1"/>
      <c r="G7" s="1"/>
      <c r="H7" s="1"/>
      <c r="I7" s="3"/>
    </row>
    <row r="8" spans="1:10" x14ac:dyDescent="0.55000000000000004">
      <c r="A8" s="22"/>
      <c r="B8" s="6">
        <v>7</v>
      </c>
      <c r="C8" s="1">
        <v>301</v>
      </c>
      <c r="D8" s="1"/>
      <c r="E8" s="1"/>
      <c r="F8" s="1"/>
      <c r="G8" s="1"/>
      <c r="H8" s="1"/>
      <c r="I8" s="3"/>
    </row>
    <row r="9" spans="1:10" x14ac:dyDescent="0.55000000000000004">
      <c r="A9" s="22"/>
      <c r="B9" s="6">
        <v>8</v>
      </c>
      <c r="C9" s="1">
        <v>196</v>
      </c>
      <c r="D9" s="1"/>
      <c r="E9" s="1"/>
      <c r="F9" s="1"/>
      <c r="G9" s="1"/>
      <c r="H9" s="1"/>
      <c r="I9" s="3"/>
    </row>
    <row r="10" spans="1:10" x14ac:dyDescent="0.55000000000000004">
      <c r="A10" s="22"/>
      <c r="B10" s="6">
        <v>9</v>
      </c>
      <c r="C10" s="1">
        <v>206</v>
      </c>
      <c r="D10" s="1"/>
      <c r="E10" s="1"/>
      <c r="F10" s="1"/>
      <c r="G10" s="1"/>
      <c r="H10" s="1"/>
      <c r="I10" s="3"/>
    </row>
    <row r="11" spans="1:10" x14ac:dyDescent="0.55000000000000004">
      <c r="A11" s="22"/>
      <c r="B11" s="6">
        <v>10</v>
      </c>
      <c r="C11" s="1">
        <v>196</v>
      </c>
      <c r="D11" s="1"/>
      <c r="E11" s="1"/>
      <c r="F11" s="1"/>
      <c r="G11" s="1"/>
      <c r="H11" s="1"/>
      <c r="I11" s="3"/>
    </row>
    <row r="12" spans="1:10" x14ac:dyDescent="0.55000000000000004">
      <c r="A12" s="22"/>
      <c r="B12" s="6">
        <v>11</v>
      </c>
      <c r="C12" s="1">
        <v>155</v>
      </c>
      <c r="D12" s="1"/>
      <c r="E12" s="1"/>
      <c r="F12" s="1"/>
      <c r="G12" s="1"/>
      <c r="H12" s="1"/>
      <c r="I12" s="3"/>
    </row>
    <row r="13" spans="1:10" x14ac:dyDescent="0.55000000000000004">
      <c r="A13" s="22"/>
      <c r="B13" s="6">
        <v>12</v>
      </c>
      <c r="C13" s="1">
        <v>164</v>
      </c>
      <c r="D13" s="1"/>
      <c r="E13" s="1"/>
      <c r="F13" s="1"/>
      <c r="G13" s="1"/>
      <c r="H13" s="1"/>
      <c r="I13" s="3"/>
    </row>
    <row r="14" spans="1:10" x14ac:dyDescent="0.55000000000000004">
      <c r="A14" s="22">
        <v>2020</v>
      </c>
      <c r="B14" s="9">
        <v>13</v>
      </c>
      <c r="C14" s="1">
        <v>223</v>
      </c>
      <c r="D14" s="1"/>
      <c r="E14" s="1"/>
      <c r="F14" s="1"/>
      <c r="G14" s="1"/>
      <c r="H14" s="1"/>
      <c r="I14" s="3"/>
    </row>
    <row r="15" spans="1:10" x14ac:dyDescent="0.55000000000000004">
      <c r="A15" s="22"/>
      <c r="B15" s="9">
        <v>14</v>
      </c>
      <c r="C15" s="1">
        <v>217</v>
      </c>
      <c r="D15" s="1"/>
      <c r="E15" s="1"/>
      <c r="F15" s="1"/>
      <c r="G15" s="1"/>
      <c r="H15" s="1"/>
      <c r="I15" s="3"/>
    </row>
    <row r="16" spans="1:10" x14ac:dyDescent="0.55000000000000004">
      <c r="A16" s="22"/>
      <c r="B16" s="9">
        <v>15</v>
      </c>
      <c r="C16" s="1">
        <v>245</v>
      </c>
      <c r="D16" s="1"/>
      <c r="E16" s="1"/>
      <c r="F16" s="1"/>
      <c r="G16" s="1"/>
      <c r="H16" s="1"/>
      <c r="I16" s="3"/>
    </row>
    <row r="17" spans="1:9" x14ac:dyDescent="0.55000000000000004">
      <c r="A17" s="22"/>
      <c r="B17" s="9">
        <v>16</v>
      </c>
      <c r="C17" s="1">
        <v>502</v>
      </c>
      <c r="D17" s="1"/>
      <c r="E17" s="1"/>
      <c r="F17" s="1"/>
      <c r="G17" s="1"/>
      <c r="H17" s="1"/>
      <c r="I17" s="3"/>
    </row>
    <row r="18" spans="1:9" x14ac:dyDescent="0.55000000000000004">
      <c r="A18" s="22"/>
      <c r="B18" s="9">
        <v>17</v>
      </c>
      <c r="C18" s="1">
        <v>540</v>
      </c>
      <c r="D18" s="1"/>
      <c r="E18" s="1"/>
      <c r="F18" s="1"/>
      <c r="G18" s="1"/>
      <c r="H18" s="1"/>
      <c r="I18" s="3"/>
    </row>
    <row r="19" spans="1:9" x14ac:dyDescent="0.55000000000000004">
      <c r="A19" s="22"/>
      <c r="B19" s="9">
        <v>18</v>
      </c>
      <c r="C19" s="1">
        <v>525</v>
      </c>
      <c r="D19" s="1"/>
      <c r="E19" s="1"/>
      <c r="F19" s="1"/>
      <c r="G19" s="1"/>
      <c r="H19" s="1"/>
      <c r="I19" s="3"/>
    </row>
    <row r="20" spans="1:9" x14ac:dyDescent="0.55000000000000004">
      <c r="A20" s="22"/>
      <c r="B20" s="9">
        <v>19</v>
      </c>
      <c r="C20" s="1">
        <v>363</v>
      </c>
      <c r="D20" s="1"/>
      <c r="E20" s="1"/>
      <c r="F20" s="1"/>
      <c r="G20" s="1"/>
      <c r="H20" s="1"/>
      <c r="I20" s="3"/>
    </row>
    <row r="21" spans="1:9" x14ac:dyDescent="0.55000000000000004">
      <c r="A21" s="22"/>
      <c r="B21" s="9">
        <v>20</v>
      </c>
      <c r="C21" s="1">
        <v>215</v>
      </c>
      <c r="D21" s="1"/>
      <c r="E21" s="1"/>
      <c r="F21" s="1"/>
      <c r="G21" s="1"/>
      <c r="H21" s="1"/>
      <c r="I21" s="3"/>
    </row>
    <row r="22" spans="1:9" x14ac:dyDescent="0.55000000000000004">
      <c r="A22" s="22"/>
      <c r="B22" s="9">
        <v>21</v>
      </c>
      <c r="C22" s="1">
        <v>233</v>
      </c>
      <c r="D22" s="1"/>
      <c r="E22" s="1"/>
      <c r="F22" s="1"/>
      <c r="G22" s="1"/>
      <c r="H22" s="1"/>
      <c r="I22" s="3"/>
    </row>
    <row r="23" spans="1:9" x14ac:dyDescent="0.55000000000000004">
      <c r="A23" s="22"/>
      <c r="B23" s="9">
        <v>22</v>
      </c>
      <c r="C23" s="1">
        <v>215</v>
      </c>
      <c r="D23" s="1"/>
      <c r="E23" s="1"/>
      <c r="F23" s="1"/>
      <c r="G23" s="1"/>
      <c r="H23" s="1"/>
      <c r="I23" s="3"/>
    </row>
    <row r="24" spans="1:9" x14ac:dyDescent="0.55000000000000004">
      <c r="A24" s="22"/>
      <c r="B24" s="9">
        <v>23</v>
      </c>
      <c r="C24" s="1">
        <v>202</v>
      </c>
      <c r="D24" s="1"/>
      <c r="E24" s="1"/>
      <c r="F24" s="1"/>
      <c r="G24" s="1"/>
      <c r="H24" s="1"/>
      <c r="I24" s="3"/>
    </row>
    <row r="25" spans="1:9" x14ac:dyDescent="0.55000000000000004">
      <c r="A25" s="22"/>
      <c r="B25" s="9">
        <v>24</v>
      </c>
      <c r="C25" s="1">
        <v>245</v>
      </c>
      <c r="D25" s="1"/>
      <c r="E25" s="1"/>
      <c r="F25" s="1"/>
      <c r="G25" s="1"/>
      <c r="H25" s="1"/>
      <c r="I25" s="3"/>
    </row>
    <row r="26" spans="1:9" x14ac:dyDescent="0.55000000000000004">
      <c r="A26" s="22">
        <v>2021</v>
      </c>
      <c r="B26" s="8">
        <v>25</v>
      </c>
      <c r="C26">
        <v>262</v>
      </c>
      <c r="D26" s="1"/>
      <c r="E26" s="1"/>
      <c r="F26" s="1"/>
      <c r="G26" s="1"/>
      <c r="H26" s="1"/>
      <c r="I26" s="3"/>
    </row>
    <row r="27" spans="1:9" x14ac:dyDescent="0.55000000000000004">
      <c r="A27" s="22"/>
      <c r="B27" s="8">
        <v>26</v>
      </c>
      <c r="C27">
        <v>243</v>
      </c>
      <c r="D27" s="1"/>
      <c r="E27" s="1"/>
      <c r="F27" s="1"/>
      <c r="G27" s="1"/>
      <c r="H27" s="1"/>
      <c r="I27" s="3"/>
    </row>
    <row r="28" spans="1:9" x14ac:dyDescent="0.55000000000000004">
      <c r="A28" s="22"/>
      <c r="B28" s="8">
        <v>27</v>
      </c>
      <c r="C28">
        <v>243</v>
      </c>
      <c r="D28" s="1"/>
      <c r="E28" s="1"/>
      <c r="F28" s="1"/>
      <c r="G28" s="1"/>
      <c r="H28" s="1"/>
      <c r="I28" s="3"/>
    </row>
    <row r="29" spans="1:9" x14ac:dyDescent="0.55000000000000004">
      <c r="A29" s="22"/>
      <c r="B29" s="8">
        <v>28</v>
      </c>
      <c r="C29">
        <v>561</v>
      </c>
      <c r="D29" s="1"/>
      <c r="E29" s="1"/>
      <c r="F29" s="1"/>
      <c r="G29" s="1"/>
      <c r="H29" s="1"/>
      <c r="I29" s="3"/>
    </row>
    <row r="30" spans="1:9" x14ac:dyDescent="0.55000000000000004">
      <c r="A30" s="22"/>
      <c r="B30" s="8">
        <v>29</v>
      </c>
      <c r="C30">
        <v>568</v>
      </c>
      <c r="D30" s="1"/>
      <c r="E30" s="1"/>
      <c r="F30" s="1"/>
      <c r="G30" s="1"/>
      <c r="H30" s="1"/>
      <c r="I30" s="3"/>
    </row>
    <row r="31" spans="1:9" x14ac:dyDescent="0.55000000000000004">
      <c r="A31" s="22"/>
      <c r="B31" s="8">
        <v>30</v>
      </c>
      <c r="C31">
        <v>593</v>
      </c>
      <c r="D31" s="1"/>
      <c r="E31" s="1"/>
      <c r="F31" s="1"/>
      <c r="G31" s="1"/>
      <c r="H31" s="1"/>
      <c r="I31" s="3"/>
    </row>
    <row r="32" spans="1:9" x14ac:dyDescent="0.55000000000000004">
      <c r="A32" s="22"/>
      <c r="B32" s="8">
        <v>31</v>
      </c>
      <c r="C32">
        <v>402</v>
      </c>
      <c r="D32" s="1"/>
      <c r="E32" s="1"/>
      <c r="F32" s="1"/>
      <c r="G32" s="1"/>
      <c r="H32" s="1"/>
      <c r="I32" s="3"/>
    </row>
    <row r="33" spans="1:9" x14ac:dyDescent="0.55000000000000004">
      <c r="A33" s="22"/>
      <c r="B33" s="8">
        <v>32</v>
      </c>
      <c r="C33">
        <v>248</v>
      </c>
      <c r="D33" s="1"/>
      <c r="E33" s="1"/>
      <c r="F33" s="1"/>
      <c r="G33" s="1"/>
      <c r="H33" s="1"/>
      <c r="I33" s="3"/>
    </row>
    <row r="34" spans="1:9" x14ac:dyDescent="0.55000000000000004">
      <c r="A34" s="22"/>
      <c r="B34" s="8">
        <v>33</v>
      </c>
      <c r="C34">
        <v>250</v>
      </c>
      <c r="D34" s="1"/>
      <c r="E34" s="1"/>
      <c r="F34" s="1"/>
      <c r="G34" s="1"/>
      <c r="H34" s="1"/>
      <c r="I34" s="3"/>
    </row>
    <row r="35" spans="1:9" x14ac:dyDescent="0.55000000000000004">
      <c r="A35" s="22"/>
      <c r="B35" s="8">
        <v>34</v>
      </c>
      <c r="C35">
        <v>242</v>
      </c>
      <c r="D35" s="1"/>
      <c r="E35" s="1"/>
      <c r="F35" s="1"/>
      <c r="G35" s="1"/>
      <c r="H35" s="1"/>
      <c r="I35" s="3"/>
    </row>
    <row r="36" spans="1:9" x14ac:dyDescent="0.55000000000000004">
      <c r="A36" s="22"/>
      <c r="B36" s="8">
        <v>35</v>
      </c>
      <c r="C36">
        <v>248</v>
      </c>
      <c r="D36" s="1"/>
      <c r="E36" s="1"/>
      <c r="F36" s="1"/>
      <c r="G36" s="1"/>
      <c r="H36" s="1"/>
      <c r="I36" s="3"/>
    </row>
    <row r="37" spans="1:9" x14ac:dyDescent="0.55000000000000004">
      <c r="A37" s="22"/>
      <c r="B37" s="8">
        <v>36</v>
      </c>
      <c r="C37">
        <v>266</v>
      </c>
      <c r="D37" s="1"/>
      <c r="E37" s="1"/>
      <c r="F37" s="1"/>
      <c r="G37" s="1"/>
      <c r="H37" s="1"/>
      <c r="I37" s="3"/>
    </row>
    <row r="38" spans="1:9" x14ac:dyDescent="0.55000000000000004">
      <c r="A38" s="22">
        <v>2022</v>
      </c>
      <c r="B38" s="7">
        <v>37</v>
      </c>
      <c r="C38" s="1"/>
      <c r="D38" s="1"/>
      <c r="E38" s="1"/>
      <c r="F38" s="1"/>
      <c r="G38" s="1"/>
      <c r="H38" s="1"/>
      <c r="I38" s="3"/>
    </row>
    <row r="39" spans="1:9" x14ac:dyDescent="0.55000000000000004">
      <c r="A39" s="22"/>
      <c r="B39" s="7">
        <v>38</v>
      </c>
      <c r="C39" s="1"/>
      <c r="D39" s="1"/>
      <c r="E39" s="1"/>
      <c r="F39" s="1"/>
      <c r="G39" s="1"/>
      <c r="H39" s="1"/>
      <c r="I39" s="3"/>
    </row>
    <row r="40" spans="1:9" x14ac:dyDescent="0.55000000000000004">
      <c r="A40" s="22"/>
      <c r="B40" s="7">
        <v>39</v>
      </c>
      <c r="C40" s="1"/>
      <c r="D40" s="1"/>
      <c r="E40" s="1"/>
      <c r="F40" s="1"/>
      <c r="G40" s="1"/>
      <c r="H40" s="1"/>
      <c r="I40" s="3"/>
    </row>
    <row r="41" spans="1:9" x14ac:dyDescent="0.55000000000000004">
      <c r="A41" s="22"/>
      <c r="B41" s="7">
        <v>40</v>
      </c>
      <c r="C41" s="1"/>
      <c r="D41" s="1"/>
      <c r="E41" s="1"/>
      <c r="F41" s="1"/>
      <c r="G41" s="1"/>
      <c r="H41" s="1"/>
      <c r="I41" s="3"/>
    </row>
    <row r="42" spans="1:9" x14ac:dyDescent="0.55000000000000004">
      <c r="A42" s="22"/>
      <c r="B42" s="7">
        <v>41</v>
      </c>
      <c r="C42" s="1"/>
      <c r="D42" s="1"/>
      <c r="E42" s="1"/>
      <c r="F42" s="1"/>
      <c r="G42" s="1"/>
      <c r="H42" s="1"/>
      <c r="I42" s="3"/>
    </row>
    <row r="43" spans="1:9" x14ac:dyDescent="0.55000000000000004">
      <c r="A43" s="22"/>
      <c r="B43" s="7">
        <v>42</v>
      </c>
      <c r="C43" s="1"/>
      <c r="D43" s="1"/>
      <c r="E43" s="1"/>
      <c r="F43" s="1"/>
      <c r="G43" s="1"/>
      <c r="H43" s="1"/>
      <c r="I43" s="3"/>
    </row>
    <row r="44" spans="1:9" x14ac:dyDescent="0.55000000000000004">
      <c r="A44" s="22"/>
      <c r="B44" s="7">
        <v>43</v>
      </c>
      <c r="C44" s="1"/>
      <c r="D44" s="1"/>
      <c r="E44" s="1"/>
      <c r="F44" s="1"/>
      <c r="G44" s="1"/>
      <c r="H44" s="1"/>
      <c r="I44" s="3"/>
    </row>
    <row r="45" spans="1:9" x14ac:dyDescent="0.55000000000000004">
      <c r="A45" s="22"/>
      <c r="B45" s="7">
        <v>44</v>
      </c>
      <c r="C45" s="1"/>
      <c r="D45" s="1"/>
      <c r="E45" s="1"/>
      <c r="F45" s="1"/>
      <c r="G45" s="1"/>
      <c r="H45" s="1"/>
      <c r="I45" s="3"/>
    </row>
    <row r="46" spans="1:9" x14ac:dyDescent="0.55000000000000004">
      <c r="A46" s="22"/>
      <c r="B46" s="7">
        <v>45</v>
      </c>
      <c r="C46" s="1"/>
      <c r="D46" s="1"/>
      <c r="E46" s="1"/>
      <c r="F46" s="1"/>
      <c r="G46" s="1"/>
      <c r="H46" s="1"/>
      <c r="I46" s="3"/>
    </row>
    <row r="47" spans="1:9" x14ac:dyDescent="0.55000000000000004">
      <c r="A47" s="22"/>
      <c r="B47" s="7">
        <v>46</v>
      </c>
      <c r="C47" s="1"/>
      <c r="D47" s="1"/>
      <c r="E47" s="1"/>
      <c r="F47" s="1"/>
      <c r="G47" s="1"/>
      <c r="H47" s="1"/>
      <c r="I47" s="3"/>
    </row>
    <row r="48" spans="1:9" x14ac:dyDescent="0.55000000000000004">
      <c r="A48" s="22"/>
      <c r="B48" s="7">
        <v>47</v>
      </c>
      <c r="C48" s="1"/>
      <c r="D48" s="1"/>
      <c r="E48" s="1"/>
      <c r="F48" s="1"/>
      <c r="G48" s="1"/>
      <c r="H48" s="1"/>
      <c r="I48" s="3"/>
    </row>
    <row r="49" spans="1:9" x14ac:dyDescent="0.55000000000000004">
      <c r="A49" s="22"/>
      <c r="B49" s="7">
        <v>48</v>
      </c>
      <c r="C49" s="1"/>
      <c r="D49" s="1"/>
      <c r="E49" s="1"/>
      <c r="F49" s="1"/>
      <c r="G49" s="1"/>
      <c r="H49" s="1"/>
      <c r="I49" s="3"/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8388-7DE3-4626-9428-99AB3CAAEEE6}">
  <dimension ref="A1:J49"/>
  <sheetViews>
    <sheetView topLeftCell="A25" workbookViewId="0">
      <selection activeCell="O49" sqref="O49"/>
    </sheetView>
  </sheetViews>
  <sheetFormatPr defaultRowHeight="14.4" x14ac:dyDescent="0.55000000000000004"/>
  <sheetData>
    <row r="1" spans="1:10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0</v>
      </c>
      <c r="J1" t="s">
        <v>3</v>
      </c>
    </row>
    <row r="2" spans="1:10" x14ac:dyDescent="0.55000000000000004">
      <c r="A2" s="22">
        <v>2019</v>
      </c>
      <c r="B2" s="6">
        <v>1</v>
      </c>
      <c r="C2" s="1">
        <v>177</v>
      </c>
      <c r="D2" s="1"/>
      <c r="E2" s="1"/>
      <c r="F2" s="1"/>
      <c r="G2" s="1"/>
      <c r="H2" s="1"/>
      <c r="I2" s="3" t="s">
        <v>15</v>
      </c>
    </row>
    <row r="3" spans="1:10" x14ac:dyDescent="0.55000000000000004">
      <c r="A3" s="22"/>
      <c r="B3" s="6">
        <v>2</v>
      </c>
      <c r="C3" s="1">
        <v>180</v>
      </c>
      <c r="D3" s="1"/>
      <c r="E3" s="1"/>
      <c r="F3" s="1"/>
      <c r="G3" s="1"/>
      <c r="H3" s="1"/>
      <c r="I3" s="3" t="s">
        <v>16</v>
      </c>
    </row>
    <row r="4" spans="1:10" x14ac:dyDescent="0.55000000000000004">
      <c r="A4" s="22"/>
      <c r="B4" s="6">
        <v>3</v>
      </c>
      <c r="C4" s="1">
        <v>159</v>
      </c>
      <c r="D4" s="1"/>
      <c r="E4" s="1"/>
      <c r="F4" s="1"/>
      <c r="G4" s="1"/>
      <c r="H4" s="1"/>
      <c r="I4" s="3" t="s">
        <v>17</v>
      </c>
    </row>
    <row r="5" spans="1:10" x14ac:dyDescent="0.55000000000000004">
      <c r="A5" s="22"/>
      <c r="B5" s="6">
        <v>4</v>
      </c>
      <c r="C5" s="1">
        <v>462</v>
      </c>
      <c r="D5" s="1"/>
      <c r="E5" s="1"/>
      <c r="F5" s="1"/>
      <c r="G5" s="1"/>
      <c r="H5" s="1"/>
      <c r="I5" s="3"/>
    </row>
    <row r="6" spans="1:10" x14ac:dyDescent="0.55000000000000004">
      <c r="A6" s="22"/>
      <c r="B6" s="6">
        <v>5</v>
      </c>
      <c r="C6" s="1">
        <v>489</v>
      </c>
      <c r="D6" s="1"/>
      <c r="E6" s="1"/>
      <c r="F6" s="1"/>
      <c r="G6" s="1"/>
      <c r="H6" s="1"/>
      <c r="I6" s="3" t="s">
        <v>18</v>
      </c>
    </row>
    <row r="7" spans="1:10" x14ac:dyDescent="0.55000000000000004">
      <c r="A7" s="22"/>
      <c r="B7" s="6">
        <v>6</v>
      </c>
      <c r="C7" s="1">
        <v>496</v>
      </c>
      <c r="D7" s="1"/>
      <c r="E7" s="1"/>
      <c r="F7" s="1"/>
      <c r="G7" s="1"/>
      <c r="H7" s="1"/>
      <c r="I7" s="3"/>
    </row>
    <row r="8" spans="1:10" x14ac:dyDescent="0.55000000000000004">
      <c r="A8" s="22"/>
      <c r="B8" s="6">
        <v>7</v>
      </c>
      <c r="C8" s="1">
        <v>334</v>
      </c>
      <c r="D8" s="1"/>
      <c r="E8" s="1"/>
      <c r="F8" s="1"/>
      <c r="G8" s="1"/>
      <c r="H8" s="1"/>
      <c r="I8" s="3"/>
    </row>
    <row r="9" spans="1:10" x14ac:dyDescent="0.55000000000000004">
      <c r="A9" s="22"/>
      <c r="B9" s="6">
        <v>8</v>
      </c>
      <c r="C9" s="1">
        <v>165</v>
      </c>
      <c r="D9" s="1"/>
      <c r="E9" s="1"/>
      <c r="F9" s="1"/>
      <c r="G9" s="1"/>
      <c r="H9" s="1"/>
      <c r="I9" s="3"/>
    </row>
    <row r="10" spans="1:10" x14ac:dyDescent="0.55000000000000004">
      <c r="A10" s="22"/>
      <c r="B10" s="6">
        <v>9</v>
      </c>
      <c r="C10" s="1">
        <v>181</v>
      </c>
      <c r="D10" s="1"/>
      <c r="E10" s="1"/>
      <c r="F10" s="1"/>
      <c r="G10" s="1"/>
      <c r="H10" s="1"/>
      <c r="I10" s="3"/>
    </row>
    <row r="11" spans="1:10" x14ac:dyDescent="0.55000000000000004">
      <c r="A11" s="22"/>
      <c r="B11" s="6">
        <v>10</v>
      </c>
      <c r="C11" s="1">
        <v>183</v>
      </c>
      <c r="D11" s="1"/>
      <c r="E11" s="1"/>
      <c r="F11" s="1"/>
      <c r="G11" s="1"/>
      <c r="H11" s="1"/>
      <c r="I11" s="3"/>
    </row>
    <row r="12" spans="1:10" x14ac:dyDescent="0.55000000000000004">
      <c r="A12" s="22"/>
      <c r="B12" s="6">
        <v>11</v>
      </c>
      <c r="C12" s="1">
        <v>189</v>
      </c>
      <c r="D12" s="1"/>
      <c r="E12" s="1"/>
      <c r="F12" s="1"/>
      <c r="G12" s="1"/>
      <c r="H12" s="1"/>
      <c r="I12" s="3"/>
    </row>
    <row r="13" spans="1:10" x14ac:dyDescent="0.55000000000000004">
      <c r="A13" s="22"/>
      <c r="B13" s="6">
        <v>12</v>
      </c>
      <c r="C13" s="1">
        <v>153</v>
      </c>
      <c r="D13" s="1"/>
      <c r="E13" s="1"/>
      <c r="F13" s="1"/>
      <c r="G13" s="1"/>
      <c r="H13" s="1"/>
      <c r="I13" s="3"/>
    </row>
    <row r="14" spans="1:10" x14ac:dyDescent="0.55000000000000004">
      <c r="A14" s="22">
        <v>2020</v>
      </c>
      <c r="B14" s="9">
        <v>13</v>
      </c>
      <c r="C14" s="1">
        <v>229</v>
      </c>
      <c r="D14" s="1"/>
      <c r="E14" s="1"/>
      <c r="F14" s="1"/>
      <c r="G14" s="1"/>
      <c r="H14" s="1"/>
      <c r="I14" s="3"/>
    </row>
    <row r="15" spans="1:10" x14ac:dyDescent="0.55000000000000004">
      <c r="A15" s="22"/>
      <c r="B15" s="9">
        <v>14</v>
      </c>
      <c r="C15" s="1">
        <v>203</v>
      </c>
      <c r="D15" s="1"/>
      <c r="E15" s="1"/>
      <c r="F15" s="1"/>
      <c r="G15" s="1"/>
      <c r="H15" s="1"/>
      <c r="I15" s="3"/>
    </row>
    <row r="16" spans="1:10" x14ac:dyDescent="0.55000000000000004">
      <c r="A16" s="22"/>
      <c r="B16" s="9">
        <v>15</v>
      </c>
      <c r="C16" s="1">
        <v>243</v>
      </c>
      <c r="D16" s="1"/>
      <c r="E16" s="1"/>
      <c r="F16" s="1"/>
      <c r="G16" s="1"/>
      <c r="H16" s="1"/>
      <c r="I16" s="3"/>
    </row>
    <row r="17" spans="1:9" x14ac:dyDescent="0.55000000000000004">
      <c r="A17" s="22"/>
      <c r="B17" s="9">
        <v>16</v>
      </c>
      <c r="C17" s="1">
        <v>527</v>
      </c>
      <c r="D17" s="1"/>
      <c r="E17" s="1"/>
      <c r="F17" s="1"/>
      <c r="G17" s="1"/>
      <c r="H17" s="1"/>
      <c r="I17" s="3"/>
    </row>
    <row r="18" spans="1:9" x14ac:dyDescent="0.55000000000000004">
      <c r="A18" s="22"/>
      <c r="B18" s="9">
        <v>17</v>
      </c>
      <c r="C18" s="1">
        <v>501</v>
      </c>
      <c r="D18" s="1"/>
      <c r="E18" s="1"/>
      <c r="F18" s="1"/>
      <c r="G18" s="1"/>
      <c r="H18" s="1"/>
      <c r="I18" s="3"/>
    </row>
    <row r="19" spans="1:9" x14ac:dyDescent="0.55000000000000004">
      <c r="A19" s="22"/>
      <c r="B19" s="9">
        <v>18</v>
      </c>
      <c r="C19" s="1">
        <v>490</v>
      </c>
      <c r="D19" s="1"/>
      <c r="E19" s="1"/>
      <c r="F19" s="1"/>
      <c r="G19" s="1"/>
      <c r="H19" s="1"/>
      <c r="I19" s="3"/>
    </row>
    <row r="20" spans="1:9" x14ac:dyDescent="0.55000000000000004">
      <c r="A20" s="22"/>
      <c r="B20" s="9">
        <v>19</v>
      </c>
      <c r="C20" s="1">
        <v>354</v>
      </c>
      <c r="D20" s="1"/>
      <c r="E20" s="1"/>
      <c r="F20" s="1"/>
      <c r="G20" s="1"/>
      <c r="H20" s="1"/>
      <c r="I20" s="3"/>
    </row>
    <row r="21" spans="1:9" x14ac:dyDescent="0.55000000000000004">
      <c r="A21" s="22"/>
      <c r="B21" s="9">
        <v>20</v>
      </c>
      <c r="C21" s="1">
        <v>208</v>
      </c>
      <c r="D21" s="1"/>
      <c r="E21" s="1"/>
      <c r="F21" s="1"/>
      <c r="G21" s="1"/>
      <c r="H21" s="1"/>
      <c r="I21" s="3"/>
    </row>
    <row r="22" spans="1:9" x14ac:dyDescent="0.55000000000000004">
      <c r="A22" s="22"/>
      <c r="B22" s="9">
        <v>21</v>
      </c>
      <c r="C22" s="1">
        <v>218</v>
      </c>
      <c r="D22" s="1"/>
      <c r="E22" s="1"/>
      <c r="F22" s="1"/>
      <c r="G22" s="1"/>
      <c r="H22" s="1"/>
      <c r="I22" s="3"/>
    </row>
    <row r="23" spans="1:9" x14ac:dyDescent="0.55000000000000004">
      <c r="A23" s="22"/>
      <c r="B23" s="9">
        <v>22</v>
      </c>
      <c r="C23" s="1">
        <v>248</v>
      </c>
      <c r="D23" s="1"/>
      <c r="E23" s="1"/>
      <c r="F23" s="1"/>
      <c r="G23" s="1"/>
      <c r="H23" s="1"/>
      <c r="I23" s="3"/>
    </row>
    <row r="24" spans="1:9" x14ac:dyDescent="0.55000000000000004">
      <c r="A24" s="22"/>
      <c r="B24" s="9">
        <v>23</v>
      </c>
      <c r="C24" s="1">
        <v>234</v>
      </c>
      <c r="D24" s="1"/>
      <c r="E24" s="1"/>
      <c r="F24" s="1"/>
      <c r="G24" s="1"/>
      <c r="H24" s="1"/>
      <c r="I24" s="3"/>
    </row>
    <row r="25" spans="1:9" x14ac:dyDescent="0.55000000000000004">
      <c r="A25" s="22"/>
      <c r="B25" s="9">
        <v>24</v>
      </c>
      <c r="C25" s="1">
        <v>226</v>
      </c>
      <c r="D25" s="1"/>
      <c r="E25" s="1"/>
      <c r="F25" s="1"/>
      <c r="G25" s="1"/>
      <c r="H25" s="1"/>
      <c r="I25" s="3"/>
    </row>
    <row r="26" spans="1:9" x14ac:dyDescent="0.55000000000000004">
      <c r="A26" s="22">
        <v>2021</v>
      </c>
      <c r="B26" s="8">
        <v>25</v>
      </c>
      <c r="C26" s="1">
        <v>260</v>
      </c>
      <c r="D26" s="1"/>
      <c r="E26" s="1"/>
      <c r="F26" s="1"/>
      <c r="G26" s="1"/>
      <c r="H26" s="1"/>
      <c r="I26" s="3"/>
    </row>
    <row r="27" spans="1:9" x14ac:dyDescent="0.55000000000000004">
      <c r="A27" s="22"/>
      <c r="B27" s="8">
        <v>26</v>
      </c>
      <c r="C27" s="1">
        <v>253</v>
      </c>
      <c r="D27" s="1"/>
      <c r="E27" s="1"/>
      <c r="F27" s="1"/>
      <c r="G27" s="1"/>
      <c r="H27" s="1"/>
      <c r="I27" s="3"/>
    </row>
    <row r="28" spans="1:9" x14ac:dyDescent="0.55000000000000004">
      <c r="A28" s="22"/>
      <c r="B28" s="8">
        <v>27</v>
      </c>
      <c r="C28" s="1">
        <v>247</v>
      </c>
      <c r="D28" s="1"/>
      <c r="E28" s="1"/>
      <c r="F28" s="1"/>
      <c r="G28" s="1"/>
      <c r="H28" s="1"/>
      <c r="I28" s="3"/>
    </row>
    <row r="29" spans="1:9" x14ac:dyDescent="0.55000000000000004">
      <c r="A29" s="22"/>
      <c r="B29" s="8">
        <v>28</v>
      </c>
      <c r="C29" s="1">
        <v>550</v>
      </c>
      <c r="D29" s="1"/>
      <c r="E29" s="1"/>
      <c r="F29" s="1"/>
      <c r="G29" s="1"/>
      <c r="H29" s="1"/>
      <c r="I29" s="3"/>
    </row>
    <row r="30" spans="1:9" x14ac:dyDescent="0.55000000000000004">
      <c r="A30" s="22"/>
      <c r="B30" s="8">
        <v>29</v>
      </c>
      <c r="C30" s="1">
        <v>596</v>
      </c>
      <c r="D30" s="1"/>
      <c r="E30" s="1"/>
      <c r="F30" s="1"/>
      <c r="G30" s="1"/>
      <c r="H30" s="1"/>
      <c r="I30" s="3"/>
    </row>
    <row r="31" spans="1:9" x14ac:dyDescent="0.55000000000000004">
      <c r="A31" s="22"/>
      <c r="B31" s="8">
        <v>30</v>
      </c>
      <c r="C31" s="1">
        <v>588</v>
      </c>
      <c r="D31" s="1"/>
      <c r="E31" s="1"/>
      <c r="F31" s="1"/>
      <c r="G31" s="1"/>
      <c r="H31" s="1"/>
      <c r="I31" s="3"/>
    </row>
    <row r="32" spans="1:9" x14ac:dyDescent="0.55000000000000004">
      <c r="A32" s="22"/>
      <c r="B32" s="8">
        <v>31</v>
      </c>
      <c r="C32" s="1">
        <v>495</v>
      </c>
      <c r="D32" s="1"/>
      <c r="E32" s="1"/>
      <c r="F32" s="1"/>
      <c r="G32" s="1"/>
      <c r="H32" s="1"/>
      <c r="I32" s="3"/>
    </row>
    <row r="33" spans="1:9" x14ac:dyDescent="0.55000000000000004">
      <c r="A33" s="22"/>
      <c r="B33" s="8">
        <v>32</v>
      </c>
      <c r="C33" s="1">
        <v>250</v>
      </c>
      <c r="D33" s="1"/>
      <c r="E33" s="1"/>
      <c r="F33" s="1"/>
      <c r="G33" s="1"/>
      <c r="H33" s="1"/>
      <c r="I33" s="3"/>
    </row>
    <row r="34" spans="1:9" x14ac:dyDescent="0.55000000000000004">
      <c r="A34" s="22"/>
      <c r="B34" s="8">
        <v>33</v>
      </c>
      <c r="C34" s="1">
        <v>252</v>
      </c>
      <c r="D34" s="1"/>
      <c r="E34" s="1"/>
      <c r="F34" s="1"/>
      <c r="G34" s="1"/>
      <c r="H34" s="1"/>
      <c r="I34" s="3"/>
    </row>
    <row r="35" spans="1:9" x14ac:dyDescent="0.55000000000000004">
      <c r="A35" s="22"/>
      <c r="B35" s="8">
        <v>34</v>
      </c>
      <c r="C35" s="1">
        <v>241</v>
      </c>
      <c r="D35" s="1"/>
      <c r="E35" s="1"/>
      <c r="F35" s="1"/>
      <c r="G35" s="1"/>
      <c r="H35" s="1"/>
      <c r="I35" s="3"/>
    </row>
    <row r="36" spans="1:9" x14ac:dyDescent="0.55000000000000004">
      <c r="A36" s="22"/>
      <c r="B36" s="8">
        <v>35</v>
      </c>
      <c r="C36" s="1">
        <v>259</v>
      </c>
      <c r="D36" s="1"/>
      <c r="E36" s="1"/>
      <c r="F36" s="1"/>
      <c r="G36" s="1"/>
      <c r="H36" s="1"/>
      <c r="I36" s="3"/>
    </row>
    <row r="37" spans="1:9" x14ac:dyDescent="0.55000000000000004">
      <c r="A37" s="22"/>
      <c r="B37" s="8">
        <v>36</v>
      </c>
      <c r="C37" s="1">
        <v>248</v>
      </c>
      <c r="D37" s="1"/>
      <c r="E37" s="1"/>
      <c r="F37" s="1"/>
      <c r="G37" s="1"/>
      <c r="H37" s="1"/>
      <c r="I37" s="3"/>
    </row>
    <row r="38" spans="1:9" x14ac:dyDescent="0.55000000000000004">
      <c r="A38" s="22">
        <v>2022</v>
      </c>
      <c r="B38" s="7">
        <v>37</v>
      </c>
      <c r="C38" s="1"/>
      <c r="D38" s="1"/>
      <c r="E38" s="1"/>
      <c r="F38" s="1"/>
      <c r="G38" s="1"/>
      <c r="H38" s="1"/>
      <c r="I38" s="3"/>
    </row>
    <row r="39" spans="1:9" x14ac:dyDescent="0.55000000000000004">
      <c r="A39" s="22"/>
      <c r="B39" s="7">
        <v>38</v>
      </c>
      <c r="C39" s="1"/>
      <c r="D39" s="1"/>
      <c r="E39" s="1"/>
      <c r="F39" s="1"/>
      <c r="G39" s="1"/>
      <c r="H39" s="1"/>
      <c r="I39" s="3"/>
    </row>
    <row r="40" spans="1:9" x14ac:dyDescent="0.55000000000000004">
      <c r="A40" s="22"/>
      <c r="B40" s="7">
        <v>39</v>
      </c>
      <c r="C40" s="1"/>
      <c r="D40" s="1"/>
      <c r="E40" s="1"/>
      <c r="F40" s="1"/>
      <c r="G40" s="1"/>
      <c r="H40" s="1"/>
      <c r="I40" s="3"/>
    </row>
    <row r="41" spans="1:9" x14ac:dyDescent="0.55000000000000004">
      <c r="A41" s="22"/>
      <c r="B41" s="7">
        <v>40</v>
      </c>
      <c r="C41" s="1"/>
      <c r="D41" s="1"/>
      <c r="E41" s="1"/>
      <c r="F41" s="1"/>
      <c r="G41" s="1"/>
      <c r="H41" s="1"/>
      <c r="I41" s="3"/>
    </row>
    <row r="42" spans="1:9" x14ac:dyDescent="0.55000000000000004">
      <c r="A42" s="22"/>
      <c r="B42" s="7">
        <v>41</v>
      </c>
      <c r="C42" s="1"/>
      <c r="D42" s="1"/>
      <c r="E42" s="1"/>
      <c r="F42" s="1"/>
      <c r="G42" s="1"/>
      <c r="H42" s="1"/>
      <c r="I42" s="3"/>
    </row>
    <row r="43" spans="1:9" x14ac:dyDescent="0.55000000000000004">
      <c r="A43" s="22"/>
      <c r="B43" s="7">
        <v>42</v>
      </c>
      <c r="C43" s="1"/>
      <c r="D43" s="1"/>
      <c r="E43" s="1"/>
      <c r="F43" s="1"/>
      <c r="G43" s="1"/>
      <c r="H43" s="1"/>
      <c r="I43" s="3"/>
    </row>
    <row r="44" spans="1:9" x14ac:dyDescent="0.55000000000000004">
      <c r="A44" s="22"/>
      <c r="B44" s="7">
        <v>43</v>
      </c>
      <c r="C44" s="1"/>
      <c r="D44" s="1"/>
      <c r="E44" s="1"/>
      <c r="F44" s="1"/>
      <c r="G44" s="1"/>
      <c r="H44" s="1"/>
      <c r="I44" s="3"/>
    </row>
    <row r="45" spans="1:9" x14ac:dyDescent="0.55000000000000004">
      <c r="A45" s="22"/>
      <c r="B45" s="7">
        <v>44</v>
      </c>
      <c r="C45" s="1"/>
      <c r="D45" s="1"/>
      <c r="E45" s="1"/>
      <c r="F45" s="1"/>
      <c r="G45" s="1"/>
      <c r="H45" s="1"/>
      <c r="I45" s="3"/>
    </row>
    <row r="46" spans="1:9" x14ac:dyDescent="0.55000000000000004">
      <c r="A46" s="22"/>
      <c r="B46" s="7">
        <v>45</v>
      </c>
      <c r="C46" s="1"/>
      <c r="D46" s="1"/>
      <c r="E46" s="1"/>
      <c r="F46" s="1"/>
      <c r="G46" s="1"/>
      <c r="H46" s="1"/>
      <c r="I46" s="3"/>
    </row>
    <row r="47" spans="1:9" x14ac:dyDescent="0.55000000000000004">
      <c r="A47" s="22"/>
      <c r="B47" s="7">
        <v>46</v>
      </c>
      <c r="C47" s="1"/>
      <c r="D47" s="1"/>
      <c r="E47" s="1"/>
      <c r="F47" s="1"/>
      <c r="G47" s="1"/>
      <c r="H47" s="1"/>
      <c r="I47" s="3"/>
    </row>
    <row r="48" spans="1:9" x14ac:dyDescent="0.55000000000000004">
      <c r="A48" s="22"/>
      <c r="B48" s="7">
        <v>47</v>
      </c>
      <c r="C48" s="1"/>
      <c r="D48" s="1"/>
      <c r="E48" s="1"/>
      <c r="F48" s="1"/>
      <c r="G48" s="1"/>
      <c r="H48" s="1"/>
      <c r="I48" s="3"/>
    </row>
    <row r="49" spans="1:9" x14ac:dyDescent="0.55000000000000004">
      <c r="A49" s="22"/>
      <c r="B49" s="7">
        <v>48</v>
      </c>
      <c r="C49" s="1"/>
      <c r="D49" s="1"/>
      <c r="E49" s="1"/>
      <c r="F49" s="1"/>
      <c r="G49" s="1"/>
      <c r="H49" s="1"/>
      <c r="I49" s="3"/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4A5C-0CFE-463F-9D4B-CD2509A990EA}">
  <dimension ref="A1:J49"/>
  <sheetViews>
    <sheetView topLeftCell="A48" workbookViewId="0">
      <selection activeCell="H74" sqref="H74"/>
    </sheetView>
  </sheetViews>
  <sheetFormatPr defaultRowHeight="14.4" x14ac:dyDescent="0.55000000000000004"/>
  <sheetData>
    <row r="1" spans="1:10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0</v>
      </c>
      <c r="J1" t="s">
        <v>5</v>
      </c>
    </row>
    <row r="2" spans="1:10" x14ac:dyDescent="0.55000000000000004">
      <c r="A2" s="22">
        <v>2019</v>
      </c>
      <c r="B2" s="6">
        <v>1</v>
      </c>
      <c r="C2" s="1">
        <v>181</v>
      </c>
      <c r="D2" s="1"/>
      <c r="E2" s="1"/>
      <c r="F2" s="1"/>
      <c r="G2" s="1"/>
      <c r="H2" s="1"/>
      <c r="I2" s="3" t="s">
        <v>15</v>
      </c>
    </row>
    <row r="3" spans="1:10" x14ac:dyDescent="0.55000000000000004">
      <c r="A3" s="22"/>
      <c r="B3" s="6">
        <v>2</v>
      </c>
      <c r="C3" s="1">
        <v>183</v>
      </c>
      <c r="D3" s="1"/>
      <c r="E3" s="1"/>
      <c r="F3" s="1"/>
      <c r="G3" s="1"/>
      <c r="H3" s="1"/>
      <c r="I3" s="3" t="s">
        <v>16</v>
      </c>
    </row>
    <row r="4" spans="1:10" x14ac:dyDescent="0.55000000000000004">
      <c r="A4" s="22"/>
      <c r="B4" s="6">
        <v>3</v>
      </c>
      <c r="C4" s="1">
        <v>188</v>
      </c>
      <c r="D4" s="1"/>
      <c r="E4" s="1"/>
      <c r="F4" s="1"/>
      <c r="G4" s="1"/>
      <c r="H4" s="1"/>
      <c r="I4" s="3" t="s">
        <v>17</v>
      </c>
    </row>
    <row r="5" spans="1:10" x14ac:dyDescent="0.55000000000000004">
      <c r="A5" s="22"/>
      <c r="B5" s="6">
        <v>4</v>
      </c>
      <c r="C5" s="1">
        <v>471</v>
      </c>
      <c r="D5" s="1"/>
      <c r="E5" s="1"/>
      <c r="F5" s="1"/>
      <c r="G5" s="1"/>
      <c r="H5" s="1"/>
      <c r="I5" s="3"/>
    </row>
    <row r="6" spans="1:10" x14ac:dyDescent="0.55000000000000004">
      <c r="A6" s="22"/>
      <c r="B6" s="6">
        <v>5</v>
      </c>
      <c r="C6" s="1">
        <v>476</v>
      </c>
      <c r="D6" s="1"/>
      <c r="E6" s="1"/>
      <c r="F6" s="1"/>
      <c r="G6" s="1"/>
      <c r="H6" s="1"/>
      <c r="I6" s="3" t="s">
        <v>18</v>
      </c>
    </row>
    <row r="7" spans="1:10" x14ac:dyDescent="0.55000000000000004">
      <c r="A7" s="22"/>
      <c r="B7" s="6">
        <v>6</v>
      </c>
      <c r="C7" s="1">
        <v>471</v>
      </c>
      <c r="D7" s="1"/>
      <c r="E7" s="1"/>
      <c r="F7" s="1"/>
      <c r="G7" s="1"/>
      <c r="H7" s="1"/>
      <c r="I7" s="3"/>
    </row>
    <row r="8" spans="1:10" x14ac:dyDescent="0.55000000000000004">
      <c r="A8" s="22"/>
      <c r="B8" s="6">
        <v>7</v>
      </c>
      <c r="C8" s="1">
        <v>337</v>
      </c>
      <c r="D8" s="1"/>
      <c r="E8" s="1"/>
      <c r="F8" s="1"/>
      <c r="G8" s="1"/>
      <c r="H8" s="1"/>
      <c r="I8" s="3"/>
    </row>
    <row r="9" spans="1:10" x14ac:dyDescent="0.55000000000000004">
      <c r="A9" s="22"/>
      <c r="B9" s="6">
        <v>8</v>
      </c>
      <c r="C9" s="1">
        <v>160</v>
      </c>
      <c r="D9" s="1"/>
      <c r="E9" s="1"/>
      <c r="F9" s="1"/>
      <c r="G9" s="1"/>
      <c r="H9" s="1"/>
      <c r="I9" s="3"/>
    </row>
    <row r="10" spans="1:10" x14ac:dyDescent="0.55000000000000004">
      <c r="A10" s="22"/>
      <c r="B10" s="6">
        <v>9</v>
      </c>
      <c r="C10" s="1">
        <v>183</v>
      </c>
      <c r="D10" s="1"/>
      <c r="E10" s="1"/>
      <c r="F10" s="1"/>
      <c r="G10" s="1"/>
      <c r="H10" s="1"/>
      <c r="I10" s="3"/>
    </row>
    <row r="11" spans="1:10" x14ac:dyDescent="0.55000000000000004">
      <c r="A11" s="22"/>
      <c r="B11" s="6">
        <v>10</v>
      </c>
      <c r="C11" s="1">
        <v>186</v>
      </c>
      <c r="D11" s="1"/>
      <c r="E11" s="1"/>
      <c r="F11" s="1"/>
      <c r="G11" s="1"/>
      <c r="H11" s="1"/>
      <c r="I11" s="3"/>
    </row>
    <row r="12" spans="1:10" x14ac:dyDescent="0.55000000000000004">
      <c r="A12" s="22"/>
      <c r="B12" s="6">
        <v>11</v>
      </c>
      <c r="C12" s="1">
        <v>190</v>
      </c>
      <c r="D12" s="1"/>
      <c r="E12" s="1"/>
      <c r="F12" s="1"/>
      <c r="G12" s="1"/>
      <c r="H12" s="1"/>
      <c r="I12" s="3"/>
    </row>
    <row r="13" spans="1:10" x14ac:dyDescent="0.55000000000000004">
      <c r="A13" s="22"/>
      <c r="B13" s="6">
        <v>12</v>
      </c>
      <c r="C13" s="1">
        <v>167</v>
      </c>
      <c r="D13" s="1"/>
      <c r="E13" s="1"/>
      <c r="F13" s="1"/>
      <c r="G13" s="1"/>
      <c r="H13" s="1"/>
      <c r="I13" s="3"/>
    </row>
    <row r="14" spans="1:10" x14ac:dyDescent="0.55000000000000004">
      <c r="A14" s="22">
        <v>2020</v>
      </c>
      <c r="B14" s="9">
        <v>13</v>
      </c>
      <c r="C14" s="1">
        <v>238</v>
      </c>
      <c r="D14" s="1"/>
      <c r="E14" s="1"/>
      <c r="F14" s="1"/>
      <c r="G14" s="1"/>
      <c r="H14" s="1"/>
      <c r="I14" s="3"/>
    </row>
    <row r="15" spans="1:10" x14ac:dyDescent="0.55000000000000004">
      <c r="A15" s="22"/>
      <c r="B15" s="9">
        <v>14</v>
      </c>
      <c r="C15" s="1">
        <v>241</v>
      </c>
      <c r="D15" s="1"/>
      <c r="E15" s="1"/>
      <c r="F15" s="1"/>
      <c r="G15" s="1"/>
      <c r="H15" s="1"/>
      <c r="I15" s="3"/>
    </row>
    <row r="16" spans="1:10" x14ac:dyDescent="0.55000000000000004">
      <c r="A16" s="22"/>
      <c r="B16" s="9">
        <v>15</v>
      </c>
      <c r="C16" s="1">
        <v>203</v>
      </c>
      <c r="D16" s="1"/>
      <c r="E16" s="1"/>
      <c r="F16" s="1"/>
      <c r="G16" s="1"/>
      <c r="H16" s="1"/>
      <c r="I16" s="3"/>
    </row>
    <row r="17" spans="1:9" x14ac:dyDescent="0.55000000000000004">
      <c r="A17" s="22"/>
      <c r="B17" s="9">
        <v>16</v>
      </c>
      <c r="C17" s="1">
        <v>502</v>
      </c>
      <c r="D17" s="1"/>
      <c r="E17" s="1"/>
      <c r="F17" s="1"/>
      <c r="G17" s="1"/>
      <c r="H17" s="1"/>
      <c r="I17" s="3"/>
    </row>
    <row r="18" spans="1:9" x14ac:dyDescent="0.55000000000000004">
      <c r="A18" s="22"/>
      <c r="B18" s="9">
        <v>17</v>
      </c>
      <c r="C18" s="1">
        <v>519</v>
      </c>
      <c r="D18" s="1"/>
      <c r="E18" s="1"/>
      <c r="F18" s="1"/>
      <c r="G18" s="1"/>
      <c r="H18" s="1"/>
      <c r="I18" s="3"/>
    </row>
    <row r="19" spans="1:9" x14ac:dyDescent="0.55000000000000004">
      <c r="A19" s="22"/>
      <c r="B19" s="9">
        <v>18</v>
      </c>
      <c r="C19" s="1">
        <v>499</v>
      </c>
      <c r="D19" s="1"/>
      <c r="E19" s="1"/>
      <c r="F19" s="1"/>
      <c r="G19" s="1"/>
      <c r="H19" s="1"/>
      <c r="I19" s="3"/>
    </row>
    <row r="20" spans="1:9" x14ac:dyDescent="0.55000000000000004">
      <c r="A20" s="22"/>
      <c r="B20" s="9">
        <v>19</v>
      </c>
      <c r="C20" s="1">
        <v>367</v>
      </c>
      <c r="D20" s="1"/>
      <c r="E20" s="1"/>
      <c r="F20" s="1"/>
      <c r="G20" s="1"/>
      <c r="H20" s="1"/>
      <c r="I20" s="3"/>
    </row>
    <row r="21" spans="1:9" x14ac:dyDescent="0.55000000000000004">
      <c r="A21" s="22"/>
      <c r="B21" s="9">
        <v>20</v>
      </c>
      <c r="C21" s="1">
        <v>222</v>
      </c>
      <c r="D21" s="1"/>
      <c r="E21" s="1"/>
      <c r="F21" s="1"/>
      <c r="G21" s="1"/>
      <c r="H21" s="1"/>
      <c r="I21" s="3"/>
    </row>
    <row r="22" spans="1:9" x14ac:dyDescent="0.55000000000000004">
      <c r="A22" s="22"/>
      <c r="B22" s="9">
        <v>21</v>
      </c>
      <c r="C22" s="1">
        <v>204</v>
      </c>
      <c r="D22" s="1"/>
      <c r="E22" s="1"/>
      <c r="F22" s="1"/>
      <c r="G22" s="1"/>
      <c r="H22" s="1"/>
      <c r="I22" s="3"/>
    </row>
    <row r="23" spans="1:9" x14ac:dyDescent="0.55000000000000004">
      <c r="A23" s="22"/>
      <c r="B23" s="9">
        <v>22</v>
      </c>
      <c r="C23" s="1">
        <v>207</v>
      </c>
      <c r="D23" s="1"/>
      <c r="E23" s="1"/>
      <c r="F23" s="1"/>
      <c r="G23" s="1"/>
      <c r="H23" s="1"/>
      <c r="I23" s="3"/>
    </row>
    <row r="24" spans="1:9" x14ac:dyDescent="0.55000000000000004">
      <c r="A24" s="22"/>
      <c r="B24" s="9">
        <v>23</v>
      </c>
      <c r="C24" s="1">
        <v>193</v>
      </c>
      <c r="D24" s="1"/>
      <c r="E24" s="1"/>
      <c r="F24" s="1"/>
      <c r="G24" s="1"/>
      <c r="H24" s="1"/>
      <c r="I24" s="3"/>
    </row>
    <row r="25" spans="1:9" x14ac:dyDescent="0.55000000000000004">
      <c r="A25" s="22"/>
      <c r="B25" s="9">
        <v>24</v>
      </c>
      <c r="C25" s="1">
        <v>210</v>
      </c>
      <c r="D25" s="1"/>
      <c r="E25" s="1"/>
      <c r="F25" s="1"/>
      <c r="G25" s="1"/>
      <c r="H25" s="1"/>
      <c r="I25" s="3"/>
    </row>
    <row r="26" spans="1:9" x14ac:dyDescent="0.55000000000000004">
      <c r="A26" s="22">
        <v>2021</v>
      </c>
      <c r="B26" s="8">
        <v>25</v>
      </c>
      <c r="C26" s="1">
        <v>257</v>
      </c>
      <c r="D26" s="1"/>
      <c r="E26" s="1"/>
      <c r="F26" s="1"/>
      <c r="G26" s="1"/>
      <c r="H26" s="1"/>
      <c r="I26" s="3"/>
    </row>
    <row r="27" spans="1:9" x14ac:dyDescent="0.55000000000000004">
      <c r="A27" s="22"/>
      <c r="B27" s="8">
        <v>26</v>
      </c>
      <c r="C27" s="1">
        <v>244</v>
      </c>
      <c r="D27" s="1"/>
      <c r="E27" s="1"/>
      <c r="F27" s="1"/>
      <c r="G27" s="1"/>
      <c r="H27" s="1"/>
      <c r="I27" s="3"/>
    </row>
    <row r="28" spans="1:9" x14ac:dyDescent="0.55000000000000004">
      <c r="A28" s="22"/>
      <c r="B28" s="8">
        <v>27</v>
      </c>
      <c r="C28" s="1">
        <v>261</v>
      </c>
      <c r="D28" s="1"/>
      <c r="E28" s="1"/>
      <c r="F28" s="1"/>
      <c r="G28" s="1"/>
      <c r="H28" s="1"/>
      <c r="I28" s="3"/>
    </row>
    <row r="29" spans="1:9" x14ac:dyDescent="0.55000000000000004">
      <c r="A29" s="22"/>
      <c r="B29" s="8">
        <v>28</v>
      </c>
      <c r="C29" s="1">
        <v>587</v>
      </c>
      <c r="D29" s="1"/>
      <c r="E29" s="1"/>
      <c r="F29" s="1"/>
      <c r="G29" s="1"/>
      <c r="H29" s="1"/>
      <c r="I29" s="3"/>
    </row>
    <row r="30" spans="1:9" x14ac:dyDescent="0.55000000000000004">
      <c r="A30" s="22"/>
      <c r="B30" s="8">
        <v>29</v>
      </c>
      <c r="C30" s="1">
        <v>584</v>
      </c>
      <c r="D30" s="1"/>
      <c r="E30" s="1"/>
      <c r="F30" s="1"/>
      <c r="G30" s="1"/>
      <c r="H30" s="1"/>
      <c r="I30" s="3"/>
    </row>
    <row r="31" spans="1:9" x14ac:dyDescent="0.55000000000000004">
      <c r="A31" s="22"/>
      <c r="B31" s="8">
        <v>30</v>
      </c>
      <c r="C31" s="1">
        <v>553</v>
      </c>
      <c r="D31" s="1"/>
      <c r="E31" s="1"/>
      <c r="F31" s="1"/>
      <c r="G31" s="1"/>
      <c r="H31" s="1"/>
      <c r="I31" s="3"/>
    </row>
    <row r="32" spans="1:9" x14ac:dyDescent="0.55000000000000004">
      <c r="A32" s="22"/>
      <c r="B32" s="8">
        <v>31</v>
      </c>
      <c r="C32" s="1">
        <v>420</v>
      </c>
      <c r="D32" s="1"/>
      <c r="E32" s="1"/>
      <c r="F32" s="1"/>
      <c r="G32" s="1"/>
      <c r="H32" s="1"/>
      <c r="I32" s="3"/>
    </row>
    <row r="33" spans="1:9" x14ac:dyDescent="0.55000000000000004">
      <c r="A33" s="22"/>
      <c r="B33" s="8">
        <v>32</v>
      </c>
      <c r="C33" s="1">
        <v>244</v>
      </c>
      <c r="D33" s="1"/>
      <c r="E33" s="1"/>
      <c r="F33" s="1"/>
      <c r="G33" s="1"/>
      <c r="H33" s="1"/>
      <c r="I33" s="3"/>
    </row>
    <row r="34" spans="1:9" x14ac:dyDescent="0.55000000000000004">
      <c r="A34" s="22"/>
      <c r="B34" s="8">
        <v>33</v>
      </c>
      <c r="C34" s="1">
        <v>242</v>
      </c>
      <c r="D34" s="1"/>
      <c r="E34" s="1"/>
      <c r="F34" s="1"/>
      <c r="G34" s="1"/>
      <c r="H34" s="1"/>
      <c r="I34" s="3"/>
    </row>
    <row r="35" spans="1:9" x14ac:dyDescent="0.55000000000000004">
      <c r="A35" s="22"/>
      <c r="B35" s="8">
        <v>34</v>
      </c>
      <c r="C35" s="1">
        <v>241</v>
      </c>
      <c r="D35" s="1"/>
      <c r="E35" s="1"/>
      <c r="F35" s="1"/>
      <c r="G35" s="1"/>
      <c r="H35" s="1"/>
      <c r="I35" s="3"/>
    </row>
    <row r="36" spans="1:9" x14ac:dyDescent="0.55000000000000004">
      <c r="A36" s="22"/>
      <c r="B36" s="8">
        <v>35</v>
      </c>
      <c r="C36" s="1">
        <v>256</v>
      </c>
      <c r="D36" s="1"/>
      <c r="E36" s="1"/>
      <c r="F36" s="1"/>
      <c r="G36" s="1"/>
      <c r="H36" s="1"/>
      <c r="I36" s="3"/>
    </row>
    <row r="37" spans="1:9" x14ac:dyDescent="0.55000000000000004">
      <c r="A37" s="22"/>
      <c r="B37" s="8">
        <v>36</v>
      </c>
      <c r="C37" s="1">
        <v>252</v>
      </c>
      <c r="D37" s="1"/>
      <c r="E37" s="1"/>
      <c r="F37" s="1"/>
      <c r="G37" s="1"/>
      <c r="H37" s="1"/>
      <c r="I37" s="3"/>
    </row>
    <row r="38" spans="1:9" x14ac:dyDescent="0.55000000000000004">
      <c r="A38" s="22">
        <v>2022</v>
      </c>
      <c r="B38" s="7">
        <v>37</v>
      </c>
      <c r="C38" s="1"/>
      <c r="D38" s="1"/>
      <c r="E38" s="1"/>
      <c r="F38" s="1"/>
      <c r="G38" s="1"/>
      <c r="H38" s="1"/>
      <c r="I38" s="3"/>
    </row>
    <row r="39" spans="1:9" x14ac:dyDescent="0.55000000000000004">
      <c r="A39" s="22"/>
      <c r="B39" s="7">
        <v>38</v>
      </c>
      <c r="C39" s="1"/>
      <c r="D39" s="1"/>
      <c r="E39" s="1"/>
      <c r="F39" s="1"/>
      <c r="G39" s="1"/>
      <c r="H39" s="1"/>
      <c r="I39" s="3"/>
    </row>
    <row r="40" spans="1:9" x14ac:dyDescent="0.55000000000000004">
      <c r="A40" s="22"/>
      <c r="B40" s="7">
        <v>39</v>
      </c>
      <c r="C40" s="1"/>
      <c r="D40" s="1"/>
      <c r="E40" s="1"/>
      <c r="F40" s="1"/>
      <c r="G40" s="1"/>
      <c r="H40" s="1"/>
      <c r="I40" s="3"/>
    </row>
    <row r="41" spans="1:9" x14ac:dyDescent="0.55000000000000004">
      <c r="A41" s="22"/>
      <c r="B41" s="7">
        <v>40</v>
      </c>
      <c r="C41" s="1"/>
      <c r="D41" s="1"/>
      <c r="E41" s="1"/>
      <c r="F41" s="1"/>
      <c r="G41" s="1"/>
      <c r="H41" s="1"/>
      <c r="I41" s="3"/>
    </row>
    <row r="42" spans="1:9" x14ac:dyDescent="0.55000000000000004">
      <c r="A42" s="22"/>
      <c r="B42" s="7">
        <v>41</v>
      </c>
      <c r="C42" s="1"/>
      <c r="D42" s="1"/>
      <c r="E42" s="1"/>
      <c r="F42" s="1"/>
      <c r="G42" s="1"/>
      <c r="H42" s="1"/>
      <c r="I42" s="3"/>
    </row>
    <row r="43" spans="1:9" x14ac:dyDescent="0.55000000000000004">
      <c r="A43" s="22"/>
      <c r="B43" s="7">
        <v>42</v>
      </c>
      <c r="C43" s="1"/>
      <c r="D43" s="1"/>
      <c r="E43" s="1"/>
      <c r="F43" s="1"/>
      <c r="G43" s="1"/>
      <c r="H43" s="1"/>
      <c r="I43" s="3"/>
    </row>
    <row r="44" spans="1:9" x14ac:dyDescent="0.55000000000000004">
      <c r="A44" s="22"/>
      <c r="B44" s="7">
        <v>43</v>
      </c>
      <c r="C44" s="1"/>
      <c r="D44" s="1"/>
      <c r="E44" s="1"/>
      <c r="F44" s="1"/>
      <c r="G44" s="1"/>
      <c r="H44" s="1"/>
      <c r="I44" s="3"/>
    </row>
    <row r="45" spans="1:9" x14ac:dyDescent="0.55000000000000004">
      <c r="A45" s="22"/>
      <c r="B45" s="7">
        <v>44</v>
      </c>
      <c r="C45" s="1"/>
      <c r="D45" s="1"/>
      <c r="E45" s="1"/>
      <c r="F45" s="1"/>
      <c r="G45" s="1"/>
      <c r="H45" s="1"/>
      <c r="I45" s="3"/>
    </row>
    <row r="46" spans="1:9" x14ac:dyDescent="0.55000000000000004">
      <c r="A46" s="22"/>
      <c r="B46" s="7">
        <v>45</v>
      </c>
      <c r="C46" s="1"/>
      <c r="D46" s="1"/>
      <c r="E46" s="1"/>
      <c r="F46" s="1"/>
      <c r="G46" s="1"/>
      <c r="H46" s="1"/>
      <c r="I46" s="3"/>
    </row>
    <row r="47" spans="1:9" x14ac:dyDescent="0.55000000000000004">
      <c r="A47" s="22"/>
      <c r="B47" s="7">
        <v>46</v>
      </c>
      <c r="C47" s="1"/>
      <c r="D47" s="1"/>
      <c r="E47" s="1"/>
      <c r="F47" s="1"/>
      <c r="G47" s="1"/>
      <c r="H47" s="1"/>
      <c r="I47" s="3"/>
    </row>
    <row r="48" spans="1:9" x14ac:dyDescent="0.55000000000000004">
      <c r="A48" s="22"/>
      <c r="B48" s="7">
        <v>47</v>
      </c>
      <c r="C48" s="1"/>
      <c r="D48" s="1"/>
      <c r="E48" s="1"/>
      <c r="F48" s="1"/>
      <c r="G48" s="1"/>
      <c r="H48" s="1"/>
      <c r="I48" s="3"/>
    </row>
    <row r="49" spans="1:9" x14ac:dyDescent="0.55000000000000004">
      <c r="A49" s="22"/>
      <c r="B49" s="7">
        <v>48</v>
      </c>
      <c r="C49" s="1"/>
      <c r="D49" s="1"/>
      <c r="E49" s="1"/>
      <c r="F49" s="1"/>
      <c r="G49" s="1"/>
      <c r="H49" s="1"/>
      <c r="I49" s="3"/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55E7-26DC-4B01-9F7F-9F9828C3F6CD}">
  <dimension ref="A1:J49"/>
  <sheetViews>
    <sheetView workbookViewId="0">
      <selection activeCell="N13" sqref="N13"/>
    </sheetView>
  </sheetViews>
  <sheetFormatPr defaultRowHeight="14.4" x14ac:dyDescent="0.55000000000000004"/>
  <sheetData>
    <row r="1" spans="1:10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0</v>
      </c>
      <c r="J1" t="s">
        <v>6</v>
      </c>
    </row>
    <row r="2" spans="1:10" x14ac:dyDescent="0.55000000000000004">
      <c r="A2" s="22">
        <v>2019</v>
      </c>
      <c r="B2" s="6">
        <v>1</v>
      </c>
      <c r="C2" s="1">
        <v>205</v>
      </c>
      <c r="D2" s="1"/>
      <c r="E2" s="1"/>
      <c r="F2" s="1"/>
      <c r="G2" s="1"/>
      <c r="H2" s="1"/>
      <c r="I2" s="3" t="s">
        <v>15</v>
      </c>
    </row>
    <row r="3" spans="1:10" x14ac:dyDescent="0.55000000000000004">
      <c r="A3" s="22"/>
      <c r="B3" s="6">
        <v>2</v>
      </c>
      <c r="C3" s="1">
        <v>210</v>
      </c>
      <c r="D3" s="1"/>
      <c r="E3" s="1"/>
      <c r="F3" s="1"/>
      <c r="G3" s="1"/>
      <c r="H3" s="1"/>
      <c r="I3" s="3" t="s">
        <v>16</v>
      </c>
    </row>
    <row r="4" spans="1:10" x14ac:dyDescent="0.55000000000000004">
      <c r="A4" s="22"/>
      <c r="B4" s="6">
        <v>3</v>
      </c>
      <c r="C4" s="1">
        <v>182</v>
      </c>
      <c r="D4" s="1"/>
      <c r="E4" s="1"/>
      <c r="F4" s="1"/>
      <c r="G4" s="1"/>
      <c r="H4" s="1"/>
      <c r="I4" s="3" t="s">
        <v>17</v>
      </c>
    </row>
    <row r="5" spans="1:10" x14ac:dyDescent="0.55000000000000004">
      <c r="A5" s="22"/>
      <c r="B5" s="6">
        <v>4</v>
      </c>
      <c r="C5" s="1">
        <v>500</v>
      </c>
      <c r="D5" s="1"/>
      <c r="E5" s="1"/>
      <c r="F5" s="1"/>
      <c r="G5" s="1"/>
      <c r="H5" s="1"/>
      <c r="I5" s="3"/>
    </row>
    <row r="6" spans="1:10" x14ac:dyDescent="0.55000000000000004">
      <c r="A6" s="22"/>
      <c r="B6" s="6">
        <v>5</v>
      </c>
      <c r="C6" s="1">
        <v>452</v>
      </c>
      <c r="D6" s="1"/>
      <c r="E6" s="1"/>
      <c r="F6" s="1"/>
      <c r="G6" s="1"/>
      <c r="H6" s="1"/>
      <c r="I6" s="3" t="s">
        <v>18</v>
      </c>
    </row>
    <row r="7" spans="1:10" x14ac:dyDescent="0.55000000000000004">
      <c r="A7" s="22"/>
      <c r="B7" s="6">
        <v>6</v>
      </c>
      <c r="C7" s="1">
        <v>465</v>
      </c>
      <c r="D7" s="1"/>
      <c r="E7" s="1"/>
      <c r="F7" s="1"/>
      <c r="G7" s="1"/>
      <c r="H7" s="1"/>
      <c r="I7" s="3"/>
    </row>
    <row r="8" spans="1:10" x14ac:dyDescent="0.55000000000000004">
      <c r="A8" s="22"/>
      <c r="B8" s="6">
        <v>7</v>
      </c>
      <c r="C8" s="1">
        <v>332</v>
      </c>
      <c r="D8" s="1"/>
      <c r="E8" s="1"/>
      <c r="F8" s="1"/>
      <c r="G8" s="1"/>
      <c r="H8" s="1"/>
      <c r="I8" s="3"/>
    </row>
    <row r="9" spans="1:10" x14ac:dyDescent="0.55000000000000004">
      <c r="A9" s="22"/>
      <c r="B9" s="6">
        <v>8</v>
      </c>
      <c r="C9" s="1">
        <v>201</v>
      </c>
      <c r="D9" s="1"/>
      <c r="E9" s="1"/>
      <c r="F9" s="1"/>
      <c r="G9" s="1"/>
      <c r="H9" s="1"/>
      <c r="I9" s="3"/>
    </row>
    <row r="10" spans="1:10" x14ac:dyDescent="0.55000000000000004">
      <c r="A10" s="22"/>
      <c r="B10" s="6">
        <v>9</v>
      </c>
      <c r="C10" s="1">
        <v>177</v>
      </c>
      <c r="D10" s="1"/>
      <c r="E10" s="1"/>
      <c r="F10" s="1"/>
      <c r="G10" s="1"/>
      <c r="H10" s="1"/>
      <c r="I10" s="3"/>
    </row>
    <row r="11" spans="1:10" x14ac:dyDescent="0.55000000000000004">
      <c r="A11" s="22"/>
      <c r="B11" s="6">
        <v>10</v>
      </c>
      <c r="C11" s="1">
        <v>193</v>
      </c>
      <c r="D11" s="1"/>
      <c r="E11" s="1"/>
      <c r="F11" s="1"/>
      <c r="G11" s="1"/>
      <c r="H11" s="1"/>
      <c r="I11" s="3"/>
    </row>
    <row r="12" spans="1:10" x14ac:dyDescent="0.55000000000000004">
      <c r="A12" s="22"/>
      <c r="B12" s="6">
        <v>11</v>
      </c>
      <c r="C12" s="1">
        <v>204</v>
      </c>
      <c r="D12" s="1"/>
      <c r="E12" s="1"/>
      <c r="F12" s="1"/>
      <c r="G12" s="1"/>
      <c r="H12" s="1"/>
      <c r="I12" s="3"/>
    </row>
    <row r="13" spans="1:10" x14ac:dyDescent="0.55000000000000004">
      <c r="A13" s="22"/>
      <c r="B13" s="6">
        <v>12</v>
      </c>
      <c r="C13" s="1">
        <v>201</v>
      </c>
      <c r="D13" s="1"/>
      <c r="E13" s="1"/>
      <c r="F13" s="1"/>
      <c r="G13" s="1"/>
      <c r="H13" s="1"/>
      <c r="I13" s="3"/>
    </row>
    <row r="14" spans="1:10" x14ac:dyDescent="0.55000000000000004">
      <c r="A14" s="22">
        <v>2020</v>
      </c>
      <c r="B14" s="9">
        <v>13</v>
      </c>
      <c r="C14">
        <v>211</v>
      </c>
      <c r="D14" s="1"/>
      <c r="E14" s="1"/>
      <c r="F14" s="1"/>
      <c r="G14" s="1"/>
      <c r="H14" s="1"/>
      <c r="I14" s="3"/>
    </row>
    <row r="15" spans="1:10" x14ac:dyDescent="0.55000000000000004">
      <c r="A15" s="22"/>
      <c r="B15" s="9">
        <v>14</v>
      </c>
      <c r="C15">
        <v>196</v>
      </c>
      <c r="D15" s="1"/>
      <c r="E15" s="1"/>
      <c r="F15" s="1"/>
      <c r="G15" s="1"/>
      <c r="H15" s="1"/>
      <c r="I15" s="3"/>
    </row>
    <row r="16" spans="1:10" x14ac:dyDescent="0.55000000000000004">
      <c r="A16" s="22"/>
      <c r="B16" s="9">
        <v>15</v>
      </c>
      <c r="C16">
        <v>213</v>
      </c>
      <c r="D16" s="1"/>
      <c r="E16" s="1"/>
      <c r="F16" s="1"/>
      <c r="G16" s="1"/>
      <c r="H16" s="1"/>
      <c r="I16" s="3"/>
    </row>
    <row r="17" spans="1:9" x14ac:dyDescent="0.55000000000000004">
      <c r="A17" s="22"/>
      <c r="B17" s="9">
        <v>16</v>
      </c>
      <c r="C17">
        <v>497</v>
      </c>
      <c r="D17" s="1"/>
      <c r="E17" s="1"/>
      <c r="F17" s="1"/>
      <c r="G17" s="1"/>
      <c r="H17" s="1"/>
      <c r="I17" s="3"/>
    </row>
    <row r="18" spans="1:9" x14ac:dyDescent="0.55000000000000004">
      <c r="A18" s="22"/>
      <c r="B18" s="9">
        <v>17</v>
      </c>
      <c r="C18">
        <v>547</v>
      </c>
      <c r="D18" s="1"/>
      <c r="E18" s="1"/>
      <c r="F18" s="1"/>
      <c r="G18" s="1"/>
      <c r="H18" s="1"/>
      <c r="I18" s="3"/>
    </row>
    <row r="19" spans="1:9" x14ac:dyDescent="0.55000000000000004">
      <c r="A19" s="22"/>
      <c r="B19" s="9">
        <v>18</v>
      </c>
      <c r="C19">
        <v>542</v>
      </c>
      <c r="D19" s="1"/>
      <c r="E19" s="1"/>
      <c r="F19" s="1"/>
      <c r="G19" s="1"/>
      <c r="H19" s="1"/>
      <c r="I19" s="3"/>
    </row>
    <row r="20" spans="1:9" x14ac:dyDescent="0.55000000000000004">
      <c r="A20" s="22"/>
      <c r="B20" s="9">
        <v>19</v>
      </c>
      <c r="C20">
        <v>393</v>
      </c>
      <c r="D20" s="1"/>
      <c r="E20" s="1"/>
      <c r="F20" s="1"/>
      <c r="G20" s="1"/>
      <c r="H20" s="1"/>
      <c r="I20" s="3"/>
    </row>
    <row r="21" spans="1:9" x14ac:dyDescent="0.55000000000000004">
      <c r="A21" s="22"/>
      <c r="B21" s="9">
        <v>20</v>
      </c>
      <c r="C21">
        <v>250</v>
      </c>
      <c r="D21" s="1"/>
      <c r="E21" s="1"/>
      <c r="F21" s="1"/>
      <c r="G21" s="1"/>
      <c r="H21" s="1"/>
      <c r="I21" s="3"/>
    </row>
    <row r="22" spans="1:9" x14ac:dyDescent="0.55000000000000004">
      <c r="A22" s="22"/>
      <c r="B22" s="9">
        <v>21</v>
      </c>
      <c r="C22">
        <v>199</v>
      </c>
      <c r="D22" s="1"/>
      <c r="E22" s="1"/>
      <c r="F22" s="1"/>
      <c r="G22" s="1"/>
      <c r="H22" s="1"/>
      <c r="I22" s="3"/>
    </row>
    <row r="23" spans="1:9" x14ac:dyDescent="0.55000000000000004">
      <c r="A23" s="22"/>
      <c r="B23" s="9">
        <v>22</v>
      </c>
      <c r="C23">
        <v>190</v>
      </c>
      <c r="D23" s="1"/>
      <c r="E23" s="1"/>
      <c r="F23" s="1"/>
      <c r="G23" s="1"/>
      <c r="H23" s="1"/>
      <c r="I23" s="3"/>
    </row>
    <row r="24" spans="1:9" x14ac:dyDescent="0.55000000000000004">
      <c r="A24" s="22"/>
      <c r="B24" s="9">
        <v>23</v>
      </c>
      <c r="C24">
        <v>204</v>
      </c>
      <c r="D24" s="1"/>
      <c r="E24" s="1"/>
      <c r="F24" s="1"/>
      <c r="G24" s="1"/>
      <c r="H24" s="1"/>
      <c r="I24" s="3"/>
    </row>
    <row r="25" spans="1:9" x14ac:dyDescent="0.55000000000000004">
      <c r="A25" s="22"/>
      <c r="B25" s="9">
        <v>24</v>
      </c>
      <c r="C25">
        <v>234</v>
      </c>
      <c r="D25" s="1"/>
      <c r="E25" s="1"/>
      <c r="F25" s="1"/>
      <c r="G25" s="1"/>
      <c r="H25" s="1"/>
      <c r="I25" s="3"/>
    </row>
    <row r="26" spans="1:9" x14ac:dyDescent="0.55000000000000004">
      <c r="A26" s="22">
        <v>2021</v>
      </c>
      <c r="B26" s="8">
        <v>25</v>
      </c>
      <c r="C26">
        <v>263</v>
      </c>
      <c r="D26" s="1"/>
      <c r="E26" s="1"/>
      <c r="F26" s="1"/>
      <c r="G26" s="1"/>
      <c r="H26" s="1"/>
      <c r="I26" s="3"/>
    </row>
    <row r="27" spans="1:9" x14ac:dyDescent="0.55000000000000004">
      <c r="A27" s="22"/>
      <c r="B27" s="8">
        <v>26</v>
      </c>
      <c r="C27">
        <v>262</v>
      </c>
      <c r="D27" s="1"/>
      <c r="E27" s="1"/>
      <c r="F27" s="1"/>
      <c r="G27" s="1"/>
      <c r="H27" s="1"/>
      <c r="I27" s="3"/>
    </row>
    <row r="28" spans="1:9" x14ac:dyDescent="0.55000000000000004">
      <c r="A28" s="22"/>
      <c r="B28" s="8">
        <v>27</v>
      </c>
      <c r="C28">
        <v>260</v>
      </c>
      <c r="D28" s="1"/>
      <c r="E28" s="1"/>
      <c r="F28" s="1"/>
      <c r="G28" s="1"/>
      <c r="H28" s="1"/>
      <c r="I28" s="3"/>
    </row>
    <row r="29" spans="1:9" x14ac:dyDescent="0.55000000000000004">
      <c r="A29" s="22"/>
      <c r="B29" s="8">
        <v>28</v>
      </c>
      <c r="C29">
        <v>589</v>
      </c>
      <c r="D29" s="1"/>
      <c r="E29" s="1"/>
      <c r="F29" s="1"/>
      <c r="G29" s="1"/>
      <c r="H29" s="1"/>
      <c r="I29" s="3"/>
    </row>
    <row r="30" spans="1:9" x14ac:dyDescent="0.55000000000000004">
      <c r="A30" s="22"/>
      <c r="B30" s="8">
        <v>29</v>
      </c>
      <c r="C30">
        <v>576</v>
      </c>
      <c r="D30" s="1"/>
      <c r="E30" s="1"/>
      <c r="F30" s="1"/>
      <c r="G30" s="1"/>
      <c r="H30" s="1"/>
      <c r="I30" s="3"/>
    </row>
    <row r="31" spans="1:9" x14ac:dyDescent="0.55000000000000004">
      <c r="A31" s="22"/>
      <c r="B31" s="8">
        <v>30</v>
      </c>
      <c r="C31">
        <v>554</v>
      </c>
      <c r="D31" s="1"/>
      <c r="E31" s="1"/>
      <c r="F31" s="1"/>
      <c r="G31" s="1"/>
      <c r="H31" s="1"/>
      <c r="I31" s="3"/>
    </row>
    <row r="32" spans="1:9" x14ac:dyDescent="0.55000000000000004">
      <c r="A32" s="22"/>
      <c r="B32" s="8">
        <v>31</v>
      </c>
      <c r="C32">
        <v>452</v>
      </c>
      <c r="D32" s="1"/>
      <c r="E32" s="1"/>
      <c r="F32" s="1"/>
      <c r="G32" s="1"/>
      <c r="H32" s="1"/>
      <c r="I32" s="3"/>
    </row>
    <row r="33" spans="1:9" x14ac:dyDescent="0.55000000000000004">
      <c r="A33" s="22"/>
      <c r="B33" s="8">
        <v>32</v>
      </c>
      <c r="C33">
        <v>268</v>
      </c>
      <c r="D33" s="1"/>
      <c r="E33" s="1"/>
      <c r="F33" s="1"/>
      <c r="G33" s="1"/>
      <c r="H33" s="1"/>
      <c r="I33" s="3"/>
    </row>
    <row r="34" spans="1:9" x14ac:dyDescent="0.55000000000000004">
      <c r="A34" s="22"/>
      <c r="B34" s="8">
        <v>33</v>
      </c>
      <c r="C34">
        <v>267</v>
      </c>
      <c r="D34" s="1"/>
      <c r="E34" s="1"/>
      <c r="F34" s="1"/>
      <c r="G34" s="1"/>
      <c r="H34" s="1"/>
      <c r="I34" s="3"/>
    </row>
    <row r="35" spans="1:9" x14ac:dyDescent="0.55000000000000004">
      <c r="A35" s="22"/>
      <c r="B35" s="8">
        <v>34</v>
      </c>
      <c r="C35">
        <v>266</v>
      </c>
      <c r="D35" s="1"/>
      <c r="E35" s="1"/>
      <c r="F35" s="1"/>
      <c r="G35" s="1"/>
      <c r="H35" s="1"/>
      <c r="I35" s="3"/>
    </row>
    <row r="36" spans="1:9" x14ac:dyDescent="0.55000000000000004">
      <c r="A36" s="22"/>
      <c r="B36" s="8">
        <v>35</v>
      </c>
      <c r="C36">
        <v>257</v>
      </c>
      <c r="D36" s="1"/>
      <c r="E36" s="1"/>
      <c r="F36" s="1"/>
      <c r="G36" s="1"/>
      <c r="H36" s="1"/>
      <c r="I36" s="3"/>
    </row>
    <row r="37" spans="1:9" x14ac:dyDescent="0.55000000000000004">
      <c r="A37" s="22"/>
      <c r="B37" s="8">
        <v>36</v>
      </c>
      <c r="C37">
        <v>267</v>
      </c>
      <c r="D37" s="1"/>
      <c r="E37" s="1"/>
      <c r="F37" s="1"/>
      <c r="G37" s="1"/>
      <c r="H37" s="1"/>
      <c r="I37" s="3"/>
    </row>
    <row r="38" spans="1:9" x14ac:dyDescent="0.55000000000000004">
      <c r="A38" s="22">
        <v>2022</v>
      </c>
      <c r="B38" s="7">
        <v>37</v>
      </c>
      <c r="C38" s="1"/>
      <c r="D38" s="1"/>
      <c r="E38" s="1"/>
      <c r="F38" s="1"/>
      <c r="G38" s="1"/>
      <c r="H38" s="1"/>
      <c r="I38" s="3"/>
    </row>
    <row r="39" spans="1:9" x14ac:dyDescent="0.55000000000000004">
      <c r="A39" s="22"/>
      <c r="B39" s="7">
        <v>38</v>
      </c>
      <c r="C39" s="1"/>
      <c r="D39" s="1"/>
      <c r="E39" s="1"/>
      <c r="F39" s="1"/>
      <c r="G39" s="1"/>
      <c r="H39" s="1"/>
      <c r="I39" s="3"/>
    </row>
    <row r="40" spans="1:9" x14ac:dyDescent="0.55000000000000004">
      <c r="A40" s="22"/>
      <c r="B40" s="7">
        <v>39</v>
      </c>
      <c r="C40" s="1"/>
      <c r="D40" s="1"/>
      <c r="E40" s="1"/>
      <c r="F40" s="1"/>
      <c r="G40" s="1"/>
      <c r="H40" s="1"/>
      <c r="I40" s="3"/>
    </row>
    <row r="41" spans="1:9" x14ac:dyDescent="0.55000000000000004">
      <c r="A41" s="22"/>
      <c r="B41" s="7">
        <v>40</v>
      </c>
      <c r="C41" s="1"/>
      <c r="D41" s="1"/>
      <c r="E41" s="1"/>
      <c r="F41" s="1"/>
      <c r="G41" s="1"/>
      <c r="H41" s="1"/>
      <c r="I41" s="3"/>
    </row>
    <row r="42" spans="1:9" x14ac:dyDescent="0.55000000000000004">
      <c r="A42" s="22"/>
      <c r="B42" s="7">
        <v>41</v>
      </c>
      <c r="C42" s="1"/>
      <c r="D42" s="1"/>
      <c r="E42" s="1"/>
      <c r="F42" s="1"/>
      <c r="G42" s="1"/>
      <c r="H42" s="1"/>
      <c r="I42" s="3"/>
    </row>
    <row r="43" spans="1:9" x14ac:dyDescent="0.55000000000000004">
      <c r="A43" s="22"/>
      <c r="B43" s="7">
        <v>42</v>
      </c>
      <c r="C43" s="1"/>
      <c r="D43" s="1"/>
      <c r="E43" s="1"/>
      <c r="F43" s="1"/>
      <c r="G43" s="1"/>
      <c r="H43" s="1"/>
      <c r="I43" s="3"/>
    </row>
    <row r="44" spans="1:9" x14ac:dyDescent="0.55000000000000004">
      <c r="A44" s="22"/>
      <c r="B44" s="7">
        <v>43</v>
      </c>
      <c r="C44" s="1"/>
      <c r="D44" s="1"/>
      <c r="E44" s="1"/>
      <c r="F44" s="1"/>
      <c r="G44" s="1"/>
      <c r="H44" s="1"/>
      <c r="I44" s="3"/>
    </row>
    <row r="45" spans="1:9" x14ac:dyDescent="0.55000000000000004">
      <c r="A45" s="22"/>
      <c r="B45" s="7">
        <v>44</v>
      </c>
      <c r="C45" s="1"/>
      <c r="D45" s="1"/>
      <c r="E45" s="1"/>
      <c r="F45" s="1"/>
      <c r="G45" s="1"/>
      <c r="H45" s="1"/>
      <c r="I45" s="3"/>
    </row>
    <row r="46" spans="1:9" x14ac:dyDescent="0.55000000000000004">
      <c r="A46" s="22"/>
      <c r="B46" s="7">
        <v>45</v>
      </c>
      <c r="C46" s="1"/>
      <c r="D46" s="1"/>
      <c r="E46" s="1"/>
      <c r="F46" s="1"/>
      <c r="G46" s="1"/>
      <c r="H46" s="1"/>
      <c r="I46" s="3"/>
    </row>
    <row r="47" spans="1:9" x14ac:dyDescent="0.55000000000000004">
      <c r="A47" s="22"/>
      <c r="B47" s="7">
        <v>46</v>
      </c>
      <c r="C47" s="1"/>
      <c r="D47" s="1"/>
      <c r="E47" s="1"/>
      <c r="F47" s="1"/>
      <c r="G47" s="1"/>
      <c r="H47" s="1"/>
      <c r="I47" s="3"/>
    </row>
    <row r="48" spans="1:9" x14ac:dyDescent="0.55000000000000004">
      <c r="A48" s="22"/>
      <c r="B48" s="7">
        <v>47</v>
      </c>
      <c r="C48" s="1"/>
      <c r="D48" s="1"/>
      <c r="E48" s="1"/>
      <c r="F48" s="1"/>
      <c r="G48" s="1"/>
      <c r="H48" s="1"/>
      <c r="I48" s="3"/>
    </row>
    <row r="49" spans="1:9" x14ac:dyDescent="0.55000000000000004">
      <c r="A49" s="22"/>
      <c r="B49" s="7">
        <v>48</v>
      </c>
      <c r="C49" s="1"/>
      <c r="D49" s="1"/>
      <c r="E49" s="1"/>
      <c r="F49" s="1"/>
      <c r="G49" s="1"/>
      <c r="H49" s="1"/>
      <c r="I49" s="3"/>
    </row>
  </sheetData>
  <mergeCells count="4">
    <mergeCell ref="A2:A13"/>
    <mergeCell ref="A14:A25"/>
    <mergeCell ref="A26:A37"/>
    <mergeCell ref="A38:A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77B8-59C9-4C0E-8B27-45367CCA8653}">
  <dimension ref="A1:F37"/>
  <sheetViews>
    <sheetView tabSelected="1" topLeftCell="A19" workbookViewId="0">
      <selection activeCell="C41" sqref="C41"/>
    </sheetView>
  </sheetViews>
  <sheetFormatPr defaultRowHeight="14.4" x14ac:dyDescent="0.55000000000000004"/>
  <cols>
    <col min="1" max="1" width="4.7890625" bestFit="1" customWidth="1"/>
    <col min="2" max="2" width="14.734375" customWidth="1"/>
    <col min="3" max="3" width="11.734375" customWidth="1"/>
    <col min="4" max="4" width="13.5234375" customWidth="1"/>
    <col min="6" max="6" width="20.578125" customWidth="1"/>
  </cols>
  <sheetData>
    <row r="1" spans="1:6" ht="41.7" thickBot="1" x14ac:dyDescent="0.6">
      <c r="A1" s="12" t="s">
        <v>19</v>
      </c>
      <c r="B1" s="13" t="s">
        <v>90</v>
      </c>
      <c r="C1" s="13" t="s">
        <v>20</v>
      </c>
      <c r="D1" s="13" t="s">
        <v>21</v>
      </c>
      <c r="E1" s="13" t="s">
        <v>22</v>
      </c>
      <c r="F1" s="13" t="s">
        <v>23</v>
      </c>
    </row>
    <row r="2" spans="1:6" ht="15.6" thickBot="1" x14ac:dyDescent="0.6">
      <c r="A2" s="14" t="s">
        <v>24</v>
      </c>
      <c r="B2" s="15" t="s">
        <v>91</v>
      </c>
      <c r="C2" s="15">
        <v>0</v>
      </c>
      <c r="D2" s="15">
        <v>4</v>
      </c>
      <c r="E2" s="15">
        <v>40</v>
      </c>
      <c r="F2" s="15">
        <v>123</v>
      </c>
    </row>
    <row r="3" spans="1:6" ht="15.6" thickBot="1" x14ac:dyDescent="0.6">
      <c r="A3" s="14" t="s">
        <v>25</v>
      </c>
      <c r="B3" s="15" t="s">
        <v>91</v>
      </c>
      <c r="C3" s="15">
        <v>0</v>
      </c>
      <c r="D3" s="15">
        <v>4</v>
      </c>
      <c r="E3" s="15">
        <v>40</v>
      </c>
      <c r="F3" s="15">
        <v>154</v>
      </c>
    </row>
    <row r="4" spans="1:6" ht="15.6" thickBot="1" x14ac:dyDescent="0.6">
      <c r="A4" s="14" t="s">
        <v>26</v>
      </c>
      <c r="B4" s="15" t="s">
        <v>91</v>
      </c>
      <c r="C4" s="15">
        <v>0</v>
      </c>
      <c r="D4" s="15">
        <v>4</v>
      </c>
      <c r="E4" s="15">
        <v>20</v>
      </c>
      <c r="F4" s="15">
        <v>121</v>
      </c>
    </row>
    <row r="5" spans="1:6" ht="15.6" thickBot="1" x14ac:dyDescent="0.6">
      <c r="A5" s="14" t="s">
        <v>27</v>
      </c>
      <c r="B5" s="15" t="s">
        <v>91</v>
      </c>
      <c r="C5" s="15">
        <v>0</v>
      </c>
      <c r="D5" s="15">
        <v>4</v>
      </c>
      <c r="E5" s="15">
        <v>40</v>
      </c>
      <c r="F5" s="15">
        <v>205</v>
      </c>
    </row>
    <row r="6" spans="1:6" ht="15.6" thickBot="1" x14ac:dyDescent="0.6">
      <c r="A6" s="14" t="s">
        <v>28</v>
      </c>
      <c r="B6" s="15" t="s">
        <v>91</v>
      </c>
      <c r="C6" s="15">
        <v>0</v>
      </c>
      <c r="D6" s="15">
        <v>4</v>
      </c>
      <c r="E6" s="15">
        <v>40</v>
      </c>
      <c r="F6" s="15">
        <v>174</v>
      </c>
    </row>
    <row r="7" spans="1:6" ht="15.6" thickBot="1" x14ac:dyDescent="0.6">
      <c r="A7" s="14" t="s">
        <v>29</v>
      </c>
      <c r="B7" s="15" t="s">
        <v>91</v>
      </c>
      <c r="C7" s="15">
        <v>0</v>
      </c>
      <c r="D7" s="15">
        <v>4</v>
      </c>
      <c r="E7" s="15">
        <v>40</v>
      </c>
      <c r="F7" s="15">
        <v>126</v>
      </c>
    </row>
    <row r="8" spans="1:6" ht="15.6" thickBot="1" x14ac:dyDescent="0.6">
      <c r="A8" s="14" t="s">
        <v>30</v>
      </c>
      <c r="B8" s="15" t="s">
        <v>91</v>
      </c>
      <c r="C8" s="15">
        <v>0</v>
      </c>
      <c r="D8" s="15">
        <v>4</v>
      </c>
      <c r="E8" s="15">
        <v>40</v>
      </c>
      <c r="F8" s="15">
        <v>123</v>
      </c>
    </row>
    <row r="9" spans="1:6" ht="15.6" thickBot="1" x14ac:dyDescent="0.6">
      <c r="A9" s="14" t="s">
        <v>31</v>
      </c>
      <c r="B9" s="15" t="s">
        <v>91</v>
      </c>
      <c r="C9" s="15">
        <v>0</v>
      </c>
      <c r="D9" s="15">
        <v>4</v>
      </c>
      <c r="E9" s="15">
        <v>40</v>
      </c>
      <c r="F9" s="15">
        <v>136</v>
      </c>
    </row>
    <row r="10" spans="1:6" ht="15.6" thickBot="1" x14ac:dyDescent="0.6">
      <c r="A10" s="14" t="s">
        <v>32</v>
      </c>
      <c r="B10" s="15" t="s">
        <v>91</v>
      </c>
      <c r="C10" s="15">
        <v>0</v>
      </c>
      <c r="D10" s="15">
        <v>5</v>
      </c>
      <c r="E10" s="15">
        <v>50</v>
      </c>
      <c r="F10" s="15">
        <v>50</v>
      </c>
    </row>
    <row r="11" spans="1:6" ht="15.6" thickBot="1" x14ac:dyDescent="0.6">
      <c r="A11" s="14" t="s">
        <v>33</v>
      </c>
      <c r="B11" s="15" t="s">
        <v>92</v>
      </c>
      <c r="C11" s="15">
        <v>4</v>
      </c>
      <c r="D11" s="15">
        <v>1</v>
      </c>
      <c r="E11" s="15">
        <v>20</v>
      </c>
      <c r="F11" s="15">
        <v>150</v>
      </c>
    </row>
    <row r="12" spans="1:6" ht="15.6" thickBot="1" x14ac:dyDescent="0.6">
      <c r="A12" s="14" t="s">
        <v>34</v>
      </c>
      <c r="B12" s="15" t="s">
        <v>92</v>
      </c>
      <c r="C12" s="15">
        <v>24</v>
      </c>
      <c r="D12" s="15">
        <v>1</v>
      </c>
      <c r="E12" s="15">
        <v>10</v>
      </c>
      <c r="F12" s="15">
        <v>126</v>
      </c>
    </row>
    <row r="13" spans="1:6" ht="15.6" thickBot="1" x14ac:dyDescent="0.6">
      <c r="A13" s="14" t="s">
        <v>35</v>
      </c>
      <c r="B13" s="15" t="s">
        <v>92</v>
      </c>
      <c r="C13" s="15">
        <v>12</v>
      </c>
      <c r="D13" s="15">
        <v>1</v>
      </c>
      <c r="E13" s="15">
        <v>10</v>
      </c>
      <c r="F13" s="15">
        <v>108</v>
      </c>
    </row>
    <row r="14" spans="1:6" ht="15.6" thickBot="1" x14ac:dyDescent="0.6">
      <c r="A14" s="14" t="s">
        <v>36</v>
      </c>
      <c r="B14" s="15" t="s">
        <v>92</v>
      </c>
      <c r="C14" s="15">
        <v>15</v>
      </c>
      <c r="D14" s="15">
        <v>1</v>
      </c>
      <c r="E14" s="15">
        <v>10</v>
      </c>
      <c r="F14" s="15">
        <v>101</v>
      </c>
    </row>
    <row r="15" spans="1:6" ht="15.6" thickBot="1" x14ac:dyDescent="0.6">
      <c r="A15" s="14" t="s">
        <v>37</v>
      </c>
      <c r="B15" s="15" t="s">
        <v>92</v>
      </c>
      <c r="C15" s="15">
        <v>15</v>
      </c>
      <c r="D15" s="15">
        <v>1</v>
      </c>
      <c r="E15" s="15">
        <v>20</v>
      </c>
      <c r="F15" s="15">
        <v>187</v>
      </c>
    </row>
    <row r="16" spans="1:6" ht="15.6" thickBot="1" x14ac:dyDescent="0.6">
      <c r="A16" s="14" t="s">
        <v>38</v>
      </c>
      <c r="B16" s="15" t="s">
        <v>92</v>
      </c>
      <c r="C16" s="15">
        <v>6000</v>
      </c>
      <c r="D16" s="15">
        <v>2</v>
      </c>
      <c r="E16" s="15">
        <v>500</v>
      </c>
      <c r="F16" s="15">
        <v>931</v>
      </c>
    </row>
    <row r="17" spans="1:6" ht="15.6" thickBot="1" x14ac:dyDescent="0.6">
      <c r="A17" s="14" t="s">
        <v>39</v>
      </c>
      <c r="B17" s="15" t="s">
        <v>91</v>
      </c>
      <c r="C17" s="15">
        <v>0</v>
      </c>
      <c r="D17" s="15">
        <v>4</v>
      </c>
      <c r="E17" s="15">
        <v>40</v>
      </c>
      <c r="F17" s="15">
        <v>136</v>
      </c>
    </row>
    <row r="18" spans="1:6" ht="15.6" thickBot="1" x14ac:dyDescent="0.6">
      <c r="A18" s="14" t="s">
        <v>40</v>
      </c>
      <c r="B18" s="15" t="s">
        <v>91</v>
      </c>
      <c r="C18" s="15">
        <v>0</v>
      </c>
      <c r="D18" s="15">
        <v>4</v>
      </c>
      <c r="E18" s="15">
        <v>40</v>
      </c>
      <c r="F18" s="15">
        <v>125</v>
      </c>
    </row>
    <row r="19" spans="1:6" ht="15.6" thickBot="1" x14ac:dyDescent="0.6">
      <c r="A19" s="14" t="s">
        <v>41</v>
      </c>
      <c r="B19" s="15" t="s">
        <v>91</v>
      </c>
      <c r="C19" s="15">
        <v>0</v>
      </c>
      <c r="D19" s="15">
        <v>4</v>
      </c>
      <c r="E19" s="15">
        <v>40</v>
      </c>
      <c r="F19" s="15">
        <v>176</v>
      </c>
    </row>
    <row r="20" spans="1:6" ht="15.6" thickBot="1" x14ac:dyDescent="0.6">
      <c r="A20" s="14" t="s">
        <v>42</v>
      </c>
      <c r="B20" s="15" t="s">
        <v>91</v>
      </c>
      <c r="C20" s="15">
        <v>0</v>
      </c>
      <c r="D20" s="15">
        <v>4</v>
      </c>
      <c r="E20" s="15">
        <v>40</v>
      </c>
      <c r="F20" s="15">
        <v>104</v>
      </c>
    </row>
    <row r="21" spans="1:6" ht="15.6" thickBot="1" x14ac:dyDescent="0.6">
      <c r="A21" s="14" t="s">
        <v>43</v>
      </c>
      <c r="B21" s="15" t="s">
        <v>91</v>
      </c>
      <c r="C21" s="15">
        <v>0</v>
      </c>
      <c r="D21" s="15">
        <v>4</v>
      </c>
      <c r="E21" s="15">
        <v>40</v>
      </c>
      <c r="F21" s="15">
        <v>127</v>
      </c>
    </row>
    <row r="22" spans="1:6" ht="15.6" thickBot="1" x14ac:dyDescent="0.6">
      <c r="A22" s="14" t="s">
        <v>44</v>
      </c>
      <c r="B22" s="15" t="s">
        <v>91</v>
      </c>
      <c r="C22" s="15">
        <v>0</v>
      </c>
      <c r="D22" s="15">
        <v>4</v>
      </c>
      <c r="E22" s="15">
        <v>40</v>
      </c>
      <c r="F22" s="15">
        <v>116</v>
      </c>
    </row>
    <row r="23" spans="1:6" ht="15.6" thickBot="1" x14ac:dyDescent="0.6">
      <c r="A23" s="14" t="s">
        <v>45</v>
      </c>
      <c r="B23" s="15" t="s">
        <v>91</v>
      </c>
      <c r="C23" s="15">
        <v>0</v>
      </c>
      <c r="D23" s="15">
        <v>4</v>
      </c>
      <c r="E23" s="15">
        <v>40</v>
      </c>
      <c r="F23" s="15">
        <v>199</v>
      </c>
    </row>
    <row r="24" spans="1:6" ht="15.6" thickBot="1" x14ac:dyDescent="0.6">
      <c r="A24" s="14" t="s">
        <v>46</v>
      </c>
      <c r="B24" s="15" t="s">
        <v>91</v>
      </c>
      <c r="C24" s="15">
        <v>0</v>
      </c>
      <c r="D24" s="15">
        <v>4</v>
      </c>
      <c r="E24" s="15">
        <v>40</v>
      </c>
      <c r="F24" s="15">
        <v>140</v>
      </c>
    </row>
    <row r="25" spans="1:6" ht="15.6" thickBot="1" x14ac:dyDescent="0.6">
      <c r="A25" s="14" t="s">
        <v>47</v>
      </c>
      <c r="B25" s="15" t="s">
        <v>91</v>
      </c>
      <c r="C25" s="15">
        <v>0</v>
      </c>
      <c r="D25" s="15">
        <v>4</v>
      </c>
      <c r="E25" s="15">
        <v>40</v>
      </c>
      <c r="F25" s="15">
        <v>190</v>
      </c>
    </row>
    <row r="26" spans="1:6" ht="15.6" thickBot="1" x14ac:dyDescent="0.6">
      <c r="A26" s="14" t="s">
        <v>48</v>
      </c>
      <c r="B26" s="15" t="s">
        <v>91</v>
      </c>
      <c r="C26" s="15">
        <v>0</v>
      </c>
      <c r="D26" s="15">
        <v>4</v>
      </c>
      <c r="E26" s="15">
        <v>40</v>
      </c>
      <c r="F26" s="15">
        <v>144</v>
      </c>
    </row>
    <row r="27" spans="1:6" ht="15.6" thickBot="1" x14ac:dyDescent="0.6">
      <c r="A27" s="14" t="s">
        <v>49</v>
      </c>
      <c r="B27" s="15" t="s">
        <v>91</v>
      </c>
      <c r="C27" s="15">
        <v>0</v>
      </c>
      <c r="D27" s="15">
        <v>4</v>
      </c>
      <c r="E27" s="15">
        <v>40</v>
      </c>
      <c r="F27" s="15">
        <v>137</v>
      </c>
    </row>
    <row r="28" spans="1:6" ht="15.6" thickBot="1" x14ac:dyDescent="0.6">
      <c r="A28" s="14" t="s">
        <v>50</v>
      </c>
      <c r="B28" s="15" t="s">
        <v>91</v>
      </c>
      <c r="C28" s="15">
        <v>0</v>
      </c>
      <c r="D28" s="15">
        <v>4</v>
      </c>
      <c r="E28" s="15">
        <v>40</v>
      </c>
      <c r="F28" s="15">
        <v>130</v>
      </c>
    </row>
    <row r="29" spans="1:6" ht="15.6" thickBot="1" x14ac:dyDescent="0.6">
      <c r="A29" s="14" t="s">
        <v>51</v>
      </c>
      <c r="B29" s="15" t="s">
        <v>91</v>
      </c>
      <c r="C29" s="15">
        <v>0</v>
      </c>
      <c r="D29" s="15">
        <v>4</v>
      </c>
      <c r="E29" s="15">
        <v>40</v>
      </c>
      <c r="F29" s="15">
        <v>147</v>
      </c>
    </row>
    <row r="30" spans="1:6" ht="15.6" thickBot="1" x14ac:dyDescent="0.6">
      <c r="A30" s="14" t="s">
        <v>52</v>
      </c>
      <c r="B30" s="15" t="s">
        <v>91</v>
      </c>
      <c r="C30" s="15">
        <v>0</v>
      </c>
      <c r="D30" s="15">
        <v>1</v>
      </c>
      <c r="E30" s="15">
        <v>0</v>
      </c>
      <c r="F30" s="15">
        <v>0</v>
      </c>
    </row>
    <row r="31" spans="1:6" ht="15.6" thickBot="1" x14ac:dyDescent="0.6">
      <c r="A31" s="14" t="s">
        <v>53</v>
      </c>
      <c r="B31" s="15" t="s">
        <v>92</v>
      </c>
      <c r="C31" s="15">
        <v>12</v>
      </c>
      <c r="D31" s="15">
        <v>1</v>
      </c>
      <c r="E31" s="15">
        <v>10</v>
      </c>
      <c r="F31" s="15">
        <v>163</v>
      </c>
    </row>
    <row r="32" spans="1:6" ht="15.6" thickBot="1" x14ac:dyDescent="0.6">
      <c r="A32" s="14" t="s">
        <v>54</v>
      </c>
      <c r="B32" s="15" t="s">
        <v>92</v>
      </c>
      <c r="C32" s="15">
        <v>4</v>
      </c>
      <c r="D32" s="15">
        <v>1</v>
      </c>
      <c r="E32" s="15">
        <v>20</v>
      </c>
      <c r="F32" s="15">
        <v>165</v>
      </c>
    </row>
    <row r="33" spans="1:6" ht="15.6" thickBot="1" x14ac:dyDescent="0.6">
      <c r="A33" s="14" t="s">
        <v>55</v>
      </c>
      <c r="B33" s="15" t="s">
        <v>91</v>
      </c>
      <c r="C33" s="15">
        <v>0</v>
      </c>
      <c r="D33" s="15">
        <v>1</v>
      </c>
      <c r="E33" s="15">
        <v>0</v>
      </c>
      <c r="F33" s="15">
        <v>2</v>
      </c>
    </row>
    <row r="34" spans="1:6" ht="15.6" thickBot="1" x14ac:dyDescent="0.6">
      <c r="A34" s="14" t="s">
        <v>56</v>
      </c>
      <c r="B34" s="15" t="s">
        <v>91</v>
      </c>
      <c r="C34" s="15">
        <v>0</v>
      </c>
      <c r="D34" s="15">
        <v>1</v>
      </c>
      <c r="E34" s="15">
        <v>0</v>
      </c>
      <c r="F34" s="15">
        <v>0</v>
      </c>
    </row>
    <row r="35" spans="1:6" ht="15.6" thickBot="1" x14ac:dyDescent="0.6">
      <c r="A35" s="14" t="s">
        <v>57</v>
      </c>
      <c r="B35" s="15" t="s">
        <v>91</v>
      </c>
      <c r="C35" s="15">
        <v>0</v>
      </c>
      <c r="D35" s="15">
        <v>1</v>
      </c>
      <c r="E35" s="15">
        <v>0</v>
      </c>
      <c r="F35" s="15">
        <v>1</v>
      </c>
    </row>
    <row r="36" spans="1:6" ht="15.6" thickBot="1" x14ac:dyDescent="0.6">
      <c r="A36" s="14" t="s">
        <v>58</v>
      </c>
      <c r="B36" s="15" t="s">
        <v>91</v>
      </c>
      <c r="C36" s="15">
        <v>0</v>
      </c>
      <c r="D36" s="15">
        <v>1</v>
      </c>
      <c r="E36" s="15">
        <v>0</v>
      </c>
      <c r="F36" s="15">
        <v>0</v>
      </c>
    </row>
    <row r="37" spans="1:6" ht="15.6" thickBot="1" x14ac:dyDescent="0.6">
      <c r="A37" s="14" t="s">
        <v>59</v>
      </c>
      <c r="B37" s="15" t="s">
        <v>91</v>
      </c>
      <c r="C37" s="15">
        <v>0</v>
      </c>
      <c r="D37" s="15">
        <v>1</v>
      </c>
      <c r="E37" s="15">
        <v>0</v>
      </c>
      <c r="F37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0110-886E-48AC-9E62-CAFF2CE3A9D8}">
  <dimension ref="A1:E29"/>
  <sheetViews>
    <sheetView workbookViewId="0">
      <selection activeCell="D1" sqref="C1:D1"/>
    </sheetView>
  </sheetViews>
  <sheetFormatPr defaultRowHeight="14.4" x14ac:dyDescent="0.55000000000000004"/>
  <cols>
    <col min="1" max="1" width="16.1015625" customWidth="1"/>
    <col min="2" max="2" width="12.89453125" bestFit="1" customWidth="1"/>
    <col min="4" max="4" width="9.83984375" customWidth="1"/>
    <col min="5" max="5" width="9" customWidth="1"/>
  </cols>
  <sheetData>
    <row r="1" spans="1:5" x14ac:dyDescent="0.55000000000000004">
      <c r="A1" s="11" t="s">
        <v>60</v>
      </c>
      <c r="B1" s="11" t="s">
        <v>61</v>
      </c>
      <c r="C1" s="11" t="s">
        <v>63</v>
      </c>
      <c r="D1" s="11" t="s">
        <v>62</v>
      </c>
      <c r="E1" s="11" t="s">
        <v>64</v>
      </c>
    </row>
    <row r="2" spans="1:5" x14ac:dyDescent="0.55000000000000004">
      <c r="A2" s="11" t="s">
        <v>1</v>
      </c>
      <c r="B2" s="11" t="s">
        <v>65</v>
      </c>
      <c r="C2" s="11">
        <v>1</v>
      </c>
      <c r="D2" s="11" t="s">
        <v>66</v>
      </c>
      <c r="E2" s="11">
        <v>2</v>
      </c>
    </row>
    <row r="3" spans="1:5" x14ac:dyDescent="0.55000000000000004">
      <c r="A3" s="11"/>
      <c r="B3" s="11" t="s">
        <v>65</v>
      </c>
      <c r="C3" s="11"/>
      <c r="D3" s="11" t="s">
        <v>67</v>
      </c>
      <c r="E3" s="11">
        <v>2</v>
      </c>
    </row>
    <row r="4" spans="1:5" x14ac:dyDescent="0.55000000000000004">
      <c r="A4" s="11"/>
      <c r="B4" s="11" t="s">
        <v>65</v>
      </c>
      <c r="C4" s="11"/>
      <c r="D4" s="11" t="s">
        <v>68</v>
      </c>
      <c r="E4" s="11">
        <v>2</v>
      </c>
    </row>
    <row r="5" spans="1:5" x14ac:dyDescent="0.55000000000000004">
      <c r="A5" s="11"/>
      <c r="B5" s="11" t="s">
        <v>65</v>
      </c>
      <c r="C5" s="11"/>
      <c r="D5" s="11" t="s">
        <v>69</v>
      </c>
      <c r="E5" s="11">
        <v>2</v>
      </c>
    </row>
    <row r="6" spans="1:5" x14ac:dyDescent="0.55000000000000004">
      <c r="A6" s="11"/>
      <c r="B6" s="11" t="s">
        <v>65</v>
      </c>
      <c r="C6" s="11"/>
      <c r="D6" s="11" t="s">
        <v>70</v>
      </c>
      <c r="E6" s="11">
        <v>2</v>
      </c>
    </row>
    <row r="7" spans="1:5" x14ac:dyDescent="0.55000000000000004">
      <c r="A7" s="11"/>
      <c r="B7" s="11" t="s">
        <v>65</v>
      </c>
      <c r="C7" s="11"/>
      <c r="D7" s="11" t="s">
        <v>71</v>
      </c>
      <c r="E7" s="11">
        <v>2</v>
      </c>
    </row>
    <row r="8" spans="1:5" x14ac:dyDescent="0.55000000000000004">
      <c r="A8" s="11"/>
      <c r="B8" s="11" t="s">
        <v>65</v>
      </c>
      <c r="C8" s="11"/>
      <c r="D8" s="11" t="s">
        <v>72</v>
      </c>
      <c r="E8" s="11">
        <v>2</v>
      </c>
    </row>
    <row r="9" spans="1:5" x14ac:dyDescent="0.55000000000000004">
      <c r="A9" s="11" t="s">
        <v>1</v>
      </c>
      <c r="B9" s="11" t="s">
        <v>73</v>
      </c>
      <c r="C9" s="11">
        <v>3</v>
      </c>
      <c r="D9" s="11"/>
      <c r="E9" s="11"/>
    </row>
    <row r="10" spans="1:5" x14ac:dyDescent="0.55000000000000004">
      <c r="A10" s="11" t="s">
        <v>1</v>
      </c>
      <c r="B10" s="11" t="s">
        <v>74</v>
      </c>
      <c r="C10" s="11">
        <v>1</v>
      </c>
      <c r="D10" s="11" t="s">
        <v>75</v>
      </c>
      <c r="E10" s="11">
        <v>4</v>
      </c>
    </row>
    <row r="11" spans="1:5" x14ac:dyDescent="0.55000000000000004">
      <c r="A11" s="11"/>
      <c r="B11" s="11" t="s">
        <v>74</v>
      </c>
      <c r="C11" s="11"/>
      <c r="D11" s="11" t="s">
        <v>76</v>
      </c>
      <c r="E11" s="11">
        <v>3</v>
      </c>
    </row>
    <row r="12" spans="1:5" x14ac:dyDescent="0.55000000000000004">
      <c r="A12" s="11"/>
      <c r="B12" s="11" t="s">
        <v>74</v>
      </c>
      <c r="C12" s="11"/>
      <c r="D12" s="11" t="s">
        <v>77</v>
      </c>
      <c r="E12" s="11">
        <v>2</v>
      </c>
    </row>
    <row r="13" spans="1:5" x14ac:dyDescent="0.55000000000000004">
      <c r="A13" s="11"/>
      <c r="B13" s="11" t="s">
        <v>74</v>
      </c>
      <c r="C13" s="11"/>
      <c r="D13" s="11" t="s">
        <v>78</v>
      </c>
      <c r="E13" s="11">
        <v>2</v>
      </c>
    </row>
    <row r="14" spans="1:5" x14ac:dyDescent="0.55000000000000004">
      <c r="A14" s="11"/>
      <c r="B14" s="11" t="s">
        <v>74</v>
      </c>
      <c r="C14" s="11"/>
      <c r="D14" s="11" t="s">
        <v>79</v>
      </c>
      <c r="E14" s="11">
        <v>6</v>
      </c>
    </row>
    <row r="15" spans="1:5" x14ac:dyDescent="0.55000000000000004">
      <c r="A15" s="11"/>
      <c r="B15" s="11" t="s">
        <v>74</v>
      </c>
      <c r="C15" s="11"/>
      <c r="D15" s="11" t="s">
        <v>80</v>
      </c>
      <c r="E15" s="11">
        <v>28</v>
      </c>
    </row>
    <row r="16" spans="1:5" x14ac:dyDescent="0.55000000000000004">
      <c r="A16" s="11" t="s">
        <v>2</v>
      </c>
      <c r="B16" s="11" t="s">
        <v>65</v>
      </c>
      <c r="C16" s="11">
        <v>1</v>
      </c>
      <c r="D16" s="11" t="s">
        <v>81</v>
      </c>
      <c r="E16" s="11">
        <v>3</v>
      </c>
    </row>
    <row r="17" spans="1:5" x14ac:dyDescent="0.55000000000000004">
      <c r="A17" s="11"/>
      <c r="B17" s="11" t="s">
        <v>65</v>
      </c>
      <c r="C17" s="11"/>
      <c r="D17" s="11" t="s">
        <v>82</v>
      </c>
      <c r="E17" s="11">
        <v>3</v>
      </c>
    </row>
    <row r="18" spans="1:5" x14ac:dyDescent="0.55000000000000004">
      <c r="A18" s="11"/>
      <c r="B18" s="11" t="s">
        <v>65</v>
      </c>
      <c r="C18" s="11"/>
      <c r="D18" s="11" t="s">
        <v>83</v>
      </c>
      <c r="E18" s="11">
        <v>3</v>
      </c>
    </row>
    <row r="19" spans="1:5" x14ac:dyDescent="0.55000000000000004">
      <c r="A19" s="11"/>
      <c r="B19" s="11" t="s">
        <v>65</v>
      </c>
      <c r="C19" s="11"/>
      <c r="D19" s="11" t="s">
        <v>84</v>
      </c>
      <c r="E19" s="11">
        <v>2</v>
      </c>
    </row>
    <row r="20" spans="1:5" x14ac:dyDescent="0.55000000000000004">
      <c r="A20" s="11"/>
      <c r="B20" s="11" t="s">
        <v>65</v>
      </c>
      <c r="C20" s="11"/>
      <c r="D20" s="11" t="s">
        <v>85</v>
      </c>
      <c r="E20" s="11">
        <v>1</v>
      </c>
    </row>
    <row r="21" spans="1:5" x14ac:dyDescent="0.55000000000000004">
      <c r="A21" s="11"/>
      <c r="B21" s="11" t="s">
        <v>65</v>
      </c>
      <c r="C21" s="11"/>
      <c r="D21" s="11" t="s">
        <v>86</v>
      </c>
      <c r="E21" s="11">
        <v>2</v>
      </c>
    </row>
    <row r="22" spans="1:5" x14ac:dyDescent="0.55000000000000004">
      <c r="A22" s="11"/>
      <c r="B22" s="11" t="s">
        <v>65</v>
      </c>
      <c r="C22" s="11"/>
      <c r="D22" s="11" t="s">
        <v>87</v>
      </c>
      <c r="E22" s="11">
        <v>2</v>
      </c>
    </row>
    <row r="23" spans="1:5" x14ac:dyDescent="0.55000000000000004">
      <c r="A23" s="11"/>
      <c r="B23" s="11" t="s">
        <v>65</v>
      </c>
      <c r="C23" s="11"/>
      <c r="D23" s="11" t="s">
        <v>88</v>
      </c>
      <c r="E23" s="11">
        <v>1</v>
      </c>
    </row>
    <row r="24" spans="1:5" x14ac:dyDescent="0.55000000000000004">
      <c r="A24" s="11" t="s">
        <v>2</v>
      </c>
      <c r="B24" s="11" t="s">
        <v>73</v>
      </c>
      <c r="C24" s="11">
        <v>2</v>
      </c>
      <c r="D24" s="11"/>
      <c r="E24" s="11"/>
    </row>
    <row r="25" spans="1:5" x14ac:dyDescent="0.55000000000000004">
      <c r="A25" s="11" t="s">
        <v>2</v>
      </c>
      <c r="B25" s="11" t="s">
        <v>74</v>
      </c>
      <c r="C25" s="11">
        <v>1</v>
      </c>
      <c r="D25" s="11" t="s">
        <v>75</v>
      </c>
      <c r="E25" s="11">
        <v>4</v>
      </c>
    </row>
    <row r="26" spans="1:5" x14ac:dyDescent="0.55000000000000004">
      <c r="A26" s="11"/>
      <c r="B26" s="11" t="s">
        <v>74</v>
      </c>
      <c r="C26" s="11"/>
      <c r="D26" s="11" t="s">
        <v>77</v>
      </c>
      <c r="E26" s="11">
        <v>3</v>
      </c>
    </row>
    <row r="27" spans="1:5" x14ac:dyDescent="0.55000000000000004">
      <c r="A27" s="11"/>
      <c r="B27" s="11" t="s">
        <v>74</v>
      </c>
      <c r="C27" s="11"/>
      <c r="D27" s="11" t="s">
        <v>78</v>
      </c>
      <c r="E27" s="11">
        <v>3</v>
      </c>
    </row>
    <row r="28" spans="1:5" x14ac:dyDescent="0.55000000000000004">
      <c r="A28" s="11"/>
      <c r="B28" s="11" t="s">
        <v>74</v>
      </c>
      <c r="C28" s="11"/>
      <c r="D28" s="11" t="s">
        <v>80</v>
      </c>
      <c r="E28" s="11">
        <v>31</v>
      </c>
    </row>
    <row r="29" spans="1:5" x14ac:dyDescent="0.55000000000000004">
      <c r="A29" s="11"/>
      <c r="B29" s="11" t="s">
        <v>74</v>
      </c>
      <c r="C29" s="11"/>
      <c r="D29" s="11" t="s">
        <v>89</v>
      </c>
      <c r="E29" s="1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F1</vt:lpstr>
      <vt:lpstr>F2</vt:lpstr>
      <vt:lpstr>F3</vt:lpstr>
      <vt:lpstr>F4</vt:lpstr>
      <vt:lpstr>F5</vt:lpstr>
      <vt:lpstr>F6</vt:lpstr>
      <vt:lpstr>characteristics</vt:lpstr>
      <vt:lpstr>BOM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Thu</dc:creator>
  <cp:lastModifiedBy>Anh Thu</cp:lastModifiedBy>
  <dcterms:created xsi:type="dcterms:W3CDTF">2022-05-15T07:27:17Z</dcterms:created>
  <dcterms:modified xsi:type="dcterms:W3CDTF">2022-05-20T11:11:29Z</dcterms:modified>
</cp:coreProperties>
</file>