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Documents\OneDrive\Documents\Documents\Database\Excel Project\"/>
    </mc:Choice>
  </mc:AlternateContent>
  <bookViews>
    <workbookView xWindow="0" yWindow="0" windowWidth="19200" windowHeight="7050" activeTab="2"/>
  </bookViews>
  <sheets>
    <sheet name="bike_buyers" sheetId="1" r:id="rId1"/>
    <sheet name="Pivot Table" sheetId="6" r:id="rId2"/>
    <sheet name="Dashboard" sheetId="4"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62913"/>
  <pivotCaches>
    <pivotCache cacheId="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<sst xmlns="http://schemas.openxmlformats.org/spreadsheetml/2006/main" count="8046" uniqueCount="47">
  <si>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</si>
  <si>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</si>
  <si>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</si>
  <si>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</si>
  <si>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</si>
  <si>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</si>
  <si>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</si>
  <si>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</si>
  <si>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</si>
  <si>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</si>
  <si>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</si>
  <si>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</si>
  <si>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</si>
  <si>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</si>
  <si>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</si>
  <si>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</si>
  <si>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</si>
  <si>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</si>
  <si>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</si>
  <si>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</si>
  <si>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</si>
  <si>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</si>
  <si>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</si>
  <si>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</si>
  <si>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</si>
  <si>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</si>
  <si>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</si>
  <si>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</si>
  <si>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</si>
  <si>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</si>
  <si>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</si>
  <si>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</si>
  <si>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</si>
  <si>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</si>
  <si>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</si>
  <si>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</si>
  <si>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Group</t>
  </si>
  <si>
    <t>Row Labels</t>
  </si>
  <si>
    <t>Grand Total</t>
  </si>
  <si>
    <t>Average of Income</t>
  </si>
  <si>
    <t>Column Labels</t>
  </si>
  <si>
    <t>Count of Purchased Bike</t>
  </si>
  <si>
    <t>&gt;10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</si>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</sst>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CC01-4D24-8CCC-8D22FDDCA56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CC01-4D24-8CCC-8D22FDDCA56C}"/>
            </c:ext>
          </c:extLst>
        </c:ser>
        <c:dLbls>
          <c:showLegendKey val="0"/>
          <c:showVal val="0"/>
          <c:showCatName val="0"/>
          <c:showSerName val="0"/>
          <c:showPercent val="0"/>
          <c:showBubbleSize val="0"/>
        </c:dLbls>
        <c:gapWidth val="219"/>
        <c:overlap val="-27"/>
        <c:axId val="1453458527"/>
        <c:axId val="1566343759"/>
      </c:barChart>
      <c:catAx>
        <c:axId val="145345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43759"/>
        <c:crosses val="autoZero"/>
        <c:auto val="1"/>
        <c:lblAlgn val="ctr"/>
        <c:lblOffset val="100"/>
        <c:noMultiLvlLbl val="0"/>
      </c:catAx>
      <c:valAx>
        <c:axId val="1566343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31-4A61-984D-5681BAC159A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31-4A61-984D-5681BAC159A3}"/>
            </c:ext>
          </c:extLst>
        </c:ser>
        <c:dLbls>
          <c:showLegendKey val="0"/>
          <c:showVal val="0"/>
          <c:showCatName val="0"/>
          <c:showSerName val="0"/>
          <c:showPercent val="0"/>
          <c:showBubbleSize val="0"/>
        </c:dLbls>
        <c:smooth val="0"/>
        <c:axId val="1757146079"/>
        <c:axId val="1757147327"/>
      </c:lineChart>
      <c:catAx>
        <c:axId val="175714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7327"/>
        <c:crosses val="autoZero"/>
        <c:auto val="1"/>
        <c:lblAlgn val="ctr"/>
        <c:lblOffset val="100"/>
        <c:noMultiLvlLbl val="0"/>
      </c:catAx>
      <c:valAx>
        <c:axId val="175714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6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81F-4375-90DF-AA4F30A73705}"/>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81F-4375-90DF-AA4F30A73705}"/>
            </c:ext>
          </c:extLst>
        </c:ser>
        <c:dLbls>
          <c:showLegendKey val="0"/>
          <c:showVal val="0"/>
          <c:showCatName val="0"/>
          <c:showSerName val="0"/>
          <c:showPercent val="0"/>
          <c:showBubbleSize val="0"/>
        </c:dLbls>
        <c:smooth val="0"/>
        <c:axId val="1757148991"/>
        <c:axId val="1757149823"/>
      </c:lineChart>
      <c:catAx>
        <c:axId val="175714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9823"/>
        <c:crosses val="autoZero"/>
        <c:auto val="1"/>
        <c:lblAlgn val="ctr"/>
        <c:lblOffset val="100"/>
        <c:noMultiLvlLbl val="0"/>
      </c:catAx>
      <c:valAx>
        <c:axId val="17571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D2F9-4258-A66E-5328395B5C1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D2F9-4258-A66E-5328395B5C1C}"/>
            </c:ext>
          </c:extLst>
        </c:ser>
        <c:dLbls>
          <c:showLegendKey val="0"/>
          <c:showVal val="0"/>
          <c:showCatName val="0"/>
          <c:showSerName val="0"/>
          <c:showPercent val="0"/>
          <c:showBubbleSize val="0"/>
        </c:dLbls>
        <c:gapWidth val="219"/>
        <c:overlap val="-27"/>
        <c:axId val="1453458527"/>
        <c:axId val="1566343759"/>
      </c:barChart>
      <c:catAx>
        <c:axId val="1453458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343759"/>
        <c:crosses val="autoZero"/>
        <c:auto val="1"/>
        <c:lblAlgn val="ctr"/>
        <c:lblOffset val="100"/>
        <c:noMultiLvlLbl val="0"/>
      </c:catAx>
      <c:valAx>
        <c:axId val="1566343759"/>
        <c:scaling>
          <c:orientation val="minMax"/>
        </c:scaling>
        <c:delete val="0"/>
        <c:axPos val="l"/>
        <c:majorGridlines>
          <c:spPr>
            <a:ln w="317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34585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46-4148-9538-732AC4903A12}"/>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Table'!$A$21:$A$26</c:f>
              <c:strCache>
                <c:ptCount val="5"/>
                <c:pt idx="0">
                  <c:v>0-1 Miles</c:v>
                </c:pt>
                <c:pt idx="1">
                  <c:v>1-2 Miles</c:v>
                </c:pt>
                <c:pt idx="2">
                  <c:v>2-5 Miles</c:v>
                </c:pt>
                <c:pt idx="3">
                  <c:v>5-10 Miles</c:v>
                </c:pt>
                <c:pt idx="4">
                  <c:v>&gt;10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46-4148-9538-732AC4903A12}"/>
            </c:ext>
          </c:extLst>
        </c:ser>
        <c:dLbls>
          <c:showLegendKey val="0"/>
          <c:showVal val="0"/>
          <c:showCatName val="0"/>
          <c:showSerName val="0"/>
          <c:showPercent val="0"/>
          <c:showBubbleSize val="0"/>
        </c:dLbls>
        <c:marker val="1"/>
        <c:smooth val="0"/>
        <c:axId val="1757146079"/>
        <c:axId val="1757147327"/>
      </c:lineChart>
      <c:catAx>
        <c:axId val="1757146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7327"/>
        <c:crosses val="autoZero"/>
        <c:auto val="1"/>
        <c:lblAlgn val="ctr"/>
        <c:lblOffset val="100"/>
        <c:noMultiLvlLbl val="0"/>
      </c:catAx>
      <c:valAx>
        <c:axId val="1757147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6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Insight_Dataset and Visualization.xlsx]Pivot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78-426D-9A94-CA1EF20AAFAB}"/>
            </c:ext>
          </c:extLst>
        </c:ser>
        <c:ser>
          <c:idx val="1"/>
          <c:order val="1"/>
          <c:tx>
            <c:strRef>
              <c:f>'Pivot Table'!$C$33:$C$34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78-426D-9A94-CA1EF20AAFAB}"/>
            </c:ext>
          </c:extLst>
        </c:ser>
        <c:dLbls>
          <c:showLegendKey val="0"/>
          <c:showVal val="0"/>
          <c:showCatName val="0"/>
          <c:showSerName val="0"/>
          <c:showPercent val="0"/>
          <c:showBubbleSize val="0"/>
        </c:dLbls>
        <c:marker val="1"/>
        <c:smooth val="0"/>
        <c:axId val="1757148991"/>
        <c:axId val="1757149823"/>
      </c:lineChart>
      <c:catAx>
        <c:axId val="1757148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9823"/>
        <c:crosses val="autoZero"/>
        <c:auto val="1"/>
        <c:lblAlgn val="ctr"/>
        <c:lblOffset val="100"/>
        <c:noMultiLvlLbl val="0"/>
      </c:catAx>
      <c:valAx>
        <c:axId val="1757149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489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95256</xdr:colOff>
      <xdr:row>1</xdr:row>
      <xdr:rowOff>174625</xdr:rowOff>
    </xdr:from>
    <xdr:to>
      <xdr:col>11</xdr:col>
      <xdr:colOff>400056</xdr:colOff>
      <xdr:row>16</xdr:row>
      <xdr:rowOff>155575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17</xdr:row>
      <xdr:rowOff>180975</xdr:rowOff>
    </xdr:from>
    <xdr:to>
      <xdr:col>11</xdr:col>
      <xdr:colOff>361950</xdr:colOff>
      <xdr:row>32</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111125</xdr:colOff>
      <xdr:row>34</xdr:row>
      <xdr:rowOff>180975</xdr:rowOff>
    </xdr:from>
    <xdr:to>
      <xdr:col>11</xdr:col>
      <xdr:colOff>415925</xdr:colOff>
      <xdr:row>49</xdr:row>
      <xdr:rowOff>161925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603249</xdr:colOff>
      <xdr:row>5</xdr:row>
      <xdr:rowOff>14289</xdr:rowOff>
    </xdr:from>
    <xdr:to>
      <xdr:col>8</xdr:col>
      <xdr:colOff>293687</xdr:colOff>
      <xdr:row>17</xdr:row>
      <xdr:rowOff>127001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609747</xdr:colOff>
      <xdr:row>17</xdr:row>
      <xdr:rowOff>181099</xdr:rowOff>
    </xdr:from>
    <xdr:to>
      <xdr:col>14</xdr:col>
      <xdr:colOff>0</xdr:colOff>
      <xdr:row>33</xdr:row>
      <xdr:rowOff>175461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357188</xdr:colOff>
      <xdr:row>5</xdr:row>
      <xdr:rowOff>20262</xdr:rowOff>
    </xdr:from>
    <xdr:to>
      <xdr:col>14</xdr:col>
      <xdr:colOff>0</xdr:colOff>
      <xdr:row>17</xdr:row>
      <xdr:rowOff>127000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5</xdr:row>
      <xdr:rowOff>166688</xdr:rowOff>
    </xdr:from>
    <xdr:to>
      <xdr:col>2</xdr:col>
      <xdr:colOff>368300</xdr:colOff>
      <xdr:row>11</xdr:row>
      <xdr:rowOff>28576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6350" y="1085767"/>
              <a:ext cx="1581818" cy="9647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20</xdr:row>
      <xdr:rowOff>77789</xdr:rowOff>
    </xdr:from>
    <xdr:to>
      <xdr:col>2</xdr:col>
      <xdr:colOff>373064</xdr:colOff>
      <xdr:row>30</xdr:row>
      <xdr:rowOff>115888</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3754105"/>
              <a:ext cx="1592931" cy="18762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38102</xdr:rowOff>
    </xdr:from>
    <xdr:to>
      <xdr:col>2</xdr:col>
      <xdr:colOff>368300</xdr:colOff>
      <xdr:row>19</xdr:row>
      <xdr:rowOff>76201</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243891"/>
              <a:ext cx="1588168" cy="1324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GOC" refreshedDate="45094.41660462963" createdVersion="6" refreshedVersion="6"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sumSubtotal="1">
      <items count="3">
        <item x="0"/>
        <item x="1"/>
        <item t="sum"/>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2">
      <pivotArea outline="0" collapsedLevelsAreSubtotals="1" fieldPosition="0"/>
    </format>
    <format dxfId="1">
      <pivotArea outline="0" collapsedLevelsAreSubtotals="1" fieldPosition="0"/>
    </format>
    <format dxfId="0">
      <pivotArea outline="0" collapsedLevelsAreSubtotals="1" fieldPosition="0"/>
    </format>
  </format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2"/>
    <pivotTable tabId="6" name="PivotTable4"/>
    <pivotTable tabId="6"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2"/>
    <pivotTable tabId="6" name="PivotTable4"/>
    <pivotTable tabId="6"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2"/>
    <pivotTable tabId="6" name="PivotTable4"/>
    <pivotTable tabId="6"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ColWidth="11.90625" defaultRowHeight="14.5" x14ac:dyDescent="0.35"/>
  <cols>
    <col min="14" max="14" width="15.453125" customWidth="1"/>
  </cols>
  <sheetData>
    <row r="1" spans="1:14" x14ac:dyDescent="0.35">
      <c r="A1" t="s">
        <v>0</v>
      </c>
      <c r="B1" t="s">
        <v>1</v>
      </c>
      <c r="C1" t="s">
        <v>2</v>
      </c>
      <c r="D1" t="s">
        <v>3</v>
      </c>
      <c r="E1" t="s">
        <v>4</v>
      </c>
      <c r="F1" t="s">
        <v>5</v>
      </c>
      <c r="G1" t="s">
        <v>6</v>
      </c>
      <c r="H1" t="s">
        <v>7</v>
      </c>
      <c r="I1" t="s">
        <v>8</v>
      </c>
      <c r="J1" t="s">
        <v>9</v>
      </c>
      <c r="K1" t="s">
        <v>10</v>
      </c>
      <c r="L1" t="s">
        <v>11</v>
      </c>
      <c r="M1" t="s">
        <v>36</v>
      </c>
      <c r="N1" t="s">
        <v>12</v>
      </c>
    </row>
    <row r="2" spans="1:14" x14ac:dyDescent="0.35">
      <c r="A2">
        <v>12496</v>
      </c>
      <c r="B2" t="s">
        <v>32</v>
      </c>
      <c r="C2" t="s">
        <v>34</v>
      </c>
      <c r="D2" s="2">
        <v>40000</v>
      </c>
      <c r="E2">
        <v>1</v>
      </c>
      <c r="F2" t="s">
        <v>13</v>
      </c>
      <c r="G2" t="s">
        <v>14</v>
      </c>
      <c r="H2" t="s">
        <v>15</v>
      </c>
      <c r="I2">
        <v>0</v>
      </c>
      <c r="J2" t="s">
        <v>16</v>
      </c>
      <c r="K2" t="s">
        <v>17</v>
      </c>
      <c r="L2">
        <v>42</v>
      </c>
      <c r="M2" t="str">
        <f t="shared" ref="M2:M65" si="0">IF(L2&lt;31,"Adolescent",IF(L2&lt;55,"Middle Age","Old"))</f>
        <v>Middle Age</v>
      </c>
      <c r="N2" t="s">
        <v>18</v>
      </c>
    </row>
    <row r="3" spans="1:14" x14ac:dyDescent="0.35">
      <c r="A3">
        <v>24107</v>
      </c>
      <c r="B3" t="s">
        <v>32</v>
      </c>
      <c r="C3" t="s">
        <v>35</v>
      </c>
      <c r="D3" s="2">
        <v>30000</v>
      </c>
      <c r="E3">
        <v>3</v>
      </c>
      <c r="F3" t="s">
        <v>19</v>
      </c>
      <c r="G3" t="s">
        <v>20</v>
      </c>
      <c r="H3" t="s">
        <v>15</v>
      </c>
      <c r="I3">
        <v>1</v>
      </c>
      <c r="J3" t="s">
        <v>16</v>
      </c>
      <c r="K3" t="s">
        <v>17</v>
      </c>
      <c r="L3">
        <v>43</v>
      </c>
      <c r="M3" t="str">
        <f t="shared" si="0"/>
        <v>Middle Age</v>
      </c>
      <c r="N3" t="s">
        <v>18</v>
      </c>
    </row>
    <row r="4" spans="1:14" x14ac:dyDescent="0.35">
      <c r="A4">
        <v>14177</v>
      </c>
      <c r="B4" t="s">
        <v>32</v>
      </c>
      <c r="C4" t="s">
        <v>35</v>
      </c>
      <c r="D4" s="2">
        <v>80000</v>
      </c>
      <c r="E4">
        <v>5</v>
      </c>
      <c r="F4" t="s">
        <v>19</v>
      </c>
      <c r="G4" t="s">
        <v>21</v>
      </c>
      <c r="H4" t="s">
        <v>18</v>
      </c>
      <c r="I4">
        <v>2</v>
      </c>
      <c r="J4" t="s">
        <v>22</v>
      </c>
      <c r="K4" t="s">
        <v>17</v>
      </c>
      <c r="L4">
        <v>60</v>
      </c>
      <c r="M4" t="str">
        <f t="shared" si="0"/>
        <v>Old</v>
      </c>
      <c r="N4" t="s">
        <v>18</v>
      </c>
    </row>
    <row r="5" spans="1:14" x14ac:dyDescent="0.35">
      <c r="A5">
        <v>24381</v>
      </c>
      <c r="B5" t="s">
        <v>33</v>
      </c>
      <c r="C5" t="s">
        <v>35</v>
      </c>
      <c r="D5" s="2">
        <v>70000</v>
      </c>
      <c r="E5">
        <v>0</v>
      </c>
      <c r="F5" t="s">
        <v>13</v>
      </c>
      <c r="G5" t="s">
        <v>21</v>
      </c>
      <c r="H5" t="s">
        <v>15</v>
      </c>
      <c r="I5">
        <v>1</v>
      </c>
      <c r="J5" t="s">
        <v>23</v>
      </c>
      <c r="K5" t="s">
        <v>24</v>
      </c>
      <c r="L5">
        <v>41</v>
      </c>
      <c r="M5" t="str">
        <f t="shared" si="0"/>
        <v>Middle Age</v>
      </c>
      <c r="N5" t="s">
        <v>15</v>
      </c>
    </row>
    <row r="6" spans="1:14" x14ac:dyDescent="0.35">
      <c r="A6">
        <v>25597</v>
      </c>
      <c r="B6" t="s">
        <v>33</v>
      </c>
      <c r="C6" t="s">
        <v>35</v>
      </c>
      <c r="D6" s="2">
        <v>30000</v>
      </c>
      <c r="E6">
        <v>0</v>
      </c>
      <c r="F6" t="s">
        <v>13</v>
      </c>
      <c r="G6" t="s">
        <v>20</v>
      </c>
      <c r="H6" t="s">
        <v>18</v>
      </c>
      <c r="I6">
        <v>0</v>
      </c>
      <c r="J6" t="s">
        <v>16</v>
      </c>
      <c r="K6" t="s">
        <v>17</v>
      </c>
      <c r="L6">
        <v>36</v>
      </c>
      <c r="M6" t="str">
        <f t="shared" si="0"/>
        <v>Middle Age</v>
      </c>
      <c r="N6" t="s">
        <v>15</v>
      </c>
    </row>
    <row r="7" spans="1:14" x14ac:dyDescent="0.35">
      <c r="A7">
        <v>13507</v>
      </c>
      <c r="B7" t="s">
        <v>32</v>
      </c>
      <c r="C7" t="s">
        <v>34</v>
      </c>
      <c r="D7" s="2">
        <v>10000</v>
      </c>
      <c r="E7">
        <v>2</v>
      </c>
      <c r="F7" t="s">
        <v>19</v>
      </c>
      <c r="G7" t="s">
        <v>25</v>
      </c>
      <c r="H7" t="s">
        <v>15</v>
      </c>
      <c r="I7">
        <v>0</v>
      </c>
      <c r="J7" t="s">
        <v>26</v>
      </c>
      <c r="K7" t="s">
        <v>17</v>
      </c>
      <c r="L7">
        <v>50</v>
      </c>
      <c r="M7" t="str">
        <f t="shared" si="0"/>
        <v>Middle Age</v>
      </c>
      <c r="N7" t="s">
        <v>18</v>
      </c>
    </row>
    <row r="8" spans="1:14" x14ac:dyDescent="0.35">
      <c r="A8">
        <v>27974</v>
      </c>
      <c r="B8" t="s">
        <v>33</v>
      </c>
      <c r="C8" t="s">
        <v>35</v>
      </c>
      <c r="D8" s="2">
        <v>160000</v>
      </c>
      <c r="E8">
        <v>2</v>
      </c>
      <c r="F8" t="s">
        <v>27</v>
      </c>
      <c r="G8" t="s">
        <v>28</v>
      </c>
      <c r="H8" t="s">
        <v>15</v>
      </c>
      <c r="I8">
        <v>4</v>
      </c>
      <c r="J8" t="s">
        <v>16</v>
      </c>
      <c r="K8" t="s">
        <v>24</v>
      </c>
      <c r="L8">
        <v>33</v>
      </c>
      <c r="M8" t="str">
        <f t="shared" si="0"/>
        <v>Middle Age</v>
      </c>
      <c r="N8" t="s">
        <v>15</v>
      </c>
    </row>
    <row r="9" spans="1:14" x14ac:dyDescent="0.35">
      <c r="A9">
        <v>19364</v>
      </c>
      <c r="B9" t="s">
        <v>32</v>
      </c>
      <c r="C9" t="s">
        <v>35</v>
      </c>
      <c r="D9" s="2">
        <v>40000</v>
      </c>
      <c r="E9">
        <v>1</v>
      </c>
      <c r="F9" t="s">
        <v>13</v>
      </c>
      <c r="G9" t="s">
        <v>14</v>
      </c>
      <c r="H9" t="s">
        <v>15</v>
      </c>
      <c r="I9">
        <v>0</v>
      </c>
      <c r="J9" t="s">
        <v>16</v>
      </c>
      <c r="K9" t="s">
        <v>17</v>
      </c>
      <c r="L9">
        <v>43</v>
      </c>
      <c r="M9" t="str">
        <f t="shared" si="0"/>
        <v>Middle Age</v>
      </c>
      <c r="N9" t="s">
        <v>15</v>
      </c>
    </row>
    <row r="10" spans="1:14" x14ac:dyDescent="0.3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3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35">
      <c r="A13">
        <v>12697</v>
      </c>
      <c r="B13" t="s">
        <v>33</v>
      </c>
      <c r="C13" t="s">
        <v>34</v>
      </c>
      <c r="D13" s="2">
        <v>90000</v>
      </c>
      <c r="E13">
        <v>0</v>
      </c>
      <c r="F13" t="s">
        <v>13</v>
      </c>
      <c r="G13" t="s">
        <v>21</v>
      </c>
      <c r="H13" t="s">
        <v>18</v>
      </c>
      <c r="I13">
        <v>4</v>
      </c>
      <c r="J13" t="s">
        <v>42</v>
      </c>
      <c r="K13" t="s">
        <v>24</v>
      </c>
      <c r="L13">
        <v>36</v>
      </c>
      <c r="M13" t="str">
        <f t="shared" si="0"/>
        <v>Middle Age</v>
      </c>
      <c r="N13" t="s">
        <v>18</v>
      </c>
    </row>
    <row r="14" spans="1:14" x14ac:dyDescent="0.3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3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3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3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3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3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3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3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35">
      <c r="A23">
        <v>21564</v>
      </c>
      <c r="B23" t="s">
        <v>33</v>
      </c>
      <c r="C23" t="s">
        <v>34</v>
      </c>
      <c r="D23" s="2">
        <v>80000</v>
      </c>
      <c r="E23">
        <v>0</v>
      </c>
      <c r="F23" t="s">
        <v>13</v>
      </c>
      <c r="G23" t="s">
        <v>21</v>
      </c>
      <c r="H23" t="s">
        <v>15</v>
      </c>
      <c r="I23">
        <v>4</v>
      </c>
      <c r="J23" t="s">
        <v>42</v>
      </c>
      <c r="K23" t="s">
        <v>24</v>
      </c>
      <c r="L23">
        <v>35</v>
      </c>
      <c r="M23" t="str">
        <f t="shared" si="0"/>
        <v>Middle Age</v>
      </c>
      <c r="N23" t="s">
        <v>18</v>
      </c>
    </row>
    <row r="24" spans="1:14" x14ac:dyDescent="0.3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3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3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3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3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3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3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3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3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3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3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3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3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3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3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3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3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3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3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2">
        <v>80000</v>
      </c>
      <c r="E53">
        <v>0</v>
      </c>
      <c r="F53" t="s">
        <v>13</v>
      </c>
      <c r="G53" t="s">
        <v>21</v>
      </c>
      <c r="H53" t="s">
        <v>18</v>
      </c>
      <c r="I53">
        <v>4</v>
      </c>
      <c r="J53" t="s">
        <v>42</v>
      </c>
      <c r="K53" t="s">
        <v>24</v>
      </c>
      <c r="L53">
        <v>35</v>
      </c>
      <c r="M53" t="str">
        <f t="shared" si="0"/>
        <v>Middle Age</v>
      </c>
      <c r="N53" t="s">
        <v>18</v>
      </c>
    </row>
    <row r="54" spans="1:14" x14ac:dyDescent="0.3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35">
      <c r="A57">
        <v>28906</v>
      </c>
      <c r="B57" t="s">
        <v>32</v>
      </c>
      <c r="C57" t="s">
        <v>35</v>
      </c>
      <c r="D57" s="2">
        <v>80000</v>
      </c>
      <c r="E57">
        <v>4</v>
      </c>
      <c r="F57" t="s">
        <v>27</v>
      </c>
      <c r="G57" t="s">
        <v>21</v>
      </c>
      <c r="H57" t="s">
        <v>15</v>
      </c>
      <c r="I57">
        <v>2</v>
      </c>
      <c r="J57" t="s">
        <v>42</v>
      </c>
      <c r="K57" t="s">
        <v>17</v>
      </c>
      <c r="L57">
        <v>54</v>
      </c>
      <c r="M57" t="str">
        <f t="shared" si="0"/>
        <v>Middle Age</v>
      </c>
      <c r="N57" t="s">
        <v>18</v>
      </c>
    </row>
    <row r="58" spans="1:14" x14ac:dyDescent="0.3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3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3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3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3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3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35">
      <c r="A65">
        <v>16185</v>
      </c>
      <c r="B65" t="s">
        <v>33</v>
      </c>
      <c r="C65" t="s">
        <v>35</v>
      </c>
      <c r="D65" s="2">
        <v>60000</v>
      </c>
      <c r="E65">
        <v>4</v>
      </c>
      <c r="F65" t="s">
        <v>13</v>
      </c>
      <c r="G65" t="s">
        <v>21</v>
      </c>
      <c r="H65" t="s">
        <v>15</v>
      </c>
      <c r="I65">
        <v>3</v>
      </c>
      <c r="J65" t="s">
        <v>42</v>
      </c>
      <c r="K65" t="s">
        <v>24</v>
      </c>
      <c r="L65">
        <v>41</v>
      </c>
      <c r="M65" t="str">
        <f t="shared" si="0"/>
        <v>Middle Age</v>
      </c>
      <c r="N65" t="s">
        <v>18</v>
      </c>
    </row>
    <row r="66" spans="1:14" x14ac:dyDescent="0.35">
      <c r="A66">
        <v>14927</v>
      </c>
      <c r="B66" t="s">
        <v>32</v>
      </c>
      <c r="C66" t="s">
        <v>34</v>
      </c>
      <c r="D66" s="2">
        <v>30000</v>
      </c>
      <c r="E66">
        <v>1</v>
      </c>
      <c r="F66" t="s">
        <v>13</v>
      </c>
      <c r="G66" t="s">
        <v>20</v>
      </c>
      <c r="H66" t="s">
        <v>15</v>
      </c>
      <c r="I66">
        <v>0</v>
      </c>
      <c r="J66" t="s">
        <v>16</v>
      </c>
      <c r="K66" t="s">
        <v>17</v>
      </c>
      <c r="L66">
        <v>37</v>
      </c>
      <c r="M66" t="str">
        <f t="shared" ref="M66:M129" si="1">IF(L66&lt;31,"Adolescent",IF(L66&lt;55,"Middle Age","Old"))</f>
        <v>Middle Age</v>
      </c>
      <c r="N66" t="s">
        <v>15</v>
      </c>
    </row>
    <row r="67" spans="1:14" x14ac:dyDescent="0.35">
      <c r="A67">
        <v>29337</v>
      </c>
      <c r="B67" t="s">
        <v>33</v>
      </c>
      <c r="C67" t="s">
        <v>35</v>
      </c>
      <c r="D67" s="2">
        <v>30000</v>
      </c>
      <c r="E67">
        <v>2</v>
      </c>
      <c r="F67" t="s">
        <v>19</v>
      </c>
      <c r="G67" t="s">
        <v>20</v>
      </c>
      <c r="H67" t="s">
        <v>15</v>
      </c>
      <c r="I67">
        <v>2</v>
      </c>
      <c r="J67" t="s">
        <v>23</v>
      </c>
      <c r="K67" t="s">
        <v>24</v>
      </c>
      <c r="L67">
        <v>68</v>
      </c>
      <c r="M67" t="str">
        <f t="shared" si="1"/>
        <v>Old</v>
      </c>
      <c r="N67" t="s">
        <v>18</v>
      </c>
    </row>
    <row r="68" spans="1:14" x14ac:dyDescent="0.3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3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3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3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2">
        <v>120000</v>
      </c>
      <c r="E72">
        <v>0</v>
      </c>
      <c r="F72" t="s">
        <v>29</v>
      </c>
      <c r="G72" t="s">
        <v>21</v>
      </c>
      <c r="H72" t="s">
        <v>15</v>
      </c>
      <c r="I72">
        <v>4</v>
      </c>
      <c r="J72" t="s">
        <v>42</v>
      </c>
      <c r="K72" t="s">
        <v>24</v>
      </c>
      <c r="L72">
        <v>36</v>
      </c>
      <c r="M72" t="str">
        <f t="shared" si="1"/>
        <v>Middle Age</v>
      </c>
      <c r="N72" t="s">
        <v>15</v>
      </c>
    </row>
    <row r="73" spans="1:14" x14ac:dyDescent="0.3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3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3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3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3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2">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3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3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3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3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3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3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3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3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3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3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35">
      <c r="A97">
        <v>17197</v>
      </c>
      <c r="B97" t="s">
        <v>33</v>
      </c>
      <c r="C97" t="s">
        <v>34</v>
      </c>
      <c r="D97" s="2">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3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3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3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3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3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3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3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3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3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33</v>
      </c>
      <c r="C124" t="s">
        <v>34</v>
      </c>
      <c r="D124" s="2">
        <v>80000</v>
      </c>
      <c r="E124">
        <v>0</v>
      </c>
      <c r="F124" t="s">
        <v>13</v>
      </c>
      <c r="G124" t="s">
        <v>21</v>
      </c>
      <c r="H124" t="s">
        <v>18</v>
      </c>
      <c r="I124">
        <v>3</v>
      </c>
      <c r="J124" t="s">
        <v>42</v>
      </c>
      <c r="K124" t="s">
        <v>24</v>
      </c>
      <c r="L124">
        <v>31</v>
      </c>
      <c r="M124" t="str">
        <f t="shared" si="1"/>
        <v>Middle Age</v>
      </c>
      <c r="N124" t="s">
        <v>18</v>
      </c>
    </row>
    <row r="125" spans="1:14" x14ac:dyDescent="0.3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3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3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3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35">
      <c r="A130">
        <v>20970</v>
      </c>
      <c r="B130" t="s">
        <v>33</v>
      </c>
      <c r="C130" t="s">
        <v>35</v>
      </c>
      <c r="D130" s="2">
        <v>10000</v>
      </c>
      <c r="E130">
        <v>2</v>
      </c>
      <c r="F130" t="s">
        <v>19</v>
      </c>
      <c r="G130" t="s">
        <v>25</v>
      </c>
      <c r="H130" t="s">
        <v>15</v>
      </c>
      <c r="I130">
        <v>1</v>
      </c>
      <c r="J130" t="s">
        <v>16</v>
      </c>
      <c r="K130" t="s">
        <v>17</v>
      </c>
      <c r="L130">
        <v>52</v>
      </c>
      <c r="M130" t="str">
        <f t="shared" ref="M130:M193" si="2">IF(L130&lt;31,"Adolescent",IF(L130&lt;55,"Middle Age","Old"))</f>
        <v>Middle Age</v>
      </c>
      <c r="N130" t="s">
        <v>15</v>
      </c>
    </row>
    <row r="131" spans="1:14" x14ac:dyDescent="0.35">
      <c r="A131">
        <v>26818</v>
      </c>
      <c r="B131" t="s">
        <v>33</v>
      </c>
      <c r="C131" t="s">
        <v>35</v>
      </c>
      <c r="D131" s="2">
        <v>10000</v>
      </c>
      <c r="E131">
        <v>3</v>
      </c>
      <c r="F131" t="s">
        <v>27</v>
      </c>
      <c r="G131" t="s">
        <v>25</v>
      </c>
      <c r="H131" t="s">
        <v>15</v>
      </c>
      <c r="I131">
        <v>1</v>
      </c>
      <c r="J131" t="s">
        <v>16</v>
      </c>
      <c r="K131" t="s">
        <v>17</v>
      </c>
      <c r="L131">
        <v>39</v>
      </c>
      <c r="M131" t="str">
        <f t="shared" si="2"/>
        <v>Middle Age</v>
      </c>
      <c r="N131" t="s">
        <v>15</v>
      </c>
    </row>
    <row r="132" spans="1:14" x14ac:dyDescent="0.3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3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3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3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3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32</v>
      </c>
      <c r="C145" t="s">
        <v>34</v>
      </c>
      <c r="D145" s="2">
        <v>80000</v>
      </c>
      <c r="E145">
        <v>0</v>
      </c>
      <c r="F145" t="s">
        <v>13</v>
      </c>
      <c r="G145" t="s">
        <v>21</v>
      </c>
      <c r="H145" t="s">
        <v>15</v>
      </c>
      <c r="I145">
        <v>3</v>
      </c>
      <c r="J145" t="s">
        <v>42</v>
      </c>
      <c r="K145" t="s">
        <v>24</v>
      </c>
      <c r="L145">
        <v>32</v>
      </c>
      <c r="M145" t="str">
        <f t="shared" si="2"/>
        <v>Middle Age</v>
      </c>
      <c r="N145" t="s">
        <v>18</v>
      </c>
    </row>
    <row r="146" spans="1:14" x14ac:dyDescent="0.3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3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3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3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3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3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3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3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3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3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35">
      <c r="A169">
        <v>14233</v>
      </c>
      <c r="B169" t="s">
        <v>33</v>
      </c>
      <c r="C169" t="s">
        <v>35</v>
      </c>
      <c r="D169" s="2">
        <v>100000</v>
      </c>
      <c r="E169">
        <v>0</v>
      </c>
      <c r="F169" t="s">
        <v>27</v>
      </c>
      <c r="G169" t="s">
        <v>28</v>
      </c>
      <c r="H169" t="s">
        <v>15</v>
      </c>
      <c r="I169">
        <v>3</v>
      </c>
      <c r="J169" t="s">
        <v>42</v>
      </c>
      <c r="K169" t="s">
        <v>24</v>
      </c>
      <c r="L169">
        <v>35</v>
      </c>
      <c r="M169" t="str">
        <f t="shared" si="2"/>
        <v>Middle Age</v>
      </c>
      <c r="N169" t="s">
        <v>18</v>
      </c>
    </row>
    <row r="170" spans="1:14" x14ac:dyDescent="0.3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3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3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35">
      <c r="A180">
        <v>14191</v>
      </c>
      <c r="B180" t="s">
        <v>32</v>
      </c>
      <c r="C180" t="s">
        <v>35</v>
      </c>
      <c r="D180" s="2">
        <v>160000</v>
      </c>
      <c r="E180">
        <v>4</v>
      </c>
      <c r="F180" t="s">
        <v>19</v>
      </c>
      <c r="G180" t="s">
        <v>21</v>
      </c>
      <c r="H180" t="s">
        <v>18</v>
      </c>
      <c r="I180">
        <v>2</v>
      </c>
      <c r="J180" t="s">
        <v>42</v>
      </c>
      <c r="K180" t="s">
        <v>17</v>
      </c>
      <c r="L180">
        <v>55</v>
      </c>
      <c r="M180" t="str">
        <f t="shared" si="2"/>
        <v>Old</v>
      </c>
      <c r="N180" t="s">
        <v>15</v>
      </c>
    </row>
    <row r="181" spans="1:14" x14ac:dyDescent="0.3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3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3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3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2">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2">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2">
        <v>70000</v>
      </c>
      <c r="E190">
        <v>0</v>
      </c>
      <c r="F190" t="s">
        <v>13</v>
      </c>
      <c r="G190" t="s">
        <v>21</v>
      </c>
      <c r="H190" t="s">
        <v>15</v>
      </c>
      <c r="I190">
        <v>4</v>
      </c>
      <c r="J190" t="s">
        <v>42</v>
      </c>
      <c r="K190" t="s">
        <v>24</v>
      </c>
      <c r="L190">
        <v>32</v>
      </c>
      <c r="M190" t="str">
        <f t="shared" si="2"/>
        <v>Middle Age</v>
      </c>
      <c r="N190" t="s">
        <v>15</v>
      </c>
    </row>
    <row r="191" spans="1:14" x14ac:dyDescent="0.3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3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3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33</v>
      </c>
      <c r="C194" t="s">
        <v>34</v>
      </c>
      <c r="D194" s="2">
        <v>80000</v>
      </c>
      <c r="E194">
        <v>5</v>
      </c>
      <c r="F194" t="s">
        <v>13</v>
      </c>
      <c r="G194" t="s">
        <v>28</v>
      </c>
      <c r="H194" t="s">
        <v>15</v>
      </c>
      <c r="I194">
        <v>2</v>
      </c>
      <c r="J194" t="s">
        <v>42</v>
      </c>
      <c r="K194" t="s">
        <v>17</v>
      </c>
      <c r="L194">
        <v>62</v>
      </c>
      <c r="M194" t="str">
        <f t="shared" ref="M194:M257" si="3">IF(L194&lt;31,"Adolescent",IF(L194&lt;55,"Middle Age","Old"))</f>
        <v>Old</v>
      </c>
      <c r="N194" t="s">
        <v>18</v>
      </c>
    </row>
    <row r="195" spans="1:14" x14ac:dyDescent="0.35">
      <c r="A195">
        <v>26032</v>
      </c>
      <c r="B195" t="s">
        <v>32</v>
      </c>
      <c r="C195" t="s">
        <v>34</v>
      </c>
      <c r="D195" s="2">
        <v>70000</v>
      </c>
      <c r="E195">
        <v>5</v>
      </c>
      <c r="F195" t="s">
        <v>13</v>
      </c>
      <c r="G195" t="s">
        <v>21</v>
      </c>
      <c r="H195" t="s">
        <v>15</v>
      </c>
      <c r="I195">
        <v>4</v>
      </c>
      <c r="J195" t="s">
        <v>42</v>
      </c>
      <c r="K195" t="s">
        <v>24</v>
      </c>
      <c r="L195">
        <v>41</v>
      </c>
      <c r="M195" t="str">
        <f t="shared" si="3"/>
        <v>Middle Age</v>
      </c>
      <c r="N195" t="s">
        <v>18</v>
      </c>
    </row>
    <row r="196" spans="1:14" x14ac:dyDescent="0.3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3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3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35">
      <c r="A201">
        <v>11453</v>
      </c>
      <c r="B201" t="s">
        <v>33</v>
      </c>
      <c r="C201" t="s">
        <v>35</v>
      </c>
      <c r="D201" s="2">
        <v>80000</v>
      </c>
      <c r="E201">
        <v>0</v>
      </c>
      <c r="F201" t="s">
        <v>13</v>
      </c>
      <c r="G201" t="s">
        <v>21</v>
      </c>
      <c r="H201" t="s">
        <v>18</v>
      </c>
      <c r="I201">
        <v>3</v>
      </c>
      <c r="J201" t="s">
        <v>42</v>
      </c>
      <c r="K201" t="s">
        <v>24</v>
      </c>
      <c r="L201">
        <v>33</v>
      </c>
      <c r="M201" t="str">
        <f t="shared" si="3"/>
        <v>Middle Age</v>
      </c>
      <c r="N201" t="s">
        <v>15</v>
      </c>
    </row>
    <row r="202" spans="1:14" x14ac:dyDescent="0.3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3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3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35">
      <c r="A208">
        <v>11415</v>
      </c>
      <c r="B208" t="s">
        <v>33</v>
      </c>
      <c r="C208" t="s">
        <v>35</v>
      </c>
      <c r="D208" s="2">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3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3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3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2">
        <v>70000</v>
      </c>
      <c r="E215">
        <v>0</v>
      </c>
      <c r="F215" t="s">
        <v>13</v>
      </c>
      <c r="G215" t="s">
        <v>21</v>
      </c>
      <c r="H215" t="s">
        <v>18</v>
      </c>
      <c r="I215">
        <v>4</v>
      </c>
      <c r="J215" t="s">
        <v>42</v>
      </c>
      <c r="K215" t="s">
        <v>24</v>
      </c>
      <c r="L215">
        <v>31</v>
      </c>
      <c r="M215" t="str">
        <f t="shared" si="3"/>
        <v>Middle Age</v>
      </c>
      <c r="N215" t="s">
        <v>15</v>
      </c>
    </row>
    <row r="216" spans="1:14" x14ac:dyDescent="0.3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3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3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3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33</v>
      </c>
      <c r="C225" t="s">
        <v>34</v>
      </c>
      <c r="D225" s="2">
        <v>70000</v>
      </c>
      <c r="E225">
        <v>5</v>
      </c>
      <c r="F225" t="s">
        <v>13</v>
      </c>
      <c r="G225" t="s">
        <v>21</v>
      </c>
      <c r="H225" t="s">
        <v>15</v>
      </c>
      <c r="I225">
        <v>4</v>
      </c>
      <c r="J225" t="s">
        <v>42</v>
      </c>
      <c r="K225" t="s">
        <v>24</v>
      </c>
      <c r="L225">
        <v>39</v>
      </c>
      <c r="M225" t="str">
        <f t="shared" si="3"/>
        <v>Middle Age</v>
      </c>
      <c r="N225" t="s">
        <v>18</v>
      </c>
    </row>
    <row r="226" spans="1:14" x14ac:dyDescent="0.3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3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35">
      <c r="A231">
        <v>28915</v>
      </c>
      <c r="B231" t="s">
        <v>33</v>
      </c>
      <c r="C231" t="s">
        <v>35</v>
      </c>
      <c r="D231" s="2">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2">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3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2">
        <v>90000</v>
      </c>
      <c r="E236">
        <v>0</v>
      </c>
      <c r="F236" t="s">
        <v>13</v>
      </c>
      <c r="G236" t="s">
        <v>21</v>
      </c>
      <c r="H236" t="s">
        <v>18</v>
      </c>
      <c r="I236">
        <v>4</v>
      </c>
      <c r="J236" t="s">
        <v>42</v>
      </c>
      <c r="K236" t="s">
        <v>24</v>
      </c>
      <c r="L236">
        <v>35</v>
      </c>
      <c r="M236" t="str">
        <f t="shared" si="3"/>
        <v>Middle Age</v>
      </c>
      <c r="N236" t="s">
        <v>15</v>
      </c>
    </row>
    <row r="237" spans="1:14" x14ac:dyDescent="0.3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3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3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3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2">
        <v>120000</v>
      </c>
      <c r="E246">
        <v>3</v>
      </c>
      <c r="F246" t="s">
        <v>13</v>
      </c>
      <c r="G246" t="s">
        <v>28</v>
      </c>
      <c r="H246" t="s">
        <v>18</v>
      </c>
      <c r="I246">
        <v>2</v>
      </c>
      <c r="J246" t="s">
        <v>42</v>
      </c>
      <c r="K246" t="s">
        <v>17</v>
      </c>
      <c r="L246">
        <v>52</v>
      </c>
      <c r="M246" t="str">
        <f t="shared" si="3"/>
        <v>Middle Age</v>
      </c>
      <c r="N246" t="s">
        <v>15</v>
      </c>
    </row>
    <row r="247" spans="1:14" x14ac:dyDescent="0.3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32</v>
      </c>
      <c r="C249" t="s">
        <v>34</v>
      </c>
      <c r="D249" s="2">
        <v>100000</v>
      </c>
      <c r="E249">
        <v>0</v>
      </c>
      <c r="F249" t="s">
        <v>27</v>
      </c>
      <c r="G249" t="s">
        <v>28</v>
      </c>
      <c r="H249" t="s">
        <v>15</v>
      </c>
      <c r="I249">
        <v>4</v>
      </c>
      <c r="J249" t="s">
        <v>42</v>
      </c>
      <c r="K249" t="s">
        <v>24</v>
      </c>
      <c r="L249">
        <v>34</v>
      </c>
      <c r="M249" t="str">
        <f t="shared" si="3"/>
        <v>Middle Age</v>
      </c>
      <c r="N249" t="s">
        <v>15</v>
      </c>
    </row>
    <row r="250" spans="1:14" x14ac:dyDescent="0.3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3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3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35">
      <c r="A255">
        <v>20598</v>
      </c>
      <c r="B255" t="s">
        <v>32</v>
      </c>
      <c r="C255" t="s">
        <v>35</v>
      </c>
      <c r="D255" s="2">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35">
      <c r="A258">
        <v>21738</v>
      </c>
      <c r="B258" t="s">
        <v>32</v>
      </c>
      <c r="C258" t="s">
        <v>35</v>
      </c>
      <c r="D258" s="2">
        <v>20000</v>
      </c>
      <c r="E258">
        <v>1</v>
      </c>
      <c r="F258" t="s">
        <v>30</v>
      </c>
      <c r="G258" t="s">
        <v>20</v>
      </c>
      <c r="H258" t="s">
        <v>15</v>
      </c>
      <c r="I258">
        <v>0</v>
      </c>
      <c r="J258" t="s">
        <v>16</v>
      </c>
      <c r="K258" t="s">
        <v>17</v>
      </c>
      <c r="L258">
        <v>43</v>
      </c>
      <c r="M258" t="str">
        <f t="shared" ref="M258:M321" si="4">IF(L258&lt;31,"Adolescent",IF(L258&lt;55,"Middle Age","Old"))</f>
        <v>Middle Age</v>
      </c>
      <c r="N258" t="s">
        <v>18</v>
      </c>
    </row>
    <row r="259" spans="1:14" x14ac:dyDescent="0.35">
      <c r="A259">
        <v>14164</v>
      </c>
      <c r="B259" t="s">
        <v>33</v>
      </c>
      <c r="C259" t="s">
        <v>34</v>
      </c>
      <c r="D259" s="2">
        <v>50000</v>
      </c>
      <c r="E259">
        <v>0</v>
      </c>
      <c r="F259" t="s">
        <v>30</v>
      </c>
      <c r="G259" t="s">
        <v>14</v>
      </c>
      <c r="H259" t="s">
        <v>15</v>
      </c>
      <c r="I259">
        <v>0</v>
      </c>
      <c r="J259" t="s">
        <v>16</v>
      </c>
      <c r="K259" t="s">
        <v>17</v>
      </c>
      <c r="L259">
        <v>36</v>
      </c>
      <c r="M259" t="str">
        <f t="shared" si="4"/>
        <v>Middle Age</v>
      </c>
      <c r="N259" t="s">
        <v>15</v>
      </c>
    </row>
    <row r="260" spans="1:14" x14ac:dyDescent="0.35">
      <c r="A260">
        <v>14193</v>
      </c>
      <c r="B260" t="s">
        <v>33</v>
      </c>
      <c r="C260" t="s">
        <v>34</v>
      </c>
      <c r="D260" s="2">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33</v>
      </c>
      <c r="C265" t="s">
        <v>34</v>
      </c>
      <c r="D265" s="2">
        <v>70000</v>
      </c>
      <c r="E265">
        <v>5</v>
      </c>
      <c r="F265" t="s">
        <v>13</v>
      </c>
      <c r="G265" t="s">
        <v>21</v>
      </c>
      <c r="H265" t="s">
        <v>15</v>
      </c>
      <c r="I265">
        <v>3</v>
      </c>
      <c r="J265" t="s">
        <v>42</v>
      </c>
      <c r="K265" t="s">
        <v>24</v>
      </c>
      <c r="L265">
        <v>39</v>
      </c>
      <c r="M265" t="str">
        <f t="shared" si="4"/>
        <v>Middle Age</v>
      </c>
      <c r="N265" t="s">
        <v>18</v>
      </c>
    </row>
    <row r="266" spans="1:14" x14ac:dyDescent="0.3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3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3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3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3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35">
      <c r="A280">
        <v>20625</v>
      </c>
      <c r="B280" t="s">
        <v>32</v>
      </c>
      <c r="C280" t="s">
        <v>35</v>
      </c>
      <c r="D280" s="2">
        <v>100000</v>
      </c>
      <c r="E280">
        <v>0</v>
      </c>
      <c r="F280" t="s">
        <v>27</v>
      </c>
      <c r="G280" t="s">
        <v>28</v>
      </c>
      <c r="H280" t="s">
        <v>15</v>
      </c>
      <c r="I280">
        <v>3</v>
      </c>
      <c r="J280" t="s">
        <v>42</v>
      </c>
      <c r="K280" t="s">
        <v>24</v>
      </c>
      <c r="L280">
        <v>35</v>
      </c>
      <c r="M280" t="str">
        <f t="shared" si="4"/>
        <v>Middle Age</v>
      </c>
      <c r="N280" t="s">
        <v>15</v>
      </c>
    </row>
    <row r="281" spans="1:14" x14ac:dyDescent="0.3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3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3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3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3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3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3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3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33</v>
      </c>
      <c r="C297" t="s">
        <v>34</v>
      </c>
      <c r="D297" s="2">
        <v>110000</v>
      </c>
      <c r="E297">
        <v>0</v>
      </c>
      <c r="F297" t="s">
        <v>19</v>
      </c>
      <c r="G297" t="s">
        <v>28</v>
      </c>
      <c r="H297" t="s">
        <v>15</v>
      </c>
      <c r="I297">
        <v>3</v>
      </c>
      <c r="J297" t="s">
        <v>42</v>
      </c>
      <c r="K297" t="s">
        <v>24</v>
      </c>
      <c r="L297">
        <v>32</v>
      </c>
      <c r="M297" t="str">
        <f t="shared" si="4"/>
        <v>Middle Age</v>
      </c>
      <c r="N297" t="s">
        <v>15</v>
      </c>
    </row>
    <row r="298" spans="1:14" x14ac:dyDescent="0.3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3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3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3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3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3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3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3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3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3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3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3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35">
      <c r="A320">
        <v>19066</v>
      </c>
      <c r="B320" t="s">
        <v>32</v>
      </c>
      <c r="C320" t="s">
        <v>35</v>
      </c>
      <c r="D320" s="2">
        <v>130000</v>
      </c>
      <c r="E320">
        <v>4</v>
      </c>
      <c r="F320" t="s">
        <v>19</v>
      </c>
      <c r="G320" t="s">
        <v>21</v>
      </c>
      <c r="H320" t="s">
        <v>18</v>
      </c>
      <c r="I320">
        <v>3</v>
      </c>
      <c r="J320" t="s">
        <v>42</v>
      </c>
      <c r="K320" t="s">
        <v>17</v>
      </c>
      <c r="L320">
        <v>54</v>
      </c>
      <c r="M320" t="str">
        <f t="shared" si="4"/>
        <v>Middle Age</v>
      </c>
      <c r="N320" t="s">
        <v>18</v>
      </c>
    </row>
    <row r="321" spans="1:14" x14ac:dyDescent="0.3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35">
      <c r="A322">
        <v>20228</v>
      </c>
      <c r="B322" t="s">
        <v>32</v>
      </c>
      <c r="C322" t="s">
        <v>35</v>
      </c>
      <c r="D322" s="2">
        <v>100000</v>
      </c>
      <c r="E322">
        <v>0</v>
      </c>
      <c r="F322" t="s">
        <v>30</v>
      </c>
      <c r="G322" t="s">
        <v>28</v>
      </c>
      <c r="H322" t="s">
        <v>15</v>
      </c>
      <c r="I322">
        <v>0</v>
      </c>
      <c r="J322" t="s">
        <v>22</v>
      </c>
      <c r="K322" t="s">
        <v>24</v>
      </c>
      <c r="L322">
        <v>40</v>
      </c>
      <c r="M322" t="str">
        <f t="shared" ref="M322:M385" si="5">IF(L322&lt;31,"Adolescent",IF(L322&lt;55,"Middle Age","Old"))</f>
        <v>Middle Age</v>
      </c>
      <c r="N322" t="s">
        <v>15</v>
      </c>
    </row>
    <row r="323" spans="1:14" x14ac:dyDescent="0.35">
      <c r="A323">
        <v>16675</v>
      </c>
      <c r="B323" t="s">
        <v>33</v>
      </c>
      <c r="C323" t="s">
        <v>34</v>
      </c>
      <c r="D323" s="2">
        <v>160000</v>
      </c>
      <c r="E323">
        <v>0</v>
      </c>
      <c r="F323" t="s">
        <v>30</v>
      </c>
      <c r="G323" t="s">
        <v>28</v>
      </c>
      <c r="H323" t="s">
        <v>18</v>
      </c>
      <c r="I323">
        <v>3</v>
      </c>
      <c r="J323" t="s">
        <v>16</v>
      </c>
      <c r="K323" t="s">
        <v>24</v>
      </c>
      <c r="L323">
        <v>47</v>
      </c>
      <c r="M323" t="str">
        <f t="shared" si="5"/>
        <v>Middle Age</v>
      </c>
      <c r="N323" t="s">
        <v>15</v>
      </c>
    </row>
    <row r="324" spans="1:14" x14ac:dyDescent="0.3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3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3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3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32</v>
      </c>
      <c r="C331" t="s">
        <v>34</v>
      </c>
      <c r="D331" s="2">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2">
        <v>80000</v>
      </c>
      <c r="E332">
        <v>0</v>
      </c>
      <c r="F332" t="s">
        <v>13</v>
      </c>
      <c r="G332" t="s">
        <v>21</v>
      </c>
      <c r="H332" t="s">
        <v>15</v>
      </c>
      <c r="I332">
        <v>3</v>
      </c>
      <c r="J332" t="s">
        <v>42</v>
      </c>
      <c r="K332" t="s">
        <v>24</v>
      </c>
      <c r="L332">
        <v>32</v>
      </c>
      <c r="M332" t="str">
        <f t="shared" si="5"/>
        <v>Middle Age</v>
      </c>
      <c r="N332" t="s">
        <v>18</v>
      </c>
    </row>
    <row r="333" spans="1:14" x14ac:dyDescent="0.3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3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3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3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3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3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3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3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3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3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3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3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3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35">
      <c r="A357">
        <v>17238</v>
      </c>
      <c r="B357" t="s">
        <v>33</v>
      </c>
      <c r="C357" t="s">
        <v>35</v>
      </c>
      <c r="D357" s="2">
        <v>80000</v>
      </c>
      <c r="E357">
        <v>0</v>
      </c>
      <c r="F357" t="s">
        <v>13</v>
      </c>
      <c r="G357" t="s">
        <v>21</v>
      </c>
      <c r="H357" t="s">
        <v>15</v>
      </c>
      <c r="I357">
        <v>3</v>
      </c>
      <c r="J357" t="s">
        <v>42</v>
      </c>
      <c r="K357" t="s">
        <v>24</v>
      </c>
      <c r="L357">
        <v>32</v>
      </c>
      <c r="M357" t="str">
        <f t="shared" si="5"/>
        <v>Middle Age</v>
      </c>
      <c r="N357" t="s">
        <v>18</v>
      </c>
    </row>
    <row r="358" spans="1:14" x14ac:dyDescent="0.3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3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2">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3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3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32</v>
      </c>
      <c r="C372" t="s">
        <v>34</v>
      </c>
      <c r="D372" s="2">
        <v>100000</v>
      </c>
      <c r="E372">
        <v>4</v>
      </c>
      <c r="F372" t="s">
        <v>13</v>
      </c>
      <c r="G372" t="s">
        <v>21</v>
      </c>
      <c r="H372" t="s">
        <v>15</v>
      </c>
      <c r="I372">
        <v>1</v>
      </c>
      <c r="J372" t="s">
        <v>42</v>
      </c>
      <c r="K372" t="s">
        <v>24</v>
      </c>
      <c r="L372">
        <v>46</v>
      </c>
      <c r="M372" t="str">
        <f t="shared" si="5"/>
        <v>Middle Age</v>
      </c>
      <c r="N372" t="s">
        <v>18</v>
      </c>
    </row>
    <row r="373" spans="1:14" x14ac:dyDescent="0.3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3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3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3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35">
      <c r="A382">
        <v>13620</v>
      </c>
      <c r="B382" t="s">
        <v>33</v>
      </c>
      <c r="C382" t="s">
        <v>35</v>
      </c>
      <c r="D382" s="2">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2">
        <v>80000</v>
      </c>
      <c r="E384">
        <v>4</v>
      </c>
      <c r="F384" t="s">
        <v>19</v>
      </c>
      <c r="G384" t="s">
        <v>21</v>
      </c>
      <c r="H384" t="s">
        <v>15</v>
      </c>
      <c r="I384">
        <v>2</v>
      </c>
      <c r="J384" t="s">
        <v>42</v>
      </c>
      <c r="K384" t="s">
        <v>17</v>
      </c>
      <c r="L384">
        <v>53</v>
      </c>
      <c r="M384" t="str">
        <f t="shared" si="5"/>
        <v>Middle Age</v>
      </c>
      <c r="N384" t="s">
        <v>18</v>
      </c>
    </row>
    <row r="385" spans="1:14" x14ac:dyDescent="0.3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35">
      <c r="A386">
        <v>12581</v>
      </c>
      <c r="B386" t="s">
        <v>33</v>
      </c>
      <c r="C386" t="s">
        <v>34</v>
      </c>
      <c r="D386" s="2">
        <v>10000</v>
      </c>
      <c r="E386">
        <v>0</v>
      </c>
      <c r="F386" t="s">
        <v>19</v>
      </c>
      <c r="G386" t="s">
        <v>25</v>
      </c>
      <c r="H386" t="s">
        <v>18</v>
      </c>
      <c r="I386">
        <v>1</v>
      </c>
      <c r="J386" t="s">
        <v>16</v>
      </c>
      <c r="K386" t="s">
        <v>24</v>
      </c>
      <c r="L386">
        <v>28</v>
      </c>
      <c r="M386" t="str">
        <f t="shared" ref="M386:M449" si="6">IF(L386&lt;31,"Adolescent",IF(L386&lt;55,"Middle Age","Old"))</f>
        <v>Adolescent</v>
      </c>
      <c r="N386" t="s">
        <v>15</v>
      </c>
    </row>
    <row r="387" spans="1:14" x14ac:dyDescent="0.35">
      <c r="A387">
        <v>18018</v>
      </c>
      <c r="B387" t="s">
        <v>33</v>
      </c>
      <c r="C387" t="s">
        <v>35</v>
      </c>
      <c r="D387" s="2">
        <v>30000</v>
      </c>
      <c r="E387">
        <v>3</v>
      </c>
      <c r="F387" t="s">
        <v>19</v>
      </c>
      <c r="G387" t="s">
        <v>20</v>
      </c>
      <c r="H387" t="s">
        <v>15</v>
      </c>
      <c r="I387">
        <v>0</v>
      </c>
      <c r="J387" t="s">
        <v>16</v>
      </c>
      <c r="K387" t="s">
        <v>17</v>
      </c>
      <c r="L387">
        <v>43</v>
      </c>
      <c r="M387" t="str">
        <f t="shared" si="6"/>
        <v>Middle Age</v>
      </c>
      <c r="N387" t="s">
        <v>18</v>
      </c>
    </row>
    <row r="388" spans="1:14" x14ac:dyDescent="0.35">
      <c r="A388">
        <v>28957</v>
      </c>
      <c r="B388" t="s">
        <v>33</v>
      </c>
      <c r="C388" t="s">
        <v>34</v>
      </c>
      <c r="D388" s="2">
        <v>120000</v>
      </c>
      <c r="E388">
        <v>0</v>
      </c>
      <c r="F388" t="s">
        <v>29</v>
      </c>
      <c r="G388" t="s">
        <v>21</v>
      </c>
      <c r="H388" t="s">
        <v>15</v>
      </c>
      <c r="I388">
        <v>4</v>
      </c>
      <c r="J388" t="s">
        <v>42</v>
      </c>
      <c r="K388" t="s">
        <v>24</v>
      </c>
      <c r="L388">
        <v>34</v>
      </c>
      <c r="M388" t="str">
        <f t="shared" si="6"/>
        <v>Middle Age</v>
      </c>
      <c r="N388" t="s">
        <v>15</v>
      </c>
    </row>
    <row r="389" spans="1:14" x14ac:dyDescent="0.3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3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3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3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3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33</v>
      </c>
      <c r="C402" t="s">
        <v>34</v>
      </c>
      <c r="D402" s="2">
        <v>110000</v>
      </c>
      <c r="E402">
        <v>3</v>
      </c>
      <c r="F402" t="s">
        <v>13</v>
      </c>
      <c r="G402" t="s">
        <v>28</v>
      </c>
      <c r="H402" t="s">
        <v>15</v>
      </c>
      <c r="I402">
        <v>4</v>
      </c>
      <c r="J402" t="s">
        <v>42</v>
      </c>
      <c r="K402" t="s">
        <v>17</v>
      </c>
      <c r="L402">
        <v>53</v>
      </c>
      <c r="M402" t="str">
        <f t="shared" si="6"/>
        <v>Middle Age</v>
      </c>
      <c r="N402" t="s">
        <v>18</v>
      </c>
    </row>
    <row r="403" spans="1:14" x14ac:dyDescent="0.3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3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3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3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3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3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3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3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32</v>
      </c>
      <c r="C422" t="s">
        <v>34</v>
      </c>
      <c r="D422" s="2">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35">
      <c r="A424">
        <v>24901</v>
      </c>
      <c r="B424" t="s">
        <v>33</v>
      </c>
      <c r="C424" t="s">
        <v>35</v>
      </c>
      <c r="D424" s="2">
        <v>110000</v>
      </c>
      <c r="E424">
        <v>0</v>
      </c>
      <c r="F424" t="s">
        <v>19</v>
      </c>
      <c r="G424" t="s">
        <v>28</v>
      </c>
      <c r="H424" t="s">
        <v>18</v>
      </c>
      <c r="I424">
        <v>3</v>
      </c>
      <c r="J424" t="s">
        <v>42</v>
      </c>
      <c r="K424" t="s">
        <v>24</v>
      </c>
      <c r="L424">
        <v>32</v>
      </c>
      <c r="M424" t="str">
        <f t="shared" si="6"/>
        <v>Middle Age</v>
      </c>
      <c r="N424" t="s">
        <v>15</v>
      </c>
    </row>
    <row r="425" spans="1:14" x14ac:dyDescent="0.3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3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3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3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2">
        <v>110000</v>
      </c>
      <c r="E434">
        <v>0</v>
      </c>
      <c r="F434" t="s">
        <v>27</v>
      </c>
      <c r="G434" t="s">
        <v>28</v>
      </c>
      <c r="H434" t="s">
        <v>15</v>
      </c>
      <c r="I434">
        <v>3</v>
      </c>
      <c r="J434" t="s">
        <v>42</v>
      </c>
      <c r="K434" t="s">
        <v>24</v>
      </c>
      <c r="L434">
        <v>34</v>
      </c>
      <c r="M434" t="str">
        <f t="shared" si="6"/>
        <v>Middle Age</v>
      </c>
      <c r="N434" t="s">
        <v>15</v>
      </c>
    </row>
    <row r="435" spans="1:14" x14ac:dyDescent="0.3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3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35">
      <c r="A442">
        <v>21561</v>
      </c>
      <c r="B442" t="s">
        <v>33</v>
      </c>
      <c r="C442" t="s">
        <v>35</v>
      </c>
      <c r="D442" s="2">
        <v>90000</v>
      </c>
      <c r="E442">
        <v>0</v>
      </c>
      <c r="F442" t="s">
        <v>13</v>
      </c>
      <c r="G442" t="s">
        <v>21</v>
      </c>
      <c r="H442" t="s">
        <v>18</v>
      </c>
      <c r="I442">
        <v>3</v>
      </c>
      <c r="J442" t="s">
        <v>42</v>
      </c>
      <c r="K442" t="s">
        <v>24</v>
      </c>
      <c r="L442">
        <v>34</v>
      </c>
      <c r="M442" t="str">
        <f t="shared" si="6"/>
        <v>Middle Age</v>
      </c>
      <c r="N442" t="s">
        <v>15</v>
      </c>
    </row>
    <row r="443" spans="1:14" x14ac:dyDescent="0.3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3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3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3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32</v>
      </c>
      <c r="C448" t="s">
        <v>34</v>
      </c>
      <c r="D448" s="2">
        <v>130000</v>
      </c>
      <c r="E448">
        <v>0</v>
      </c>
      <c r="F448" t="s">
        <v>30</v>
      </c>
      <c r="G448" t="s">
        <v>28</v>
      </c>
      <c r="H448" t="s">
        <v>15</v>
      </c>
      <c r="I448">
        <v>1</v>
      </c>
      <c r="J448" t="s">
        <v>42</v>
      </c>
      <c r="K448" t="s">
        <v>24</v>
      </c>
      <c r="L448">
        <v>48</v>
      </c>
      <c r="M448" t="str">
        <f t="shared" si="6"/>
        <v>Middle Age</v>
      </c>
      <c r="N448" t="s">
        <v>18</v>
      </c>
    </row>
    <row r="449" spans="1:14" x14ac:dyDescent="0.3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32</v>
      </c>
      <c r="C450" t="s">
        <v>34</v>
      </c>
      <c r="D450" s="2">
        <v>30000</v>
      </c>
      <c r="E450">
        <v>3</v>
      </c>
      <c r="F450" t="s">
        <v>30</v>
      </c>
      <c r="G450" t="s">
        <v>20</v>
      </c>
      <c r="H450" t="s">
        <v>15</v>
      </c>
      <c r="I450">
        <v>0</v>
      </c>
      <c r="J450" t="s">
        <v>16</v>
      </c>
      <c r="K450" t="s">
        <v>17</v>
      </c>
      <c r="L450">
        <v>46</v>
      </c>
      <c r="M450" t="str">
        <f t="shared" ref="M450:M513" si="7">IF(L450&lt;31,"Adolescent",IF(L450&lt;55,"Middle Age","Old"))</f>
        <v>Middle Age</v>
      </c>
      <c r="N450" t="s">
        <v>18</v>
      </c>
    </row>
    <row r="451" spans="1:14" x14ac:dyDescent="0.35">
      <c r="A451">
        <v>12497</v>
      </c>
      <c r="B451" t="s">
        <v>32</v>
      </c>
      <c r="C451" t="s">
        <v>34</v>
      </c>
      <c r="D451" s="2">
        <v>40000</v>
      </c>
      <c r="E451">
        <v>1</v>
      </c>
      <c r="F451" t="s">
        <v>13</v>
      </c>
      <c r="G451" t="s">
        <v>14</v>
      </c>
      <c r="H451" t="s">
        <v>15</v>
      </c>
      <c r="I451">
        <v>0</v>
      </c>
      <c r="J451" t="s">
        <v>16</v>
      </c>
      <c r="K451" t="s">
        <v>17</v>
      </c>
      <c r="L451">
        <v>42</v>
      </c>
      <c r="M451" t="str">
        <f t="shared" si="7"/>
        <v>Middle Age</v>
      </c>
      <c r="N451" t="s">
        <v>18</v>
      </c>
    </row>
    <row r="452" spans="1:14" x14ac:dyDescent="0.3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3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3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2">
        <v>120000</v>
      </c>
      <c r="E460">
        <v>0</v>
      </c>
      <c r="F460" t="s">
        <v>29</v>
      </c>
      <c r="G460" t="s">
        <v>21</v>
      </c>
      <c r="H460" t="s">
        <v>15</v>
      </c>
      <c r="I460">
        <v>4</v>
      </c>
      <c r="J460" t="s">
        <v>42</v>
      </c>
      <c r="K460" t="s">
        <v>24</v>
      </c>
      <c r="L460">
        <v>32</v>
      </c>
      <c r="M460" t="str">
        <f t="shared" si="7"/>
        <v>Middle Age</v>
      </c>
      <c r="N460" t="s">
        <v>15</v>
      </c>
    </row>
    <row r="461" spans="1:14" x14ac:dyDescent="0.35">
      <c r="A461">
        <v>21554</v>
      </c>
      <c r="B461" t="s">
        <v>33</v>
      </c>
      <c r="C461" t="s">
        <v>34</v>
      </c>
      <c r="D461" s="2">
        <v>80000</v>
      </c>
      <c r="E461">
        <v>0</v>
      </c>
      <c r="F461" t="s">
        <v>13</v>
      </c>
      <c r="G461" t="s">
        <v>21</v>
      </c>
      <c r="H461" t="s">
        <v>18</v>
      </c>
      <c r="I461">
        <v>3</v>
      </c>
      <c r="J461" t="s">
        <v>42</v>
      </c>
      <c r="K461" t="s">
        <v>24</v>
      </c>
      <c r="L461">
        <v>33</v>
      </c>
      <c r="M461" t="str">
        <f t="shared" si="7"/>
        <v>Middle Age</v>
      </c>
      <c r="N461" t="s">
        <v>18</v>
      </c>
    </row>
    <row r="462" spans="1:14" x14ac:dyDescent="0.3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3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3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3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3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3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3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3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3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3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3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3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3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32</v>
      </c>
      <c r="C488" t="s">
        <v>34</v>
      </c>
      <c r="D488" s="2">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3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3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3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3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35">
      <c r="A495">
        <v>23707</v>
      </c>
      <c r="B495" t="s">
        <v>33</v>
      </c>
      <c r="C495" t="s">
        <v>35</v>
      </c>
      <c r="D495" s="2">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35">
      <c r="A497">
        <v>24981</v>
      </c>
      <c r="B497" t="s">
        <v>32</v>
      </c>
      <c r="C497" t="s">
        <v>35</v>
      </c>
      <c r="D497" s="2">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3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3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3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3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3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3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3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3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3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3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3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3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3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2">
        <v>60000</v>
      </c>
      <c r="E514">
        <v>1</v>
      </c>
      <c r="F514" t="s">
        <v>19</v>
      </c>
      <c r="G514" t="s">
        <v>14</v>
      </c>
      <c r="H514" t="s">
        <v>15</v>
      </c>
      <c r="I514">
        <v>1</v>
      </c>
      <c r="J514" t="s">
        <v>16</v>
      </c>
      <c r="K514" t="s">
        <v>31</v>
      </c>
      <c r="L514">
        <v>45</v>
      </c>
      <c r="M514" t="str">
        <f t="shared" ref="M514:M577" si="8">IF(L514&lt;31,"Adolescent",IF(L514&lt;55,"Middle Age","Old"))</f>
        <v>Middle Age</v>
      </c>
      <c r="N514" t="s">
        <v>15</v>
      </c>
    </row>
    <row r="515" spans="1:14" x14ac:dyDescent="0.35">
      <c r="A515">
        <v>13353</v>
      </c>
      <c r="B515" t="s">
        <v>33</v>
      </c>
      <c r="C515" t="s">
        <v>34</v>
      </c>
      <c r="D515" s="2">
        <v>60000</v>
      </c>
      <c r="E515">
        <v>4</v>
      </c>
      <c r="F515" t="s">
        <v>30</v>
      </c>
      <c r="G515" t="s">
        <v>28</v>
      </c>
      <c r="H515" t="s">
        <v>15</v>
      </c>
      <c r="I515">
        <v>2</v>
      </c>
      <c r="J515" t="s">
        <v>42</v>
      </c>
      <c r="K515" t="s">
        <v>31</v>
      </c>
      <c r="L515">
        <v>61</v>
      </c>
      <c r="M515" t="str">
        <f t="shared" si="8"/>
        <v>Old</v>
      </c>
      <c r="N515" t="s">
        <v>15</v>
      </c>
    </row>
    <row r="516" spans="1:14" x14ac:dyDescent="0.3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3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3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3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3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3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35">
      <c r="A523">
        <v>18976</v>
      </c>
      <c r="B523" t="s">
        <v>33</v>
      </c>
      <c r="C523" t="s">
        <v>35</v>
      </c>
      <c r="D523" s="2">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3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3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2">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3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3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2">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35">
      <c r="A535">
        <v>24941</v>
      </c>
      <c r="B535" t="s">
        <v>32</v>
      </c>
      <c r="C535" t="s">
        <v>35</v>
      </c>
      <c r="D535" s="2">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2">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2">
        <v>50000</v>
      </c>
      <c r="E537">
        <v>3</v>
      </c>
      <c r="F537" t="s">
        <v>13</v>
      </c>
      <c r="G537" t="s">
        <v>14</v>
      </c>
      <c r="H537" t="s">
        <v>15</v>
      </c>
      <c r="I537">
        <v>3</v>
      </c>
      <c r="J537" t="s">
        <v>42</v>
      </c>
      <c r="K537" t="s">
        <v>31</v>
      </c>
      <c r="L537">
        <v>41</v>
      </c>
      <c r="M537" t="str">
        <f t="shared" si="8"/>
        <v>Middle Age</v>
      </c>
      <c r="N537" t="s">
        <v>18</v>
      </c>
    </row>
    <row r="538" spans="1:14" x14ac:dyDescent="0.3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3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3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3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3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3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3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3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3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3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3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3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3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32</v>
      </c>
      <c r="C553" t="s">
        <v>34</v>
      </c>
      <c r="D553" s="2">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2">
        <v>60000</v>
      </c>
      <c r="E554">
        <v>3</v>
      </c>
      <c r="F554" t="s">
        <v>27</v>
      </c>
      <c r="G554" t="s">
        <v>21</v>
      </c>
      <c r="H554" t="s">
        <v>15</v>
      </c>
      <c r="I554">
        <v>2</v>
      </c>
      <c r="J554" t="s">
        <v>42</v>
      </c>
      <c r="K554" t="s">
        <v>31</v>
      </c>
      <c r="L554">
        <v>54</v>
      </c>
      <c r="M554" t="str">
        <f t="shared" si="8"/>
        <v>Middle Age</v>
      </c>
      <c r="N554" t="s">
        <v>15</v>
      </c>
    </row>
    <row r="555" spans="1:14" x14ac:dyDescent="0.3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3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3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3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3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35">
      <c r="A561">
        <v>15895</v>
      </c>
      <c r="B561" t="s">
        <v>33</v>
      </c>
      <c r="C561" t="s">
        <v>34</v>
      </c>
      <c r="D561" s="2">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3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3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3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3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3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35">
      <c r="A571">
        <v>26452</v>
      </c>
      <c r="B571" t="s">
        <v>33</v>
      </c>
      <c r="C571" t="s">
        <v>35</v>
      </c>
      <c r="D571" s="2">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3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3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35">
      <c r="A577">
        <v>13388</v>
      </c>
      <c r="B577" t="s">
        <v>33</v>
      </c>
      <c r="C577" t="s">
        <v>35</v>
      </c>
      <c r="D577" s="2">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2">
        <v>40000</v>
      </c>
      <c r="E578">
        <v>0</v>
      </c>
      <c r="F578" t="s">
        <v>27</v>
      </c>
      <c r="G578" t="s">
        <v>14</v>
      </c>
      <c r="H578" t="s">
        <v>15</v>
      </c>
      <c r="I578">
        <v>1</v>
      </c>
      <c r="J578" t="s">
        <v>23</v>
      </c>
      <c r="K578" t="s">
        <v>31</v>
      </c>
      <c r="L578">
        <v>31</v>
      </c>
      <c r="M578" t="str">
        <f t="shared" ref="M578:M641" si="9">IF(L578&lt;31,"Adolescent",IF(L578&lt;55,"Middle Age","Old"))</f>
        <v>Middle Age</v>
      </c>
      <c r="N578" t="s">
        <v>18</v>
      </c>
    </row>
    <row r="579" spans="1:14" x14ac:dyDescent="0.35">
      <c r="A579">
        <v>16917</v>
      </c>
      <c r="B579" t="s">
        <v>32</v>
      </c>
      <c r="C579" t="s">
        <v>35</v>
      </c>
      <c r="D579" s="2">
        <v>120000</v>
      </c>
      <c r="E579">
        <v>1</v>
      </c>
      <c r="F579" t="s">
        <v>13</v>
      </c>
      <c r="G579" t="s">
        <v>28</v>
      </c>
      <c r="H579" t="s">
        <v>15</v>
      </c>
      <c r="I579">
        <v>4</v>
      </c>
      <c r="J579" t="s">
        <v>16</v>
      </c>
      <c r="K579" t="s">
        <v>31</v>
      </c>
      <c r="L579">
        <v>38</v>
      </c>
      <c r="M579" t="str">
        <f t="shared" si="9"/>
        <v>Middle Age</v>
      </c>
      <c r="N579" t="s">
        <v>18</v>
      </c>
    </row>
    <row r="580" spans="1:14" x14ac:dyDescent="0.3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35">
      <c r="A582">
        <v>20380</v>
      </c>
      <c r="B582" t="s">
        <v>32</v>
      </c>
      <c r="C582" t="s">
        <v>34</v>
      </c>
      <c r="D582" s="2">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35">
      <c r="A585">
        <v>24943</v>
      </c>
      <c r="B585" t="s">
        <v>32</v>
      </c>
      <c r="C585" t="s">
        <v>35</v>
      </c>
      <c r="D585" s="2">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3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3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3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35">
      <c r="A590">
        <v>16871</v>
      </c>
      <c r="B590" t="s">
        <v>32</v>
      </c>
      <c r="C590" t="s">
        <v>34</v>
      </c>
      <c r="D590" s="2">
        <v>90000</v>
      </c>
      <c r="E590">
        <v>2</v>
      </c>
      <c r="F590" t="s">
        <v>27</v>
      </c>
      <c r="G590" t="s">
        <v>21</v>
      </c>
      <c r="H590" t="s">
        <v>15</v>
      </c>
      <c r="I590">
        <v>1</v>
      </c>
      <c r="J590" t="s">
        <v>42</v>
      </c>
      <c r="K590" t="s">
        <v>31</v>
      </c>
      <c r="L590">
        <v>51</v>
      </c>
      <c r="M590" t="str">
        <f t="shared" si="9"/>
        <v>Middle Age</v>
      </c>
      <c r="N590" t="s">
        <v>15</v>
      </c>
    </row>
    <row r="591" spans="1:14" x14ac:dyDescent="0.35">
      <c r="A591">
        <v>12100</v>
      </c>
      <c r="B591" t="s">
        <v>33</v>
      </c>
      <c r="C591" t="s">
        <v>35</v>
      </c>
      <c r="D591" s="2">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35">
      <c r="A593">
        <v>18545</v>
      </c>
      <c r="B593" t="s">
        <v>32</v>
      </c>
      <c r="C593" t="s">
        <v>35</v>
      </c>
      <c r="D593" s="2">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3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3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3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3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3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3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3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3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3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35">
      <c r="A609">
        <v>16145</v>
      </c>
      <c r="B609" t="s">
        <v>33</v>
      </c>
      <c r="C609" t="s">
        <v>34</v>
      </c>
      <c r="D609" s="2">
        <v>70000</v>
      </c>
      <c r="E609">
        <v>5</v>
      </c>
      <c r="F609" t="s">
        <v>30</v>
      </c>
      <c r="G609" t="s">
        <v>21</v>
      </c>
      <c r="H609" t="s">
        <v>15</v>
      </c>
      <c r="I609">
        <v>3</v>
      </c>
      <c r="J609" t="s">
        <v>42</v>
      </c>
      <c r="K609" t="s">
        <v>31</v>
      </c>
      <c r="L609">
        <v>46</v>
      </c>
      <c r="M609" t="str">
        <f t="shared" si="9"/>
        <v>Middle Age</v>
      </c>
      <c r="N609" t="s">
        <v>15</v>
      </c>
    </row>
    <row r="610" spans="1:14" x14ac:dyDescent="0.3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3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3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3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3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3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3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3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3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3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3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3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3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3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3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3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3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3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3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3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3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2">
        <v>60000</v>
      </c>
      <c r="E642">
        <v>2</v>
      </c>
      <c r="F642" t="s">
        <v>19</v>
      </c>
      <c r="G642" t="s">
        <v>21</v>
      </c>
      <c r="H642" t="s">
        <v>15</v>
      </c>
      <c r="I642">
        <v>2</v>
      </c>
      <c r="J642" t="s">
        <v>22</v>
      </c>
      <c r="K642" t="s">
        <v>31</v>
      </c>
      <c r="L642">
        <v>56</v>
      </c>
      <c r="M642" t="str">
        <f t="shared" ref="M642:M705" si="10">IF(L642&lt;31,"Adolescent",IF(L642&lt;55,"Middle Age","Old"))</f>
        <v>Old</v>
      </c>
      <c r="N642" t="s">
        <v>15</v>
      </c>
    </row>
    <row r="643" spans="1:14" x14ac:dyDescent="0.35">
      <c r="A643">
        <v>21441</v>
      </c>
      <c r="B643" t="s">
        <v>32</v>
      </c>
      <c r="C643" t="s">
        <v>35</v>
      </c>
      <c r="D643" s="2">
        <v>50000</v>
      </c>
      <c r="E643">
        <v>4</v>
      </c>
      <c r="F643" t="s">
        <v>13</v>
      </c>
      <c r="G643" t="s">
        <v>28</v>
      </c>
      <c r="H643" t="s">
        <v>15</v>
      </c>
      <c r="I643">
        <v>2</v>
      </c>
      <c r="J643" t="s">
        <v>42</v>
      </c>
      <c r="K643" t="s">
        <v>31</v>
      </c>
      <c r="L643">
        <v>64</v>
      </c>
      <c r="M643" t="str">
        <f t="shared" si="10"/>
        <v>Old</v>
      </c>
      <c r="N643" t="s">
        <v>18</v>
      </c>
    </row>
    <row r="644" spans="1:14" x14ac:dyDescent="0.3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3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35">
      <c r="A646">
        <v>23368</v>
      </c>
      <c r="B646" t="s">
        <v>32</v>
      </c>
      <c r="C646" t="s">
        <v>34</v>
      </c>
      <c r="D646" s="2">
        <v>60000</v>
      </c>
      <c r="E646">
        <v>5</v>
      </c>
      <c r="F646" t="s">
        <v>13</v>
      </c>
      <c r="G646" t="s">
        <v>14</v>
      </c>
      <c r="H646" t="s">
        <v>15</v>
      </c>
      <c r="I646">
        <v>3</v>
      </c>
      <c r="J646" t="s">
        <v>42</v>
      </c>
      <c r="K646" t="s">
        <v>31</v>
      </c>
      <c r="L646">
        <v>41</v>
      </c>
      <c r="M646" t="str">
        <f t="shared" si="10"/>
        <v>Middle Age</v>
      </c>
      <c r="N646" t="s">
        <v>18</v>
      </c>
    </row>
    <row r="647" spans="1:14" x14ac:dyDescent="0.3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3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3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3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35">
      <c r="A652">
        <v>18435</v>
      </c>
      <c r="B652" t="s">
        <v>33</v>
      </c>
      <c r="C652" t="s">
        <v>34</v>
      </c>
      <c r="D652" s="2">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3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3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3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3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3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3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3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35">
      <c r="A661">
        <v>24643</v>
      </c>
      <c r="B661" t="s">
        <v>33</v>
      </c>
      <c r="C661" t="s">
        <v>34</v>
      </c>
      <c r="D661" s="2">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3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3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3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3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3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35">
      <c r="A669">
        <v>20505</v>
      </c>
      <c r="B669" t="s">
        <v>32</v>
      </c>
      <c r="C669" t="s">
        <v>34</v>
      </c>
      <c r="D669" s="2">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3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35">
      <c r="A672">
        <v>21471</v>
      </c>
      <c r="B672" t="s">
        <v>32</v>
      </c>
      <c r="C672" t="s">
        <v>35</v>
      </c>
      <c r="D672" s="2">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3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3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3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3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3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3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2">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3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3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3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3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3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3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3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3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3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3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3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3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3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3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3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3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35">
      <c r="A706">
        <v>29132</v>
      </c>
      <c r="B706" t="s">
        <v>33</v>
      </c>
      <c r="C706" t="s">
        <v>34</v>
      </c>
      <c r="D706" s="2">
        <v>40000</v>
      </c>
      <c r="E706">
        <v>0</v>
      </c>
      <c r="F706" t="s">
        <v>13</v>
      </c>
      <c r="G706" t="s">
        <v>21</v>
      </c>
      <c r="H706" t="s">
        <v>15</v>
      </c>
      <c r="I706">
        <v>1</v>
      </c>
      <c r="J706" t="s">
        <v>22</v>
      </c>
      <c r="K706" t="s">
        <v>31</v>
      </c>
      <c r="L706">
        <v>42</v>
      </c>
      <c r="M706" t="str">
        <f t="shared" ref="M706:M769" si="11">IF(L706&lt;31,"Adolescent",IF(L706&lt;55,"Middle Age","Old"))</f>
        <v>Middle Age</v>
      </c>
      <c r="N706" t="s">
        <v>15</v>
      </c>
    </row>
    <row r="707" spans="1:14" x14ac:dyDescent="0.35">
      <c r="A707">
        <v>11199</v>
      </c>
      <c r="B707" t="s">
        <v>32</v>
      </c>
      <c r="C707" t="s">
        <v>34</v>
      </c>
      <c r="D707" s="2">
        <v>70000</v>
      </c>
      <c r="E707">
        <v>4</v>
      </c>
      <c r="F707" t="s">
        <v>13</v>
      </c>
      <c r="G707" t="s">
        <v>28</v>
      </c>
      <c r="H707" t="s">
        <v>15</v>
      </c>
      <c r="I707">
        <v>1</v>
      </c>
      <c r="J707" t="s">
        <v>42</v>
      </c>
      <c r="K707" t="s">
        <v>31</v>
      </c>
      <c r="L707">
        <v>59</v>
      </c>
      <c r="M707" t="str">
        <f t="shared" si="11"/>
        <v>Old</v>
      </c>
      <c r="N707" t="s">
        <v>18</v>
      </c>
    </row>
    <row r="708" spans="1:14" x14ac:dyDescent="0.3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3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35">
      <c r="A710">
        <v>18069</v>
      </c>
      <c r="B710" t="s">
        <v>32</v>
      </c>
      <c r="C710" t="s">
        <v>35</v>
      </c>
      <c r="D710" s="2">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2">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35">
      <c r="A713">
        <v>20518</v>
      </c>
      <c r="B713" t="s">
        <v>32</v>
      </c>
      <c r="C713" t="s">
        <v>34</v>
      </c>
      <c r="D713" s="2">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3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3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3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3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3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3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3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3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3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3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3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3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3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3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3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3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3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3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3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3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3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35">
      <c r="A741">
        <v>11225</v>
      </c>
      <c r="B741" t="s">
        <v>32</v>
      </c>
      <c r="C741" t="s">
        <v>34</v>
      </c>
      <c r="D741" s="2">
        <v>60000</v>
      </c>
      <c r="E741">
        <v>2</v>
      </c>
      <c r="F741" t="s">
        <v>19</v>
      </c>
      <c r="G741" t="s">
        <v>21</v>
      </c>
      <c r="H741" t="s">
        <v>15</v>
      </c>
      <c r="I741">
        <v>1</v>
      </c>
      <c r="J741" t="s">
        <v>42</v>
      </c>
      <c r="K741" t="s">
        <v>31</v>
      </c>
      <c r="L741">
        <v>55</v>
      </c>
      <c r="M741" t="str">
        <f t="shared" si="11"/>
        <v>Old</v>
      </c>
      <c r="N741" t="s">
        <v>18</v>
      </c>
    </row>
    <row r="742" spans="1:14" x14ac:dyDescent="0.3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3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35">
      <c r="A746">
        <v>20535</v>
      </c>
      <c r="B746" t="s">
        <v>32</v>
      </c>
      <c r="C746" t="s">
        <v>34</v>
      </c>
      <c r="D746" s="2">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35">
      <c r="A748">
        <v>28043</v>
      </c>
      <c r="B748" t="s">
        <v>32</v>
      </c>
      <c r="C748" t="s">
        <v>34</v>
      </c>
      <c r="D748" s="2">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3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3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3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3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3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3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3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3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3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35">
      <c r="A763">
        <v>13216</v>
      </c>
      <c r="B763" t="s">
        <v>32</v>
      </c>
      <c r="C763" t="s">
        <v>34</v>
      </c>
      <c r="D763" s="2">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3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3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35">
      <c r="A768">
        <v>14608</v>
      </c>
      <c r="B768" t="s">
        <v>32</v>
      </c>
      <c r="C768" t="s">
        <v>35</v>
      </c>
      <c r="D768" s="2">
        <v>50000</v>
      </c>
      <c r="E768">
        <v>4</v>
      </c>
      <c r="F768" t="s">
        <v>13</v>
      </c>
      <c r="G768" t="s">
        <v>14</v>
      </c>
      <c r="H768" t="s">
        <v>15</v>
      </c>
      <c r="I768">
        <v>3</v>
      </c>
      <c r="J768" t="s">
        <v>42</v>
      </c>
      <c r="K768" t="s">
        <v>31</v>
      </c>
      <c r="L768">
        <v>42</v>
      </c>
      <c r="M768" t="str">
        <f t="shared" si="11"/>
        <v>Middle Age</v>
      </c>
      <c r="N768" t="s">
        <v>18</v>
      </c>
    </row>
    <row r="769" spans="1:14" x14ac:dyDescent="0.3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2">
        <v>120000</v>
      </c>
      <c r="E770">
        <v>1</v>
      </c>
      <c r="F770" t="s">
        <v>27</v>
      </c>
      <c r="G770" t="s">
        <v>21</v>
      </c>
      <c r="H770" t="s">
        <v>18</v>
      </c>
      <c r="I770">
        <v>4</v>
      </c>
      <c r="J770" t="s">
        <v>22</v>
      </c>
      <c r="K770" t="s">
        <v>31</v>
      </c>
      <c r="L770">
        <v>45</v>
      </c>
      <c r="M770" t="str">
        <f t="shared" ref="M770:M833" si="12">IF(L770&lt;31,"Adolescent",IF(L770&lt;55,"Middle Age","Old"))</f>
        <v>Middle Age</v>
      </c>
      <c r="N770" t="s">
        <v>18</v>
      </c>
    </row>
    <row r="771" spans="1:14" x14ac:dyDescent="0.35">
      <c r="A771">
        <v>18952</v>
      </c>
      <c r="B771" t="s">
        <v>32</v>
      </c>
      <c r="C771" t="s">
        <v>34</v>
      </c>
      <c r="D771" s="2">
        <v>100000</v>
      </c>
      <c r="E771">
        <v>4</v>
      </c>
      <c r="F771" t="s">
        <v>13</v>
      </c>
      <c r="G771" t="s">
        <v>28</v>
      </c>
      <c r="H771" t="s">
        <v>15</v>
      </c>
      <c r="I771">
        <v>4</v>
      </c>
      <c r="J771" t="s">
        <v>16</v>
      </c>
      <c r="K771" t="s">
        <v>31</v>
      </c>
      <c r="L771">
        <v>40</v>
      </c>
      <c r="M771" t="str">
        <f t="shared" si="12"/>
        <v>Middle Age</v>
      </c>
      <c r="N771" t="s">
        <v>18</v>
      </c>
    </row>
    <row r="772" spans="1:14" x14ac:dyDescent="0.3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3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3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3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3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35">
      <c r="A777">
        <v>29030</v>
      </c>
      <c r="B777" t="s">
        <v>32</v>
      </c>
      <c r="C777" t="s">
        <v>35</v>
      </c>
      <c r="D777" s="2">
        <v>70000</v>
      </c>
      <c r="E777">
        <v>2</v>
      </c>
      <c r="F777" t="s">
        <v>29</v>
      </c>
      <c r="G777" t="s">
        <v>14</v>
      </c>
      <c r="H777" t="s">
        <v>15</v>
      </c>
      <c r="I777">
        <v>2</v>
      </c>
      <c r="J777" t="s">
        <v>42</v>
      </c>
      <c r="K777" t="s">
        <v>31</v>
      </c>
      <c r="L777">
        <v>54</v>
      </c>
      <c r="M777" t="str">
        <f t="shared" si="12"/>
        <v>Middle Age</v>
      </c>
      <c r="N777" t="s">
        <v>18</v>
      </c>
    </row>
    <row r="778" spans="1:14" x14ac:dyDescent="0.3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3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35">
      <c r="A782">
        <v>18105</v>
      </c>
      <c r="B782" t="s">
        <v>32</v>
      </c>
      <c r="C782" t="s">
        <v>34</v>
      </c>
      <c r="D782" s="2">
        <v>60000</v>
      </c>
      <c r="E782">
        <v>2</v>
      </c>
      <c r="F782" t="s">
        <v>19</v>
      </c>
      <c r="G782" t="s">
        <v>21</v>
      </c>
      <c r="H782" t="s">
        <v>15</v>
      </c>
      <c r="I782">
        <v>1</v>
      </c>
      <c r="J782" t="s">
        <v>42</v>
      </c>
      <c r="K782" t="s">
        <v>31</v>
      </c>
      <c r="L782">
        <v>55</v>
      </c>
      <c r="M782" t="str">
        <f t="shared" si="12"/>
        <v>Old</v>
      </c>
      <c r="N782" t="s">
        <v>18</v>
      </c>
    </row>
    <row r="783" spans="1:14" x14ac:dyDescent="0.3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3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3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3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3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3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3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3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3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3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3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3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3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3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3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3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3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3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3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35">
      <c r="A814">
        <v>15749</v>
      </c>
      <c r="B814" t="s">
        <v>33</v>
      </c>
      <c r="C814" t="s">
        <v>34</v>
      </c>
      <c r="D814" s="2">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2">
        <v>70000</v>
      </c>
      <c r="E815">
        <v>2</v>
      </c>
      <c r="F815" t="s">
        <v>27</v>
      </c>
      <c r="G815" t="s">
        <v>21</v>
      </c>
      <c r="H815" t="s">
        <v>15</v>
      </c>
      <c r="I815">
        <v>2</v>
      </c>
      <c r="J815" t="s">
        <v>42</v>
      </c>
      <c r="K815" t="s">
        <v>31</v>
      </c>
      <c r="L815">
        <v>53</v>
      </c>
      <c r="M815" t="str">
        <f t="shared" si="12"/>
        <v>Middle Age</v>
      </c>
      <c r="N815" t="s">
        <v>18</v>
      </c>
    </row>
    <row r="816" spans="1:14" x14ac:dyDescent="0.3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3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3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3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3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3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3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3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3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3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3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3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35">
      <c r="A834">
        <v>18572</v>
      </c>
      <c r="B834" t="s">
        <v>32</v>
      </c>
      <c r="C834" t="s">
        <v>34</v>
      </c>
      <c r="D834" s="2">
        <v>60000</v>
      </c>
      <c r="E834">
        <v>0</v>
      </c>
      <c r="F834" t="s">
        <v>30</v>
      </c>
      <c r="G834" t="s">
        <v>21</v>
      </c>
      <c r="H834" t="s">
        <v>15</v>
      </c>
      <c r="I834">
        <v>0</v>
      </c>
      <c r="J834" t="s">
        <v>16</v>
      </c>
      <c r="K834" t="s">
        <v>31</v>
      </c>
      <c r="L834">
        <v>39</v>
      </c>
      <c r="M834" t="str">
        <f t="shared" ref="M834:M897" si="13">IF(L834&lt;31,"Adolescent",IF(L834&lt;55,"Middle Age","Old"))</f>
        <v>Middle Age</v>
      </c>
      <c r="N834" t="s">
        <v>18</v>
      </c>
    </row>
    <row r="835" spans="1:14" x14ac:dyDescent="0.35">
      <c r="A835">
        <v>27540</v>
      </c>
      <c r="B835" t="s">
        <v>33</v>
      </c>
      <c r="C835" t="s">
        <v>34</v>
      </c>
      <c r="D835" s="2">
        <v>70000</v>
      </c>
      <c r="E835">
        <v>0</v>
      </c>
      <c r="F835" t="s">
        <v>13</v>
      </c>
      <c r="G835" t="s">
        <v>21</v>
      </c>
      <c r="H835" t="s">
        <v>18</v>
      </c>
      <c r="I835">
        <v>1</v>
      </c>
      <c r="J835" t="s">
        <v>16</v>
      </c>
      <c r="K835" t="s">
        <v>31</v>
      </c>
      <c r="L835">
        <v>37</v>
      </c>
      <c r="M835" t="str">
        <f t="shared" si="13"/>
        <v>Middle Age</v>
      </c>
      <c r="N835" t="s">
        <v>15</v>
      </c>
    </row>
    <row r="836" spans="1:14" x14ac:dyDescent="0.3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3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3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3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3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35">
      <c r="A842">
        <v>11233</v>
      </c>
      <c r="B842" t="s">
        <v>32</v>
      </c>
      <c r="C842" t="s">
        <v>35</v>
      </c>
      <c r="D842" s="2">
        <v>70000</v>
      </c>
      <c r="E842">
        <v>4</v>
      </c>
      <c r="F842" t="s">
        <v>19</v>
      </c>
      <c r="G842" t="s">
        <v>21</v>
      </c>
      <c r="H842" t="s">
        <v>15</v>
      </c>
      <c r="I842">
        <v>2</v>
      </c>
      <c r="J842" t="s">
        <v>42</v>
      </c>
      <c r="K842" t="s">
        <v>31</v>
      </c>
      <c r="L842">
        <v>53</v>
      </c>
      <c r="M842" t="str">
        <f t="shared" si="13"/>
        <v>Middle Age</v>
      </c>
      <c r="N842" t="s">
        <v>18</v>
      </c>
    </row>
    <row r="843" spans="1:14" x14ac:dyDescent="0.3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3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35">
      <c r="A846">
        <v>22743</v>
      </c>
      <c r="B846" t="s">
        <v>32</v>
      </c>
      <c r="C846" t="s">
        <v>34</v>
      </c>
      <c r="D846" s="2">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3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3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3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3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3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3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3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3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3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3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3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3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3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3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3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35">
      <c r="A868">
        <v>28052</v>
      </c>
      <c r="B868" t="s">
        <v>32</v>
      </c>
      <c r="C868" t="s">
        <v>35</v>
      </c>
      <c r="D868" s="2">
        <v>60000</v>
      </c>
      <c r="E868">
        <v>2</v>
      </c>
      <c r="F868" t="s">
        <v>27</v>
      </c>
      <c r="G868" t="s">
        <v>21</v>
      </c>
      <c r="H868" t="s">
        <v>15</v>
      </c>
      <c r="I868">
        <v>2</v>
      </c>
      <c r="J868" t="s">
        <v>42</v>
      </c>
      <c r="K868" t="s">
        <v>31</v>
      </c>
      <c r="L868">
        <v>55</v>
      </c>
      <c r="M868" t="str">
        <f t="shared" si="13"/>
        <v>Old</v>
      </c>
      <c r="N868" t="s">
        <v>18</v>
      </c>
    </row>
    <row r="869" spans="1:14" x14ac:dyDescent="0.3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35">
      <c r="A870">
        <v>24955</v>
      </c>
      <c r="B870" t="s">
        <v>33</v>
      </c>
      <c r="C870" t="s">
        <v>35</v>
      </c>
      <c r="D870" s="2">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3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35">
      <c r="A873">
        <v>11219</v>
      </c>
      <c r="B873" t="s">
        <v>32</v>
      </c>
      <c r="C873" t="s">
        <v>35</v>
      </c>
      <c r="D873" s="2">
        <v>60000</v>
      </c>
      <c r="E873">
        <v>2</v>
      </c>
      <c r="F873" t="s">
        <v>27</v>
      </c>
      <c r="G873" t="s">
        <v>21</v>
      </c>
      <c r="H873" t="s">
        <v>15</v>
      </c>
      <c r="I873">
        <v>2</v>
      </c>
      <c r="J873" t="s">
        <v>42</v>
      </c>
      <c r="K873" t="s">
        <v>31</v>
      </c>
      <c r="L873">
        <v>55</v>
      </c>
      <c r="M873" t="str">
        <f t="shared" si="13"/>
        <v>Old</v>
      </c>
      <c r="N873" t="s">
        <v>18</v>
      </c>
    </row>
    <row r="874" spans="1:14" x14ac:dyDescent="0.3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3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3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3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3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3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3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3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3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3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3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3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3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3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3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3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3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3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2">
        <v>50000</v>
      </c>
      <c r="E898">
        <v>1</v>
      </c>
      <c r="F898" t="s">
        <v>13</v>
      </c>
      <c r="G898" t="s">
        <v>14</v>
      </c>
      <c r="H898" t="s">
        <v>15</v>
      </c>
      <c r="I898">
        <v>0</v>
      </c>
      <c r="J898" t="s">
        <v>16</v>
      </c>
      <c r="K898" t="s">
        <v>31</v>
      </c>
      <c r="L898">
        <v>34</v>
      </c>
      <c r="M898" t="str">
        <f t="shared" ref="M898:M961" si="14">IF(L898&lt;31,"Adolescent",IF(L898&lt;55,"Middle Age","Old"))</f>
        <v>Middle Age</v>
      </c>
      <c r="N898" t="s">
        <v>15</v>
      </c>
    </row>
    <row r="899" spans="1:14" x14ac:dyDescent="0.35">
      <c r="A899">
        <v>12029</v>
      </c>
      <c r="B899" t="s">
        <v>32</v>
      </c>
      <c r="C899" t="s">
        <v>35</v>
      </c>
      <c r="D899" s="2">
        <v>30000</v>
      </c>
      <c r="E899">
        <v>0</v>
      </c>
      <c r="F899" t="s">
        <v>29</v>
      </c>
      <c r="G899" t="s">
        <v>20</v>
      </c>
      <c r="H899" t="s">
        <v>18</v>
      </c>
      <c r="I899">
        <v>2</v>
      </c>
      <c r="J899" t="s">
        <v>16</v>
      </c>
      <c r="K899" t="s">
        <v>31</v>
      </c>
      <c r="L899">
        <v>28</v>
      </c>
      <c r="M899" t="str">
        <f t="shared" si="14"/>
        <v>Adolescent</v>
      </c>
      <c r="N899" t="s">
        <v>18</v>
      </c>
    </row>
    <row r="900" spans="1:14" x14ac:dyDescent="0.35">
      <c r="A900">
        <v>18066</v>
      </c>
      <c r="B900" t="s">
        <v>33</v>
      </c>
      <c r="C900" t="s">
        <v>35</v>
      </c>
      <c r="D900" s="2">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2">
        <v>70000</v>
      </c>
      <c r="E901">
        <v>5</v>
      </c>
      <c r="F901" t="s">
        <v>30</v>
      </c>
      <c r="G901" t="s">
        <v>21</v>
      </c>
      <c r="H901" t="s">
        <v>15</v>
      </c>
      <c r="I901">
        <v>3</v>
      </c>
      <c r="J901" t="s">
        <v>42</v>
      </c>
      <c r="K901" t="s">
        <v>31</v>
      </c>
      <c r="L901">
        <v>46</v>
      </c>
      <c r="M901" t="str">
        <f t="shared" si="14"/>
        <v>Middle Age</v>
      </c>
      <c r="N901" t="s">
        <v>18</v>
      </c>
    </row>
    <row r="902" spans="1:14" x14ac:dyDescent="0.3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3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3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3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3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3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35">
      <c r="A909">
        <v>19747</v>
      </c>
      <c r="B909" t="s">
        <v>32</v>
      </c>
      <c r="C909" t="s">
        <v>35</v>
      </c>
      <c r="D909" s="2">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3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3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3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3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3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35">
      <c r="A917">
        <v>21752</v>
      </c>
      <c r="B917" t="s">
        <v>32</v>
      </c>
      <c r="C917" t="s">
        <v>35</v>
      </c>
      <c r="D917" s="2">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3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3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35">
      <c r="A921">
        <v>21451</v>
      </c>
      <c r="B921" t="s">
        <v>32</v>
      </c>
      <c r="C921" t="s">
        <v>34</v>
      </c>
      <c r="D921" s="2">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3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3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3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3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3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35">
      <c r="A928">
        <v>26495</v>
      </c>
      <c r="B928" t="s">
        <v>33</v>
      </c>
      <c r="C928" t="s">
        <v>34</v>
      </c>
      <c r="D928" s="2">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3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3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35">
      <c r="A932">
        <v>19543</v>
      </c>
      <c r="B932" t="s">
        <v>32</v>
      </c>
      <c r="C932" t="s">
        <v>35</v>
      </c>
      <c r="D932" s="2">
        <v>70000</v>
      </c>
      <c r="E932">
        <v>5</v>
      </c>
      <c r="F932" t="s">
        <v>30</v>
      </c>
      <c r="G932" t="s">
        <v>21</v>
      </c>
      <c r="H932" t="s">
        <v>18</v>
      </c>
      <c r="I932">
        <v>3</v>
      </c>
      <c r="J932" t="s">
        <v>42</v>
      </c>
      <c r="K932" t="s">
        <v>31</v>
      </c>
      <c r="L932">
        <v>47</v>
      </c>
      <c r="M932" t="str">
        <f t="shared" si="14"/>
        <v>Middle Age</v>
      </c>
      <c r="N932" t="s">
        <v>18</v>
      </c>
    </row>
    <row r="933" spans="1:14" x14ac:dyDescent="0.3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3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3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3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3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3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3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3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3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3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3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3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35">
      <c r="A951">
        <v>28056</v>
      </c>
      <c r="B951" t="s">
        <v>32</v>
      </c>
      <c r="C951" t="s">
        <v>35</v>
      </c>
      <c r="D951" s="2">
        <v>70000</v>
      </c>
      <c r="E951">
        <v>2</v>
      </c>
      <c r="F951" t="s">
        <v>29</v>
      </c>
      <c r="G951" t="s">
        <v>14</v>
      </c>
      <c r="H951" t="s">
        <v>15</v>
      </c>
      <c r="I951">
        <v>2</v>
      </c>
      <c r="J951" t="s">
        <v>42</v>
      </c>
      <c r="K951" t="s">
        <v>31</v>
      </c>
      <c r="L951">
        <v>53</v>
      </c>
      <c r="M951" t="str">
        <f t="shared" si="14"/>
        <v>Middle Age</v>
      </c>
      <c r="N951" t="s">
        <v>18</v>
      </c>
    </row>
    <row r="952" spans="1:14" x14ac:dyDescent="0.3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3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3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3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3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3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3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35">
      <c r="A962">
        <v>23491</v>
      </c>
      <c r="B962" t="s">
        <v>33</v>
      </c>
      <c r="C962" t="s">
        <v>35</v>
      </c>
      <c r="D962" s="2">
        <v>100000</v>
      </c>
      <c r="E962">
        <v>0</v>
      </c>
      <c r="F962" t="s">
        <v>19</v>
      </c>
      <c r="G962" t="s">
        <v>21</v>
      </c>
      <c r="H962" t="s">
        <v>18</v>
      </c>
      <c r="I962">
        <v>4</v>
      </c>
      <c r="J962" t="s">
        <v>26</v>
      </c>
      <c r="K962" t="s">
        <v>31</v>
      </c>
      <c r="L962">
        <v>45</v>
      </c>
      <c r="M962" t="str">
        <f t="shared" ref="M962:M1001" si="15">IF(L962&lt;31,"Adolescent",IF(L962&lt;55,"Middle Age","Old"))</f>
        <v>Middle Age</v>
      </c>
      <c r="N962" t="s">
        <v>18</v>
      </c>
    </row>
    <row r="963" spans="1:14" x14ac:dyDescent="0.35">
      <c r="A963">
        <v>16651</v>
      </c>
      <c r="B963" t="s">
        <v>32</v>
      </c>
      <c r="C963" t="s">
        <v>34</v>
      </c>
      <c r="D963" s="2">
        <v>120000</v>
      </c>
      <c r="E963">
        <v>2</v>
      </c>
      <c r="F963" t="s">
        <v>13</v>
      </c>
      <c r="G963" t="s">
        <v>28</v>
      </c>
      <c r="H963" t="s">
        <v>15</v>
      </c>
      <c r="I963">
        <v>3</v>
      </c>
      <c r="J963" t="s">
        <v>23</v>
      </c>
      <c r="K963" t="s">
        <v>31</v>
      </c>
      <c r="L963">
        <v>62</v>
      </c>
      <c r="M963" t="str">
        <f t="shared" si="15"/>
        <v>Old</v>
      </c>
      <c r="N963" t="s">
        <v>18</v>
      </c>
    </row>
    <row r="964" spans="1:14" x14ac:dyDescent="0.35">
      <c r="A964">
        <v>16813</v>
      </c>
      <c r="B964" t="s">
        <v>32</v>
      </c>
      <c r="C964" t="s">
        <v>35</v>
      </c>
      <c r="D964" s="2">
        <v>60000</v>
      </c>
      <c r="E964">
        <v>2</v>
      </c>
      <c r="F964" t="s">
        <v>19</v>
      </c>
      <c r="G964" t="s">
        <v>21</v>
      </c>
      <c r="H964" t="s">
        <v>15</v>
      </c>
      <c r="I964">
        <v>2</v>
      </c>
      <c r="J964" t="s">
        <v>42</v>
      </c>
      <c r="K964" t="s">
        <v>31</v>
      </c>
      <c r="L964">
        <v>55</v>
      </c>
      <c r="M964" t="str">
        <f t="shared" si="15"/>
        <v>Old</v>
      </c>
      <c r="N964" t="s">
        <v>18</v>
      </c>
    </row>
    <row r="965" spans="1:14" x14ac:dyDescent="0.3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2">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3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3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3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3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3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3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3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3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35">
      <c r="A978">
        <v>28004</v>
      </c>
      <c r="B978" t="s">
        <v>32</v>
      </c>
      <c r="C978" t="s">
        <v>34</v>
      </c>
      <c r="D978" s="2">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3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35">
      <c r="A982">
        <v>18594</v>
      </c>
      <c r="B982" t="s">
        <v>33</v>
      </c>
      <c r="C982" t="s">
        <v>34</v>
      </c>
      <c r="D982" s="2">
        <v>80000</v>
      </c>
      <c r="E982">
        <v>3</v>
      </c>
      <c r="F982" t="s">
        <v>13</v>
      </c>
      <c r="G982" t="s">
        <v>14</v>
      </c>
      <c r="H982" t="s">
        <v>15</v>
      </c>
      <c r="I982">
        <v>3</v>
      </c>
      <c r="J982" t="s">
        <v>42</v>
      </c>
      <c r="K982" t="s">
        <v>31</v>
      </c>
      <c r="L982">
        <v>40</v>
      </c>
      <c r="M982" t="str">
        <f t="shared" si="15"/>
        <v>Middle Age</v>
      </c>
      <c r="N982" t="s">
        <v>15</v>
      </c>
    </row>
    <row r="983" spans="1:14" x14ac:dyDescent="0.3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3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3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3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3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35">
      <c r="A988">
        <v>23704</v>
      </c>
      <c r="B988" t="s">
        <v>33</v>
      </c>
      <c r="C988" t="s">
        <v>35</v>
      </c>
      <c r="D988" s="2">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2">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2">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2">
        <v>60000</v>
      </c>
      <c r="E991">
        <v>4</v>
      </c>
      <c r="F991" t="s">
        <v>13</v>
      </c>
      <c r="G991" t="s">
        <v>14</v>
      </c>
      <c r="H991" t="s">
        <v>18</v>
      </c>
      <c r="I991">
        <v>3</v>
      </c>
      <c r="J991" t="s">
        <v>42</v>
      </c>
      <c r="K991" t="s">
        <v>31</v>
      </c>
      <c r="L991">
        <v>42</v>
      </c>
      <c r="M991" t="str">
        <f t="shared" si="15"/>
        <v>Middle Age</v>
      </c>
      <c r="N991" t="s">
        <v>18</v>
      </c>
    </row>
    <row r="992" spans="1:14" x14ac:dyDescent="0.3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3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3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3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3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3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3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3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35">
      <c r="A1001">
        <v>12121</v>
      </c>
      <c r="B1001" t="s">
        <v>33</v>
      </c>
      <c r="C1001" t="s">
        <v>35</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5"/>
  <sheetViews>
    <sheetView topLeftCell="A23" zoomScale="82" workbookViewId="0">
      <selection activeCell="C54" sqref="C54"/>
    </sheetView>
  </sheetViews>
  <sheetFormatPr defaultRowHeight="14.5" x14ac:dyDescent="0.35"/>
  <cols>
    <col min="1" max="1" width="21.81640625" customWidth="1"/>
    <col min="2" max="2" width="16.08984375" customWidth="1"/>
    <col min="3" max="3" width="6" bestFit="1" customWidth="1"/>
    <col min="4" max="4" width="10.7265625" customWidth="1"/>
    <col min="5" max="10" width="7.54296875" customWidth="1"/>
    <col min="11" max="17" width="8.54296875" customWidth="1"/>
    <col min="18" max="18" width="10.7265625" bestFit="1" customWidth="1"/>
  </cols>
  <sheetData>
    <row r="3" spans="1:4" x14ac:dyDescent="0.35">
      <c r="A3" s="4" t="s">
        <v>39</v>
      </c>
      <c r="B3" s="4" t="s">
        <v>40</v>
      </c>
    </row>
    <row r="4" spans="1:4" x14ac:dyDescent="0.35">
      <c r="A4" s="4" t="s">
        <v>37</v>
      </c>
      <c r="B4" t="s">
        <v>18</v>
      </c>
      <c r="C4" t="s">
        <v>15</v>
      </c>
      <c r="D4" t="s">
        <v>38</v>
      </c>
    </row>
    <row r="5" spans="1:4" x14ac:dyDescent="0.35">
      <c r="A5" s="5" t="s">
        <v>34</v>
      </c>
      <c r="B5" s="6">
        <v>53440</v>
      </c>
      <c r="C5" s="6">
        <v>55774.058577405856</v>
      </c>
      <c r="D5" s="6">
        <v>54580.777096114522</v>
      </c>
    </row>
    <row r="6" spans="1:4" x14ac:dyDescent="0.35">
      <c r="A6" s="5" t="s">
        <v>35</v>
      </c>
      <c r="B6" s="6">
        <v>56208.178438661707</v>
      </c>
      <c r="C6" s="6">
        <v>60123.966942148763</v>
      </c>
      <c r="D6" s="6">
        <v>58062.62230919765</v>
      </c>
    </row>
    <row r="7" spans="1:4" x14ac:dyDescent="0.35">
      <c r="A7" s="5" t="s">
        <v>38</v>
      </c>
      <c r="B7" s="6">
        <v>54874.759152215796</v>
      </c>
      <c r="C7" s="6">
        <v>57962.577962577961</v>
      </c>
      <c r="D7" s="6">
        <v>56360</v>
      </c>
    </row>
    <row r="19" spans="1:4" x14ac:dyDescent="0.35">
      <c r="A19" s="4" t="s">
        <v>41</v>
      </c>
      <c r="B19" s="4" t="s">
        <v>40</v>
      </c>
    </row>
    <row r="20" spans="1:4" x14ac:dyDescent="0.35">
      <c r="A20" s="4" t="s">
        <v>37</v>
      </c>
      <c r="B20" t="s">
        <v>18</v>
      </c>
      <c r="C20" t="s">
        <v>15</v>
      </c>
      <c r="D20" t="s">
        <v>38</v>
      </c>
    </row>
    <row r="21" spans="1:4" x14ac:dyDescent="0.35">
      <c r="A21" s="5" t="s">
        <v>16</v>
      </c>
      <c r="B21" s="3">
        <v>166</v>
      </c>
      <c r="C21" s="3">
        <v>200</v>
      </c>
      <c r="D21" s="3">
        <v>366</v>
      </c>
    </row>
    <row r="22" spans="1:4" x14ac:dyDescent="0.35">
      <c r="A22" s="5" t="s">
        <v>26</v>
      </c>
      <c r="B22" s="3">
        <v>92</v>
      </c>
      <c r="C22" s="3">
        <v>77</v>
      </c>
      <c r="D22" s="3">
        <v>169</v>
      </c>
    </row>
    <row r="23" spans="1:4" x14ac:dyDescent="0.35">
      <c r="A23" s="5" t="s">
        <v>22</v>
      </c>
      <c r="B23" s="3">
        <v>67</v>
      </c>
      <c r="C23" s="3">
        <v>95</v>
      </c>
      <c r="D23" s="3">
        <v>162</v>
      </c>
    </row>
    <row r="24" spans="1:4" x14ac:dyDescent="0.35">
      <c r="A24" s="5" t="s">
        <v>23</v>
      </c>
      <c r="B24" s="3">
        <v>116</v>
      </c>
      <c r="C24" s="3">
        <v>76</v>
      </c>
      <c r="D24" s="3">
        <v>192</v>
      </c>
    </row>
    <row r="25" spans="1:4" x14ac:dyDescent="0.35">
      <c r="A25" s="5" t="s">
        <v>42</v>
      </c>
      <c r="B25" s="3">
        <v>78</v>
      </c>
      <c r="C25" s="3">
        <v>33</v>
      </c>
      <c r="D25" s="3">
        <v>111</v>
      </c>
    </row>
    <row r="26" spans="1:4" x14ac:dyDescent="0.35">
      <c r="A26" s="5" t="s">
        <v>38</v>
      </c>
      <c r="B26" s="3">
        <v>519</v>
      </c>
      <c r="C26" s="3">
        <v>481</v>
      </c>
      <c r="D26" s="3">
        <v>1000</v>
      </c>
    </row>
    <row r="33" spans="1:4" x14ac:dyDescent="0.35">
      <c r="A33" s="4" t="s">
        <v>41</v>
      </c>
      <c r="B33" s="4" t="s">
        <v>40</v>
      </c>
    </row>
    <row r="34" spans="1:4" x14ac:dyDescent="0.35">
      <c r="A34" s="4" t="s">
        <v>37</v>
      </c>
      <c r="B34" t="s">
        <v>18</v>
      </c>
      <c r="C34" t="s">
        <v>15</v>
      </c>
      <c r="D34" t="s">
        <v>38</v>
      </c>
    </row>
    <row r="35" spans="1:4" x14ac:dyDescent="0.35">
      <c r="A35" s="5" t="s">
        <v>43</v>
      </c>
      <c r="B35" s="3">
        <v>71</v>
      </c>
      <c r="C35" s="3">
        <v>39</v>
      </c>
      <c r="D35" s="3">
        <v>110</v>
      </c>
    </row>
    <row r="36" spans="1:4" x14ac:dyDescent="0.35">
      <c r="A36" s="5" t="s">
        <v>44</v>
      </c>
      <c r="B36" s="3">
        <v>318</v>
      </c>
      <c r="C36" s="3">
        <v>383</v>
      </c>
      <c r="D36" s="3">
        <v>701</v>
      </c>
    </row>
    <row r="37" spans="1:4" x14ac:dyDescent="0.35">
      <c r="A37" s="5" t="s">
        <v>45</v>
      </c>
      <c r="B37" s="3">
        <v>130</v>
      </c>
      <c r="C37" s="3">
        <v>59</v>
      </c>
      <c r="D37" s="3">
        <v>189</v>
      </c>
    </row>
    <row r="38" spans="1:4" x14ac:dyDescent="0.35">
      <c r="A38" s="5" t="s">
        <v>38</v>
      </c>
      <c r="B38" s="3">
        <v>519</v>
      </c>
      <c r="C38" s="3">
        <v>481</v>
      </c>
      <c r="D38" s="3">
        <v>1000</v>
      </c>
    </row>
    <row r="53" spans="1:2" x14ac:dyDescent="0.35">
      <c r="A53" s="5"/>
      <c r="B53" s="6"/>
    </row>
    <row r="54" spans="1:2" x14ac:dyDescent="0.35">
      <c r="A54" s="5"/>
      <c r="B54" s="6"/>
    </row>
    <row r="55" spans="1:2" x14ac:dyDescent="0.35">
      <c r="A55" s="5"/>
      <c r="B55" s="3"/>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topLeftCell="A4" zoomScale="76" zoomScaleNormal="70" workbookViewId="0">
      <selection activeCell="R18" sqref="R18"/>
    </sheetView>
  </sheetViews>
  <sheetFormatPr defaultRowHeight="14.5" x14ac:dyDescent="0.35"/>
  <sheetData>
    <row r="1" spans="1:14" ht="14.5" customHeight="1" x14ac:dyDescent="0.35">
      <c r="A1" s="7" t="s">
        <v>46</v>
      </c>
      <c r="B1" s="7"/>
      <c r="C1" s="7"/>
      <c r="D1" s="7"/>
      <c r="E1" s="7"/>
      <c r="F1" s="7"/>
      <c r="G1" s="7"/>
      <c r="H1" s="7"/>
      <c r="I1" s="7"/>
      <c r="J1" s="7"/>
      <c r="K1" s="7"/>
      <c r="L1" s="7"/>
      <c r="M1" s="7"/>
      <c r="N1" s="7"/>
    </row>
    <row r="2" spans="1:14" ht="14.5" customHeight="1" x14ac:dyDescent="0.35">
      <c r="A2" s="7"/>
      <c r="B2" s="7"/>
      <c r="C2" s="7"/>
      <c r="D2" s="7"/>
      <c r="E2" s="7"/>
      <c r="F2" s="7"/>
      <c r="G2" s="7"/>
      <c r="H2" s="7"/>
      <c r="I2" s="7"/>
      <c r="J2" s="7"/>
      <c r="K2" s="7"/>
      <c r="L2" s="7"/>
      <c r="M2" s="7"/>
      <c r="N2" s="7"/>
    </row>
    <row r="3" spans="1:14" ht="14.5" customHeight="1" x14ac:dyDescent="0.35">
      <c r="A3" s="7"/>
      <c r="B3" s="7"/>
      <c r="C3" s="7"/>
      <c r="D3" s="7"/>
      <c r="E3" s="7"/>
      <c r="F3" s="7"/>
      <c r="G3" s="7"/>
      <c r="H3" s="7"/>
      <c r="I3" s="7"/>
      <c r="J3" s="7"/>
      <c r="K3" s="7"/>
      <c r="L3" s="7"/>
      <c r="M3" s="7"/>
      <c r="N3" s="7"/>
    </row>
    <row r="4" spans="1:14" ht="14.5" customHeight="1" x14ac:dyDescent="0.35">
      <c r="A4" s="7"/>
      <c r="B4" s="7"/>
      <c r="C4" s="7"/>
      <c r="D4" s="7"/>
      <c r="E4" s="7"/>
      <c r="F4" s="7"/>
      <c r="G4" s="7"/>
      <c r="H4" s="7"/>
      <c r="I4" s="7"/>
      <c r="J4" s="7"/>
      <c r="K4" s="7"/>
      <c r="L4" s="7"/>
      <c r="M4" s="7"/>
      <c r="N4" s="7"/>
    </row>
    <row r="5" spans="1:14" ht="14.5" customHeight="1" x14ac:dyDescent="0.35">
      <c r="A5" s="7"/>
      <c r="B5" s="7"/>
      <c r="C5" s="7"/>
      <c r="D5" s="7"/>
      <c r="E5" s="7"/>
      <c r="F5" s="7"/>
      <c r="G5" s="7"/>
      <c r="H5" s="7"/>
      <c r="I5" s="7"/>
      <c r="J5" s="7"/>
      <c r="K5" s="7"/>
      <c r="L5" s="7"/>
      <c r="M5" s="7"/>
      <c r="N5" s="7"/>
    </row>
  </sheetData>
  <mergeCells count="1">
    <mergeCell ref="A1:N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dc:creator>
  <cp:lastModifiedBy>NGOC</cp:lastModifiedBy>
  <dcterms:created xsi:type="dcterms:W3CDTF">2022-03-18T02:50:57Z</dcterms:created>
  <dcterms:modified xsi:type="dcterms:W3CDTF">2023-06-18T20:15:21Z</dcterms:modified>
</cp:coreProperties>
</file>