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5600" yWindow="0" windowWidth="25020" windowHeight="26600" tabRatio="500"/>
  </bookViews>
  <sheets>
    <sheet name="Feuil1" sheetId="1" r:id="rId1"/>
    <sheet name="Feuil2" sheetId="2" r:id="rId2"/>
    <sheet name="Feuil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2" i="3"/>
  <c r="C21" i="2"/>
  <c r="F21" i="2"/>
  <c r="G21" i="2"/>
  <c r="H21" i="2"/>
  <c r="I21" i="2"/>
  <c r="J21" i="2"/>
  <c r="K21" i="2"/>
  <c r="L21" i="2"/>
  <c r="M21" i="2"/>
  <c r="N21" i="2"/>
  <c r="AG21" i="2"/>
  <c r="AI21" i="2"/>
  <c r="AH21" i="2"/>
  <c r="AJ21" i="2"/>
  <c r="C22" i="2"/>
  <c r="F22" i="2"/>
  <c r="G22" i="2"/>
  <c r="H22" i="2"/>
  <c r="I22" i="2"/>
  <c r="J22" i="2"/>
  <c r="K22" i="2"/>
  <c r="L22" i="2"/>
  <c r="M22" i="2"/>
  <c r="N22" i="2"/>
  <c r="AG22" i="2"/>
  <c r="AI22" i="2"/>
  <c r="AH22" i="2"/>
  <c r="AJ22" i="2"/>
  <c r="C23" i="2"/>
  <c r="F23" i="2"/>
  <c r="G23" i="2"/>
  <c r="H23" i="2"/>
  <c r="I23" i="2"/>
  <c r="J23" i="2"/>
  <c r="K23" i="2"/>
  <c r="L23" i="2"/>
  <c r="M23" i="2"/>
  <c r="N23" i="2"/>
  <c r="AG23" i="2"/>
  <c r="AI23" i="2"/>
  <c r="AH23" i="2"/>
  <c r="AJ23" i="2"/>
  <c r="C24" i="2"/>
  <c r="F24" i="2"/>
  <c r="G24" i="2"/>
  <c r="H24" i="2"/>
  <c r="I24" i="2"/>
  <c r="J24" i="2"/>
  <c r="K24" i="2"/>
  <c r="L24" i="2"/>
  <c r="M24" i="2"/>
  <c r="N24" i="2"/>
  <c r="AG24" i="2"/>
  <c r="AI24" i="2"/>
  <c r="AH24" i="2"/>
  <c r="AJ24" i="2"/>
  <c r="C25" i="2"/>
  <c r="F25" i="2"/>
  <c r="G25" i="2"/>
  <c r="H25" i="2"/>
  <c r="I25" i="2"/>
  <c r="J25" i="2"/>
  <c r="K25" i="2"/>
  <c r="L25" i="2"/>
  <c r="M25" i="2"/>
  <c r="N25" i="2"/>
  <c r="AG25" i="2"/>
  <c r="AI25" i="2"/>
  <c r="AH25" i="2"/>
  <c r="AJ25" i="2"/>
  <c r="C26" i="2"/>
  <c r="F26" i="2"/>
  <c r="G26" i="2"/>
  <c r="H26" i="2"/>
  <c r="I26" i="2"/>
  <c r="J26" i="2"/>
  <c r="K26" i="2"/>
  <c r="L26" i="2"/>
  <c r="M26" i="2"/>
  <c r="N26" i="2"/>
  <c r="AG26" i="2"/>
  <c r="AI26" i="2"/>
  <c r="AH26" i="2"/>
  <c r="AJ26" i="2"/>
  <c r="C27" i="2"/>
  <c r="F27" i="2"/>
  <c r="G27" i="2"/>
  <c r="H27" i="2"/>
  <c r="I27" i="2"/>
  <c r="J27" i="2"/>
  <c r="K27" i="2"/>
  <c r="L27" i="2"/>
  <c r="M27" i="2"/>
  <c r="N27" i="2"/>
  <c r="AG27" i="2"/>
  <c r="AI27" i="2"/>
  <c r="AH27" i="2"/>
  <c r="AJ27" i="2"/>
  <c r="C28" i="2"/>
  <c r="F28" i="2"/>
  <c r="G28" i="2"/>
  <c r="H28" i="2"/>
  <c r="I28" i="2"/>
  <c r="J28" i="2"/>
  <c r="K28" i="2"/>
  <c r="L28" i="2"/>
  <c r="M28" i="2"/>
  <c r="N28" i="2"/>
  <c r="AG28" i="2"/>
  <c r="AI28" i="2"/>
  <c r="AH28" i="2"/>
  <c r="AJ28" i="2"/>
  <c r="C29" i="2"/>
  <c r="F29" i="2"/>
  <c r="G29" i="2"/>
  <c r="H29" i="2"/>
  <c r="I29" i="2"/>
  <c r="J29" i="2"/>
  <c r="K29" i="2"/>
  <c r="L29" i="2"/>
  <c r="M29" i="2"/>
  <c r="N29" i="2"/>
  <c r="AG29" i="2"/>
  <c r="AI29" i="2"/>
  <c r="AH29" i="2"/>
  <c r="AJ29" i="2"/>
  <c r="C30" i="2"/>
  <c r="F30" i="2"/>
  <c r="G30" i="2"/>
  <c r="H30" i="2"/>
  <c r="I30" i="2"/>
  <c r="J30" i="2"/>
  <c r="K30" i="2"/>
  <c r="L30" i="2"/>
  <c r="M30" i="2"/>
  <c r="N30" i="2"/>
  <c r="AG30" i="2"/>
  <c r="AI30" i="2"/>
  <c r="AH30" i="2"/>
  <c r="AJ30" i="2"/>
  <c r="C31" i="2"/>
  <c r="F31" i="2"/>
  <c r="G31" i="2"/>
  <c r="H31" i="2"/>
  <c r="I31" i="2"/>
  <c r="J31" i="2"/>
  <c r="K31" i="2"/>
  <c r="L31" i="2"/>
  <c r="M31" i="2"/>
  <c r="N31" i="2"/>
  <c r="AG31" i="2"/>
  <c r="AI31" i="2"/>
  <c r="AH31" i="2"/>
  <c r="AJ31" i="2"/>
  <c r="C32" i="2"/>
  <c r="F32" i="2"/>
  <c r="G32" i="2"/>
  <c r="H32" i="2"/>
  <c r="I32" i="2"/>
  <c r="J32" i="2"/>
  <c r="K32" i="2"/>
  <c r="L32" i="2"/>
  <c r="M32" i="2"/>
  <c r="N32" i="2"/>
  <c r="AG32" i="2"/>
  <c r="AI32" i="2"/>
  <c r="AH32" i="2"/>
  <c r="AJ32" i="2"/>
  <c r="C33" i="2"/>
  <c r="F33" i="2"/>
  <c r="G33" i="2"/>
  <c r="H33" i="2"/>
  <c r="I33" i="2"/>
  <c r="J33" i="2"/>
  <c r="K33" i="2"/>
  <c r="L33" i="2"/>
  <c r="M33" i="2"/>
  <c r="N33" i="2"/>
  <c r="AG33" i="2"/>
  <c r="AI33" i="2"/>
  <c r="AH33" i="2"/>
  <c r="AJ33" i="2"/>
  <c r="C34" i="2"/>
  <c r="F34" i="2"/>
  <c r="G34" i="2"/>
  <c r="H34" i="2"/>
  <c r="I34" i="2"/>
  <c r="J34" i="2"/>
  <c r="K34" i="2"/>
  <c r="L34" i="2"/>
  <c r="M34" i="2"/>
  <c r="N34" i="2"/>
  <c r="AG34" i="2"/>
  <c r="AI34" i="2"/>
  <c r="AH34" i="2"/>
  <c r="AJ34" i="2"/>
  <c r="C35" i="2"/>
  <c r="F35" i="2"/>
  <c r="G35" i="2"/>
  <c r="H35" i="2"/>
  <c r="I35" i="2"/>
  <c r="J35" i="2"/>
  <c r="K35" i="2"/>
  <c r="L35" i="2"/>
  <c r="M35" i="2"/>
  <c r="N35" i="2"/>
  <c r="AG35" i="2"/>
  <c r="AI35" i="2"/>
  <c r="AH35" i="2"/>
  <c r="AJ35" i="2"/>
  <c r="C36" i="2"/>
  <c r="F36" i="2"/>
  <c r="G36" i="2"/>
  <c r="H36" i="2"/>
  <c r="I36" i="2"/>
  <c r="J36" i="2"/>
  <c r="K36" i="2"/>
  <c r="L36" i="2"/>
  <c r="M36" i="2"/>
  <c r="N36" i="2"/>
  <c r="AG36" i="2"/>
  <c r="AI36" i="2"/>
  <c r="AH36" i="2"/>
  <c r="AJ36" i="2"/>
  <c r="C37" i="2"/>
  <c r="F37" i="2"/>
  <c r="G37" i="2"/>
  <c r="H37" i="2"/>
  <c r="I37" i="2"/>
  <c r="J37" i="2"/>
  <c r="K37" i="2"/>
  <c r="L37" i="2"/>
  <c r="M37" i="2"/>
  <c r="N37" i="2"/>
  <c r="AG37" i="2"/>
  <c r="AI37" i="2"/>
  <c r="AH37" i="2"/>
  <c r="AJ37" i="2"/>
  <c r="C38" i="2"/>
  <c r="F38" i="2"/>
  <c r="G38" i="2"/>
  <c r="H38" i="2"/>
  <c r="I38" i="2"/>
  <c r="J38" i="2"/>
  <c r="K38" i="2"/>
  <c r="L38" i="2"/>
  <c r="M38" i="2"/>
  <c r="N38" i="2"/>
  <c r="AG38" i="2"/>
  <c r="AI38" i="2"/>
  <c r="AH38" i="2"/>
  <c r="AJ38" i="2"/>
  <c r="C39" i="2"/>
  <c r="F39" i="2"/>
  <c r="G39" i="2"/>
  <c r="H39" i="2"/>
  <c r="I39" i="2"/>
  <c r="J39" i="2"/>
  <c r="K39" i="2"/>
  <c r="L39" i="2"/>
  <c r="M39" i="2"/>
  <c r="N39" i="2"/>
  <c r="AG39" i="2"/>
  <c r="AI39" i="2"/>
  <c r="AH39" i="2"/>
  <c r="AJ39" i="2"/>
  <c r="C40" i="2"/>
  <c r="F40" i="2"/>
  <c r="G40" i="2"/>
  <c r="H40" i="2"/>
  <c r="I40" i="2"/>
  <c r="J40" i="2"/>
  <c r="K40" i="2"/>
  <c r="L40" i="2"/>
  <c r="M40" i="2"/>
  <c r="N40" i="2"/>
  <c r="AG40" i="2"/>
  <c r="AI40" i="2"/>
  <c r="AH40" i="2"/>
  <c r="AJ40" i="2"/>
  <c r="C41" i="2"/>
  <c r="F41" i="2"/>
  <c r="G41" i="2"/>
  <c r="H41" i="2"/>
  <c r="I41" i="2"/>
  <c r="J41" i="2"/>
  <c r="K41" i="2"/>
  <c r="L41" i="2"/>
  <c r="M41" i="2"/>
  <c r="N41" i="2"/>
  <c r="AG41" i="2"/>
  <c r="AI41" i="2"/>
  <c r="AH41" i="2"/>
  <c r="AJ41" i="2"/>
  <c r="C42" i="2"/>
  <c r="F42" i="2"/>
  <c r="G42" i="2"/>
  <c r="H42" i="2"/>
  <c r="I42" i="2"/>
  <c r="J42" i="2"/>
  <c r="K42" i="2"/>
  <c r="L42" i="2"/>
  <c r="M42" i="2"/>
  <c r="N42" i="2"/>
  <c r="AG42" i="2"/>
  <c r="AI42" i="2"/>
  <c r="AH42" i="2"/>
  <c r="AJ42" i="2"/>
  <c r="C43" i="2"/>
  <c r="F43" i="2"/>
  <c r="G43" i="2"/>
  <c r="H43" i="2"/>
  <c r="I43" i="2"/>
  <c r="J43" i="2"/>
  <c r="K43" i="2"/>
  <c r="L43" i="2"/>
  <c r="M43" i="2"/>
  <c r="N43" i="2"/>
  <c r="AG43" i="2"/>
  <c r="AI43" i="2"/>
  <c r="AH43" i="2"/>
  <c r="AJ43" i="2"/>
  <c r="C44" i="2"/>
  <c r="F44" i="2"/>
  <c r="G44" i="2"/>
  <c r="H44" i="2"/>
  <c r="I44" i="2"/>
  <c r="J44" i="2"/>
  <c r="K44" i="2"/>
  <c r="L44" i="2"/>
  <c r="M44" i="2"/>
  <c r="N44" i="2"/>
  <c r="AG44" i="2"/>
  <c r="AI44" i="2"/>
  <c r="AH44" i="2"/>
  <c r="AJ44" i="2"/>
  <c r="C45" i="2"/>
  <c r="F45" i="2"/>
  <c r="G45" i="2"/>
  <c r="H45" i="2"/>
  <c r="I45" i="2"/>
  <c r="J45" i="2"/>
  <c r="K45" i="2"/>
  <c r="L45" i="2"/>
  <c r="M45" i="2"/>
  <c r="N45" i="2"/>
  <c r="AG45" i="2"/>
  <c r="AI45" i="2"/>
  <c r="AH45" i="2"/>
  <c r="AJ45" i="2"/>
  <c r="C46" i="2"/>
  <c r="F46" i="2"/>
  <c r="G46" i="2"/>
  <c r="H46" i="2"/>
  <c r="I46" i="2"/>
  <c r="J46" i="2"/>
  <c r="K46" i="2"/>
  <c r="L46" i="2"/>
  <c r="M46" i="2"/>
  <c r="N46" i="2"/>
  <c r="AG46" i="2"/>
  <c r="AI46" i="2"/>
  <c r="AH46" i="2"/>
  <c r="AJ46" i="2"/>
  <c r="C47" i="2"/>
  <c r="F47" i="2"/>
  <c r="G47" i="2"/>
  <c r="H47" i="2"/>
  <c r="I47" i="2"/>
  <c r="J47" i="2"/>
  <c r="K47" i="2"/>
  <c r="L47" i="2"/>
  <c r="M47" i="2"/>
  <c r="N47" i="2"/>
  <c r="AG47" i="2"/>
  <c r="AI47" i="2"/>
  <c r="AH47" i="2"/>
  <c r="AJ47" i="2"/>
  <c r="C48" i="2"/>
  <c r="F48" i="2"/>
  <c r="G48" i="2"/>
  <c r="H48" i="2"/>
  <c r="I48" i="2"/>
  <c r="J48" i="2"/>
  <c r="K48" i="2"/>
  <c r="L48" i="2"/>
  <c r="M48" i="2"/>
  <c r="N48" i="2"/>
  <c r="AG48" i="2"/>
  <c r="AI48" i="2"/>
  <c r="AH48" i="2"/>
  <c r="AJ48" i="2"/>
  <c r="C49" i="2"/>
  <c r="F49" i="2"/>
  <c r="G49" i="2"/>
  <c r="H49" i="2"/>
  <c r="I49" i="2"/>
  <c r="J49" i="2"/>
  <c r="K49" i="2"/>
  <c r="L49" i="2"/>
  <c r="M49" i="2"/>
  <c r="N49" i="2"/>
  <c r="AG49" i="2"/>
  <c r="AI49" i="2"/>
  <c r="AH49" i="2"/>
  <c r="AJ49" i="2"/>
  <c r="C50" i="2"/>
  <c r="F50" i="2"/>
  <c r="G50" i="2"/>
  <c r="H50" i="2"/>
  <c r="I50" i="2"/>
  <c r="J50" i="2"/>
  <c r="K50" i="2"/>
  <c r="L50" i="2"/>
  <c r="M50" i="2"/>
  <c r="N50" i="2"/>
  <c r="AG50" i="2"/>
  <c r="AI50" i="2"/>
  <c r="AH50" i="2"/>
  <c r="AJ50" i="2"/>
  <c r="C51" i="2"/>
  <c r="F51" i="2"/>
  <c r="G51" i="2"/>
  <c r="H51" i="2"/>
  <c r="I51" i="2"/>
  <c r="J51" i="2"/>
  <c r="K51" i="2"/>
  <c r="L51" i="2"/>
  <c r="M51" i="2"/>
  <c r="N51" i="2"/>
  <c r="AG51" i="2"/>
  <c r="AI51" i="2"/>
  <c r="AH51" i="2"/>
  <c r="AJ51" i="2"/>
  <c r="C52" i="2"/>
  <c r="F52" i="2"/>
  <c r="G52" i="2"/>
  <c r="H52" i="2"/>
  <c r="I52" i="2"/>
  <c r="J52" i="2"/>
  <c r="K52" i="2"/>
  <c r="L52" i="2"/>
  <c r="M52" i="2"/>
  <c r="N52" i="2"/>
  <c r="AG52" i="2"/>
  <c r="AI52" i="2"/>
  <c r="AH52" i="2"/>
  <c r="AJ52" i="2"/>
  <c r="C53" i="2"/>
  <c r="F53" i="2"/>
  <c r="G53" i="2"/>
  <c r="H53" i="2"/>
  <c r="I53" i="2"/>
  <c r="J53" i="2"/>
  <c r="K53" i="2"/>
  <c r="L53" i="2"/>
  <c r="M53" i="2"/>
  <c r="N53" i="2"/>
  <c r="AG53" i="2"/>
  <c r="AI53" i="2"/>
  <c r="AH53" i="2"/>
  <c r="AJ53" i="2"/>
  <c r="C54" i="2"/>
  <c r="F54" i="2"/>
  <c r="G54" i="2"/>
  <c r="H54" i="2"/>
  <c r="I54" i="2"/>
  <c r="J54" i="2"/>
  <c r="K54" i="2"/>
  <c r="L54" i="2"/>
  <c r="M54" i="2"/>
  <c r="N54" i="2"/>
  <c r="AG54" i="2"/>
  <c r="AI54" i="2"/>
  <c r="AH54" i="2"/>
  <c r="AJ54" i="2"/>
  <c r="C55" i="2"/>
  <c r="F55" i="2"/>
  <c r="G55" i="2"/>
  <c r="H55" i="2"/>
  <c r="I55" i="2"/>
  <c r="J55" i="2"/>
  <c r="K55" i="2"/>
  <c r="L55" i="2"/>
  <c r="M55" i="2"/>
  <c r="N55" i="2"/>
  <c r="AG55" i="2"/>
  <c r="AI55" i="2"/>
  <c r="AH55" i="2"/>
  <c r="AJ55" i="2"/>
  <c r="C56" i="2"/>
  <c r="F56" i="2"/>
  <c r="G56" i="2"/>
  <c r="H56" i="2"/>
  <c r="I56" i="2"/>
  <c r="J56" i="2"/>
  <c r="K56" i="2"/>
  <c r="L56" i="2"/>
  <c r="M56" i="2"/>
  <c r="N56" i="2"/>
  <c r="AG56" i="2"/>
  <c r="AI56" i="2"/>
  <c r="AH56" i="2"/>
  <c r="AJ56" i="2"/>
  <c r="C57" i="2"/>
  <c r="F57" i="2"/>
  <c r="G57" i="2"/>
  <c r="H57" i="2"/>
  <c r="I57" i="2"/>
  <c r="J57" i="2"/>
  <c r="K57" i="2"/>
  <c r="L57" i="2"/>
  <c r="M57" i="2"/>
  <c r="N57" i="2"/>
  <c r="AG57" i="2"/>
  <c r="AI57" i="2"/>
  <c r="AH57" i="2"/>
  <c r="AJ57" i="2"/>
  <c r="C58" i="2"/>
  <c r="F58" i="2"/>
  <c r="G58" i="2"/>
  <c r="H58" i="2"/>
  <c r="I58" i="2"/>
  <c r="J58" i="2"/>
  <c r="K58" i="2"/>
  <c r="L58" i="2"/>
  <c r="M58" i="2"/>
  <c r="N58" i="2"/>
  <c r="AG58" i="2"/>
  <c r="AI58" i="2"/>
  <c r="AH58" i="2"/>
  <c r="AJ58" i="2"/>
  <c r="C59" i="2"/>
  <c r="F59" i="2"/>
  <c r="G59" i="2"/>
  <c r="H59" i="2"/>
  <c r="I59" i="2"/>
  <c r="J59" i="2"/>
  <c r="K59" i="2"/>
  <c r="L59" i="2"/>
  <c r="M59" i="2"/>
  <c r="N59" i="2"/>
  <c r="AG59" i="2"/>
  <c r="AI59" i="2"/>
  <c r="AH59" i="2"/>
  <c r="AJ59" i="2"/>
  <c r="C60" i="2"/>
  <c r="F60" i="2"/>
  <c r="G60" i="2"/>
  <c r="H60" i="2"/>
  <c r="I60" i="2"/>
  <c r="J60" i="2"/>
  <c r="K60" i="2"/>
  <c r="L60" i="2"/>
  <c r="M60" i="2"/>
  <c r="N60" i="2"/>
  <c r="AG60" i="2"/>
  <c r="AI60" i="2"/>
  <c r="AH60" i="2"/>
  <c r="AJ60" i="2"/>
  <c r="C61" i="2"/>
  <c r="F61" i="2"/>
  <c r="G61" i="2"/>
  <c r="H61" i="2"/>
  <c r="I61" i="2"/>
  <c r="J61" i="2"/>
  <c r="K61" i="2"/>
  <c r="L61" i="2"/>
  <c r="M61" i="2"/>
  <c r="N61" i="2"/>
  <c r="AG61" i="2"/>
  <c r="AI61" i="2"/>
  <c r="AH61" i="2"/>
  <c r="AJ61" i="2"/>
  <c r="C62" i="2"/>
  <c r="F62" i="2"/>
  <c r="G62" i="2"/>
  <c r="H62" i="2"/>
  <c r="I62" i="2"/>
  <c r="J62" i="2"/>
  <c r="K62" i="2"/>
  <c r="L62" i="2"/>
  <c r="M62" i="2"/>
  <c r="N62" i="2"/>
  <c r="AG62" i="2"/>
  <c r="AI62" i="2"/>
  <c r="AH62" i="2"/>
  <c r="AJ62" i="2"/>
  <c r="C63" i="2"/>
  <c r="F63" i="2"/>
  <c r="G63" i="2"/>
  <c r="H63" i="2"/>
  <c r="I63" i="2"/>
  <c r="J63" i="2"/>
  <c r="K63" i="2"/>
  <c r="L63" i="2"/>
  <c r="M63" i="2"/>
  <c r="N63" i="2"/>
  <c r="AG63" i="2"/>
  <c r="AI63" i="2"/>
  <c r="AH63" i="2"/>
  <c r="AJ63" i="2"/>
  <c r="C64" i="2"/>
  <c r="F64" i="2"/>
  <c r="G64" i="2"/>
  <c r="H64" i="2"/>
  <c r="I64" i="2"/>
  <c r="J64" i="2"/>
  <c r="K64" i="2"/>
  <c r="L64" i="2"/>
  <c r="M64" i="2"/>
  <c r="N64" i="2"/>
  <c r="AG64" i="2"/>
  <c r="AI64" i="2"/>
  <c r="AH64" i="2"/>
  <c r="AJ64" i="2"/>
  <c r="C65" i="2"/>
  <c r="F65" i="2"/>
  <c r="G65" i="2"/>
  <c r="H65" i="2"/>
  <c r="I65" i="2"/>
  <c r="J65" i="2"/>
  <c r="K65" i="2"/>
  <c r="L65" i="2"/>
  <c r="M65" i="2"/>
  <c r="N65" i="2"/>
  <c r="AG65" i="2"/>
  <c r="AI65" i="2"/>
  <c r="AH65" i="2"/>
  <c r="AJ65" i="2"/>
  <c r="C66" i="2"/>
  <c r="F66" i="2"/>
  <c r="G66" i="2"/>
  <c r="H66" i="2"/>
  <c r="I66" i="2"/>
  <c r="J66" i="2"/>
  <c r="K66" i="2"/>
  <c r="L66" i="2"/>
  <c r="M66" i="2"/>
  <c r="N66" i="2"/>
  <c r="AG66" i="2"/>
  <c r="AI66" i="2"/>
  <c r="AH66" i="2"/>
  <c r="AJ66" i="2"/>
  <c r="C67" i="2"/>
  <c r="F67" i="2"/>
  <c r="G67" i="2"/>
  <c r="H67" i="2"/>
  <c r="I67" i="2"/>
  <c r="J67" i="2"/>
  <c r="K67" i="2"/>
  <c r="L67" i="2"/>
  <c r="M67" i="2"/>
  <c r="N67" i="2"/>
  <c r="AG67" i="2"/>
  <c r="AI67" i="2"/>
  <c r="AH67" i="2"/>
  <c r="AJ67" i="2"/>
  <c r="C68" i="2"/>
  <c r="F68" i="2"/>
  <c r="G68" i="2"/>
  <c r="H68" i="2"/>
  <c r="I68" i="2"/>
  <c r="J68" i="2"/>
  <c r="K68" i="2"/>
  <c r="L68" i="2"/>
  <c r="M68" i="2"/>
  <c r="N68" i="2"/>
  <c r="AG68" i="2"/>
  <c r="AI68" i="2"/>
  <c r="AH68" i="2"/>
  <c r="AJ68" i="2"/>
  <c r="C69" i="2"/>
  <c r="F69" i="2"/>
  <c r="G69" i="2"/>
  <c r="H69" i="2"/>
  <c r="I69" i="2"/>
  <c r="J69" i="2"/>
  <c r="K69" i="2"/>
  <c r="L69" i="2"/>
  <c r="M69" i="2"/>
  <c r="N69" i="2"/>
  <c r="AG69" i="2"/>
  <c r="AI69" i="2"/>
  <c r="AH69" i="2"/>
  <c r="AJ69" i="2"/>
  <c r="C70" i="2"/>
  <c r="F70" i="2"/>
  <c r="G70" i="2"/>
  <c r="H70" i="2"/>
  <c r="I70" i="2"/>
  <c r="J70" i="2"/>
  <c r="K70" i="2"/>
  <c r="L70" i="2"/>
  <c r="M70" i="2"/>
  <c r="N70" i="2"/>
  <c r="AG70" i="2"/>
  <c r="AI70" i="2"/>
  <c r="AH70" i="2"/>
  <c r="AJ70" i="2"/>
  <c r="C71" i="2"/>
  <c r="F71" i="2"/>
  <c r="G71" i="2"/>
  <c r="H71" i="2"/>
  <c r="I71" i="2"/>
  <c r="J71" i="2"/>
  <c r="K71" i="2"/>
  <c r="L71" i="2"/>
  <c r="M71" i="2"/>
  <c r="N71" i="2"/>
  <c r="AG71" i="2"/>
  <c r="AI71" i="2"/>
  <c r="AH71" i="2"/>
  <c r="AJ71" i="2"/>
  <c r="C72" i="2"/>
  <c r="F72" i="2"/>
  <c r="G72" i="2"/>
  <c r="H72" i="2"/>
  <c r="I72" i="2"/>
  <c r="J72" i="2"/>
  <c r="K72" i="2"/>
  <c r="L72" i="2"/>
  <c r="M72" i="2"/>
  <c r="N72" i="2"/>
  <c r="AG72" i="2"/>
  <c r="AI72" i="2"/>
  <c r="AH72" i="2"/>
  <c r="AJ72" i="2"/>
  <c r="C73" i="2"/>
  <c r="F73" i="2"/>
  <c r="G73" i="2"/>
  <c r="H73" i="2"/>
  <c r="I73" i="2"/>
  <c r="J73" i="2"/>
  <c r="K73" i="2"/>
  <c r="L73" i="2"/>
  <c r="M73" i="2"/>
  <c r="N73" i="2"/>
  <c r="AG73" i="2"/>
  <c r="AI73" i="2"/>
  <c r="AH73" i="2"/>
  <c r="AJ73" i="2"/>
  <c r="C74" i="2"/>
  <c r="F74" i="2"/>
  <c r="G74" i="2"/>
  <c r="H74" i="2"/>
  <c r="I74" i="2"/>
  <c r="J74" i="2"/>
  <c r="K74" i="2"/>
  <c r="L74" i="2"/>
  <c r="M74" i="2"/>
  <c r="N74" i="2"/>
  <c r="AG74" i="2"/>
  <c r="AI74" i="2"/>
  <c r="AH74" i="2"/>
  <c r="AJ74" i="2"/>
  <c r="C75" i="2"/>
  <c r="F75" i="2"/>
  <c r="G75" i="2"/>
  <c r="H75" i="2"/>
  <c r="I75" i="2"/>
  <c r="J75" i="2"/>
  <c r="K75" i="2"/>
  <c r="L75" i="2"/>
  <c r="M75" i="2"/>
  <c r="N75" i="2"/>
  <c r="AG75" i="2"/>
  <c r="AI75" i="2"/>
  <c r="AH75" i="2"/>
  <c r="AJ75" i="2"/>
  <c r="C76" i="2"/>
  <c r="F76" i="2"/>
  <c r="G76" i="2"/>
  <c r="H76" i="2"/>
  <c r="I76" i="2"/>
  <c r="J76" i="2"/>
  <c r="K76" i="2"/>
  <c r="L76" i="2"/>
  <c r="M76" i="2"/>
  <c r="N76" i="2"/>
  <c r="AG76" i="2"/>
  <c r="AI76" i="2"/>
  <c r="AH76" i="2"/>
  <c r="AJ76" i="2"/>
  <c r="C77" i="2"/>
  <c r="F77" i="2"/>
  <c r="G77" i="2"/>
  <c r="H77" i="2"/>
  <c r="I77" i="2"/>
  <c r="J77" i="2"/>
  <c r="K77" i="2"/>
  <c r="L77" i="2"/>
  <c r="M77" i="2"/>
  <c r="N77" i="2"/>
  <c r="AG77" i="2"/>
  <c r="AI77" i="2"/>
  <c r="AH77" i="2"/>
  <c r="AJ77" i="2"/>
  <c r="C78" i="2"/>
  <c r="F78" i="2"/>
  <c r="G78" i="2"/>
  <c r="H78" i="2"/>
  <c r="I78" i="2"/>
  <c r="J78" i="2"/>
  <c r="K78" i="2"/>
  <c r="L78" i="2"/>
  <c r="M78" i="2"/>
  <c r="N78" i="2"/>
  <c r="AG78" i="2"/>
  <c r="AI78" i="2"/>
  <c r="AH78" i="2"/>
  <c r="AJ78" i="2"/>
  <c r="C79" i="2"/>
  <c r="F79" i="2"/>
  <c r="G79" i="2"/>
  <c r="H79" i="2"/>
  <c r="I79" i="2"/>
  <c r="J79" i="2"/>
  <c r="K79" i="2"/>
  <c r="L79" i="2"/>
  <c r="M79" i="2"/>
  <c r="N79" i="2"/>
  <c r="AG79" i="2"/>
  <c r="AI79" i="2"/>
  <c r="AH79" i="2"/>
  <c r="AJ79" i="2"/>
  <c r="C80" i="2"/>
  <c r="F80" i="2"/>
  <c r="G80" i="2"/>
  <c r="H80" i="2"/>
  <c r="I80" i="2"/>
  <c r="J80" i="2"/>
  <c r="K80" i="2"/>
  <c r="L80" i="2"/>
  <c r="M80" i="2"/>
  <c r="N80" i="2"/>
  <c r="AG80" i="2"/>
  <c r="AI80" i="2"/>
  <c r="AH80" i="2"/>
  <c r="AJ80" i="2"/>
  <c r="C81" i="2"/>
  <c r="F81" i="2"/>
  <c r="G81" i="2"/>
  <c r="H81" i="2"/>
  <c r="I81" i="2"/>
  <c r="J81" i="2"/>
  <c r="K81" i="2"/>
  <c r="L81" i="2"/>
  <c r="M81" i="2"/>
  <c r="N81" i="2"/>
  <c r="AG81" i="2"/>
  <c r="AI81" i="2"/>
  <c r="AH81" i="2"/>
  <c r="AJ81" i="2"/>
  <c r="C82" i="2"/>
  <c r="F82" i="2"/>
  <c r="G82" i="2"/>
  <c r="H82" i="2"/>
  <c r="I82" i="2"/>
  <c r="J82" i="2"/>
  <c r="K82" i="2"/>
  <c r="L82" i="2"/>
  <c r="M82" i="2"/>
  <c r="N82" i="2"/>
  <c r="AG82" i="2"/>
  <c r="AI82" i="2"/>
  <c r="AH82" i="2"/>
  <c r="AJ82" i="2"/>
  <c r="C83" i="2"/>
  <c r="F83" i="2"/>
  <c r="G83" i="2"/>
  <c r="H83" i="2"/>
  <c r="I83" i="2"/>
  <c r="J83" i="2"/>
  <c r="K83" i="2"/>
  <c r="L83" i="2"/>
  <c r="M83" i="2"/>
  <c r="N83" i="2"/>
  <c r="AG83" i="2"/>
  <c r="AI83" i="2"/>
  <c r="AH83" i="2"/>
  <c r="AJ83" i="2"/>
  <c r="C20" i="2"/>
  <c r="F20" i="2"/>
  <c r="G20" i="2"/>
  <c r="H20" i="2"/>
  <c r="I20" i="2"/>
  <c r="J20" i="2"/>
  <c r="K20" i="2"/>
  <c r="L20" i="2"/>
  <c r="M20" i="2"/>
  <c r="N20" i="2"/>
  <c r="AG20" i="2"/>
  <c r="AI20" i="2"/>
  <c r="AH20" i="2"/>
  <c r="AJ20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25" i="2"/>
  <c r="AA17" i="2"/>
  <c r="R17" i="2"/>
  <c r="I17" i="2"/>
  <c r="F18" i="2"/>
  <c r="O18" i="2"/>
  <c r="O20" i="2"/>
  <c r="P20" i="2"/>
  <c r="Q20" i="2"/>
  <c r="R20" i="2"/>
  <c r="S20" i="2"/>
  <c r="T20" i="2"/>
  <c r="U20" i="2"/>
  <c r="W20" i="2"/>
  <c r="X18" i="2"/>
  <c r="X20" i="2"/>
  <c r="Y20" i="2"/>
  <c r="Z20" i="2"/>
  <c r="AA20" i="2"/>
  <c r="AB20" i="2"/>
  <c r="AC20" i="2"/>
  <c r="AD20" i="2"/>
  <c r="AF20" i="2"/>
  <c r="O21" i="2"/>
  <c r="P21" i="2"/>
  <c r="Q21" i="2"/>
  <c r="R21" i="2"/>
  <c r="S21" i="2"/>
  <c r="T21" i="2"/>
  <c r="U21" i="2"/>
  <c r="W21" i="2"/>
  <c r="X21" i="2"/>
  <c r="Y18" i="2"/>
  <c r="Y21" i="2"/>
  <c r="Z21" i="2"/>
  <c r="AA21" i="2"/>
  <c r="AB21" i="2"/>
  <c r="AC21" i="2"/>
  <c r="AD21" i="2"/>
  <c r="AF21" i="2"/>
  <c r="O22" i="2"/>
  <c r="P22" i="2"/>
  <c r="Q22" i="2"/>
  <c r="R22" i="2"/>
  <c r="S22" i="2"/>
  <c r="T22" i="2"/>
  <c r="U22" i="2"/>
  <c r="W22" i="2"/>
  <c r="X22" i="2"/>
  <c r="Y22" i="2"/>
  <c r="Z18" i="2"/>
  <c r="Z22" i="2"/>
  <c r="AA22" i="2"/>
  <c r="AB22" i="2"/>
  <c r="AC22" i="2"/>
  <c r="AD22" i="2"/>
  <c r="AF22" i="2"/>
  <c r="O23" i="2"/>
  <c r="P23" i="2"/>
  <c r="Q23" i="2"/>
  <c r="R23" i="2"/>
  <c r="S23" i="2"/>
  <c r="T23" i="2"/>
  <c r="U23" i="2"/>
  <c r="W23" i="2"/>
  <c r="X23" i="2"/>
  <c r="Y23" i="2"/>
  <c r="Z23" i="2"/>
  <c r="AA18" i="2"/>
  <c r="AA23" i="2"/>
  <c r="AB23" i="2"/>
  <c r="AC23" i="2"/>
  <c r="AD23" i="2"/>
  <c r="AF23" i="2"/>
  <c r="O24" i="2"/>
  <c r="P24" i="2"/>
  <c r="Q24" i="2"/>
  <c r="R24" i="2"/>
  <c r="S24" i="2"/>
  <c r="T24" i="2"/>
  <c r="U24" i="2"/>
  <c r="W24" i="2"/>
  <c r="X24" i="2"/>
  <c r="Y24" i="2"/>
  <c r="Z24" i="2"/>
  <c r="AA24" i="2"/>
  <c r="AB18" i="2"/>
  <c r="AB24" i="2"/>
  <c r="AC24" i="2"/>
  <c r="AD24" i="2"/>
  <c r="AF24" i="2"/>
  <c r="O25" i="2"/>
  <c r="P25" i="2"/>
  <c r="Q25" i="2"/>
  <c r="R25" i="2"/>
  <c r="S25" i="2"/>
  <c r="T25" i="2"/>
  <c r="U25" i="2"/>
  <c r="W25" i="2"/>
  <c r="X25" i="2"/>
  <c r="Y25" i="2"/>
  <c r="Z25" i="2"/>
  <c r="AA25" i="2"/>
  <c r="AB25" i="2"/>
  <c r="AC18" i="2"/>
  <c r="AC25" i="2"/>
  <c r="AD25" i="2"/>
  <c r="AF25" i="2"/>
  <c r="O26" i="2"/>
  <c r="P26" i="2"/>
  <c r="Q26" i="2"/>
  <c r="R26" i="2"/>
  <c r="S26" i="2"/>
  <c r="T26" i="2"/>
  <c r="U26" i="2"/>
  <c r="W26" i="2"/>
  <c r="X26" i="2"/>
  <c r="Y26" i="2"/>
  <c r="Z26" i="2"/>
  <c r="AA26" i="2"/>
  <c r="AB26" i="2"/>
  <c r="AC26" i="2"/>
  <c r="AD18" i="2"/>
  <c r="AD26" i="2"/>
  <c r="AF26" i="2"/>
  <c r="O27" i="2"/>
  <c r="P27" i="2"/>
  <c r="Q27" i="2"/>
  <c r="R27" i="2"/>
  <c r="S27" i="2"/>
  <c r="T27" i="2"/>
  <c r="U27" i="2"/>
  <c r="W27" i="2"/>
  <c r="X27" i="2"/>
  <c r="Y27" i="2"/>
  <c r="Z27" i="2"/>
  <c r="AA27" i="2"/>
  <c r="AB27" i="2"/>
  <c r="AC27" i="2"/>
  <c r="AD27" i="2"/>
  <c r="AF27" i="2"/>
  <c r="O28" i="2"/>
  <c r="P18" i="2"/>
  <c r="P28" i="2"/>
  <c r="Q28" i="2"/>
  <c r="R28" i="2"/>
  <c r="S28" i="2"/>
  <c r="T28" i="2"/>
  <c r="U28" i="2"/>
  <c r="W28" i="2"/>
  <c r="X28" i="2"/>
  <c r="Y28" i="2"/>
  <c r="Z28" i="2"/>
  <c r="AA28" i="2"/>
  <c r="AB28" i="2"/>
  <c r="AC28" i="2"/>
  <c r="AD28" i="2"/>
  <c r="AF28" i="2"/>
  <c r="O29" i="2"/>
  <c r="P29" i="2"/>
  <c r="Q29" i="2"/>
  <c r="R29" i="2"/>
  <c r="S29" i="2"/>
  <c r="T29" i="2"/>
  <c r="U29" i="2"/>
  <c r="W29" i="2"/>
  <c r="X29" i="2"/>
  <c r="Y29" i="2"/>
  <c r="Z29" i="2"/>
  <c r="AA29" i="2"/>
  <c r="AB29" i="2"/>
  <c r="AC29" i="2"/>
  <c r="AD29" i="2"/>
  <c r="AF29" i="2"/>
  <c r="O30" i="2"/>
  <c r="P30" i="2"/>
  <c r="Q30" i="2"/>
  <c r="R30" i="2"/>
  <c r="S30" i="2"/>
  <c r="T30" i="2"/>
  <c r="U30" i="2"/>
  <c r="W30" i="2"/>
  <c r="X30" i="2"/>
  <c r="Y30" i="2"/>
  <c r="Z30" i="2"/>
  <c r="AA30" i="2"/>
  <c r="AB30" i="2"/>
  <c r="AC30" i="2"/>
  <c r="AD30" i="2"/>
  <c r="AF30" i="2"/>
  <c r="O31" i="2"/>
  <c r="P31" i="2"/>
  <c r="Q31" i="2"/>
  <c r="R31" i="2"/>
  <c r="S31" i="2"/>
  <c r="T31" i="2"/>
  <c r="U31" i="2"/>
  <c r="W31" i="2"/>
  <c r="X31" i="2"/>
  <c r="Y31" i="2"/>
  <c r="Z31" i="2"/>
  <c r="AA31" i="2"/>
  <c r="AB31" i="2"/>
  <c r="AC31" i="2"/>
  <c r="AD31" i="2"/>
  <c r="AF31" i="2"/>
  <c r="O32" i="2"/>
  <c r="P32" i="2"/>
  <c r="Q32" i="2"/>
  <c r="R32" i="2"/>
  <c r="S32" i="2"/>
  <c r="T32" i="2"/>
  <c r="U32" i="2"/>
  <c r="W32" i="2"/>
  <c r="X32" i="2"/>
  <c r="Y32" i="2"/>
  <c r="Z32" i="2"/>
  <c r="AA32" i="2"/>
  <c r="AB32" i="2"/>
  <c r="AC32" i="2"/>
  <c r="AD32" i="2"/>
  <c r="AF32" i="2"/>
  <c r="O33" i="2"/>
  <c r="P33" i="2"/>
  <c r="Q33" i="2"/>
  <c r="R33" i="2"/>
  <c r="S33" i="2"/>
  <c r="T33" i="2"/>
  <c r="U33" i="2"/>
  <c r="W33" i="2"/>
  <c r="X33" i="2"/>
  <c r="Y33" i="2"/>
  <c r="Z33" i="2"/>
  <c r="AA33" i="2"/>
  <c r="AB33" i="2"/>
  <c r="AC33" i="2"/>
  <c r="AD33" i="2"/>
  <c r="AF33" i="2"/>
  <c r="O34" i="2"/>
  <c r="P34" i="2"/>
  <c r="Q34" i="2"/>
  <c r="R34" i="2"/>
  <c r="S34" i="2"/>
  <c r="T34" i="2"/>
  <c r="U34" i="2"/>
  <c r="W34" i="2"/>
  <c r="X34" i="2"/>
  <c r="Y34" i="2"/>
  <c r="Z34" i="2"/>
  <c r="AA34" i="2"/>
  <c r="AB34" i="2"/>
  <c r="AC34" i="2"/>
  <c r="AD34" i="2"/>
  <c r="AF34" i="2"/>
  <c r="O35" i="2"/>
  <c r="P35" i="2"/>
  <c r="Q35" i="2"/>
  <c r="R35" i="2"/>
  <c r="S35" i="2"/>
  <c r="T35" i="2"/>
  <c r="U35" i="2"/>
  <c r="W35" i="2"/>
  <c r="X35" i="2"/>
  <c r="Y35" i="2"/>
  <c r="Z35" i="2"/>
  <c r="AA35" i="2"/>
  <c r="AB35" i="2"/>
  <c r="AC35" i="2"/>
  <c r="AD35" i="2"/>
  <c r="AF35" i="2"/>
  <c r="O36" i="2"/>
  <c r="P36" i="2"/>
  <c r="Q18" i="2"/>
  <c r="Q36" i="2"/>
  <c r="R36" i="2"/>
  <c r="S36" i="2"/>
  <c r="T36" i="2"/>
  <c r="U36" i="2"/>
  <c r="W36" i="2"/>
  <c r="X36" i="2"/>
  <c r="Y36" i="2"/>
  <c r="Z36" i="2"/>
  <c r="AA36" i="2"/>
  <c r="AB36" i="2"/>
  <c r="AC36" i="2"/>
  <c r="AD36" i="2"/>
  <c r="AF36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F37" i="2"/>
  <c r="O38" i="2"/>
  <c r="P38" i="2"/>
  <c r="Q38" i="2"/>
  <c r="R38" i="2"/>
  <c r="S38" i="2"/>
  <c r="T38" i="2"/>
  <c r="U38" i="2"/>
  <c r="W38" i="2"/>
  <c r="X38" i="2"/>
  <c r="Y38" i="2"/>
  <c r="Z38" i="2"/>
  <c r="AA38" i="2"/>
  <c r="AB38" i="2"/>
  <c r="AC38" i="2"/>
  <c r="AD38" i="2"/>
  <c r="AF38" i="2"/>
  <c r="O39" i="2"/>
  <c r="P39" i="2"/>
  <c r="Q39" i="2"/>
  <c r="R39" i="2"/>
  <c r="S39" i="2"/>
  <c r="T39" i="2"/>
  <c r="U39" i="2"/>
  <c r="W39" i="2"/>
  <c r="X39" i="2"/>
  <c r="Y39" i="2"/>
  <c r="Z39" i="2"/>
  <c r="AA39" i="2"/>
  <c r="AB39" i="2"/>
  <c r="AC39" i="2"/>
  <c r="AD39" i="2"/>
  <c r="AF39" i="2"/>
  <c r="O40" i="2"/>
  <c r="P40" i="2"/>
  <c r="Q40" i="2"/>
  <c r="R40" i="2"/>
  <c r="S40" i="2"/>
  <c r="T40" i="2"/>
  <c r="U40" i="2"/>
  <c r="W40" i="2"/>
  <c r="X40" i="2"/>
  <c r="Y40" i="2"/>
  <c r="Z40" i="2"/>
  <c r="AA40" i="2"/>
  <c r="AB40" i="2"/>
  <c r="AC40" i="2"/>
  <c r="AD40" i="2"/>
  <c r="AF40" i="2"/>
  <c r="O41" i="2"/>
  <c r="P41" i="2"/>
  <c r="Q41" i="2"/>
  <c r="R41" i="2"/>
  <c r="S41" i="2"/>
  <c r="T41" i="2"/>
  <c r="U41" i="2"/>
  <c r="W41" i="2"/>
  <c r="X41" i="2"/>
  <c r="Y41" i="2"/>
  <c r="Z41" i="2"/>
  <c r="AA41" i="2"/>
  <c r="AB41" i="2"/>
  <c r="AC41" i="2"/>
  <c r="AD41" i="2"/>
  <c r="AF41" i="2"/>
  <c r="O42" i="2"/>
  <c r="P42" i="2"/>
  <c r="Q42" i="2"/>
  <c r="R42" i="2"/>
  <c r="S42" i="2"/>
  <c r="T42" i="2"/>
  <c r="U42" i="2"/>
  <c r="W42" i="2"/>
  <c r="X42" i="2"/>
  <c r="Y42" i="2"/>
  <c r="Z42" i="2"/>
  <c r="AA42" i="2"/>
  <c r="AB42" i="2"/>
  <c r="AC42" i="2"/>
  <c r="AD42" i="2"/>
  <c r="AF42" i="2"/>
  <c r="O43" i="2"/>
  <c r="P43" i="2"/>
  <c r="Q43" i="2"/>
  <c r="R43" i="2"/>
  <c r="S43" i="2"/>
  <c r="T43" i="2"/>
  <c r="U43" i="2"/>
  <c r="W43" i="2"/>
  <c r="X43" i="2"/>
  <c r="Y43" i="2"/>
  <c r="Z43" i="2"/>
  <c r="AA43" i="2"/>
  <c r="AB43" i="2"/>
  <c r="AC43" i="2"/>
  <c r="AD43" i="2"/>
  <c r="AF43" i="2"/>
  <c r="O44" i="2"/>
  <c r="P44" i="2"/>
  <c r="Q44" i="2"/>
  <c r="R18" i="2"/>
  <c r="R44" i="2"/>
  <c r="S44" i="2"/>
  <c r="T44" i="2"/>
  <c r="U44" i="2"/>
  <c r="W44" i="2"/>
  <c r="X44" i="2"/>
  <c r="Y44" i="2"/>
  <c r="Z44" i="2"/>
  <c r="AA44" i="2"/>
  <c r="AB44" i="2"/>
  <c r="AC44" i="2"/>
  <c r="AD44" i="2"/>
  <c r="AF44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D45" i="2"/>
  <c r="AF45" i="2"/>
  <c r="O46" i="2"/>
  <c r="P46" i="2"/>
  <c r="Q46" i="2"/>
  <c r="R46" i="2"/>
  <c r="S46" i="2"/>
  <c r="T46" i="2"/>
  <c r="U46" i="2"/>
  <c r="W46" i="2"/>
  <c r="X46" i="2"/>
  <c r="Y46" i="2"/>
  <c r="Z46" i="2"/>
  <c r="AA46" i="2"/>
  <c r="AB46" i="2"/>
  <c r="AC46" i="2"/>
  <c r="AD46" i="2"/>
  <c r="AF46" i="2"/>
  <c r="O47" i="2"/>
  <c r="P47" i="2"/>
  <c r="Q47" i="2"/>
  <c r="R47" i="2"/>
  <c r="S47" i="2"/>
  <c r="T47" i="2"/>
  <c r="U47" i="2"/>
  <c r="W47" i="2"/>
  <c r="X47" i="2"/>
  <c r="Y47" i="2"/>
  <c r="Z47" i="2"/>
  <c r="AA47" i="2"/>
  <c r="AB47" i="2"/>
  <c r="AC47" i="2"/>
  <c r="AD47" i="2"/>
  <c r="AF47" i="2"/>
  <c r="O48" i="2"/>
  <c r="P48" i="2"/>
  <c r="Q48" i="2"/>
  <c r="R48" i="2"/>
  <c r="S48" i="2"/>
  <c r="T48" i="2"/>
  <c r="U48" i="2"/>
  <c r="W48" i="2"/>
  <c r="X48" i="2"/>
  <c r="Y48" i="2"/>
  <c r="Z48" i="2"/>
  <c r="AA48" i="2"/>
  <c r="AB48" i="2"/>
  <c r="AC48" i="2"/>
  <c r="AD48" i="2"/>
  <c r="AF48" i="2"/>
  <c r="O49" i="2"/>
  <c r="P49" i="2"/>
  <c r="Q49" i="2"/>
  <c r="R49" i="2"/>
  <c r="S49" i="2"/>
  <c r="T49" i="2"/>
  <c r="U49" i="2"/>
  <c r="W49" i="2"/>
  <c r="X49" i="2"/>
  <c r="Y49" i="2"/>
  <c r="Z49" i="2"/>
  <c r="AA49" i="2"/>
  <c r="AB49" i="2"/>
  <c r="AC49" i="2"/>
  <c r="AD49" i="2"/>
  <c r="AF49" i="2"/>
  <c r="O50" i="2"/>
  <c r="P50" i="2"/>
  <c r="Q50" i="2"/>
  <c r="R50" i="2"/>
  <c r="S50" i="2"/>
  <c r="T50" i="2"/>
  <c r="U50" i="2"/>
  <c r="W50" i="2"/>
  <c r="X50" i="2"/>
  <c r="Y50" i="2"/>
  <c r="Z50" i="2"/>
  <c r="AA50" i="2"/>
  <c r="AB50" i="2"/>
  <c r="AC50" i="2"/>
  <c r="AD50" i="2"/>
  <c r="AF50" i="2"/>
  <c r="O51" i="2"/>
  <c r="P51" i="2"/>
  <c r="Q51" i="2"/>
  <c r="R51" i="2"/>
  <c r="S51" i="2"/>
  <c r="T51" i="2"/>
  <c r="U51" i="2"/>
  <c r="W51" i="2"/>
  <c r="X51" i="2"/>
  <c r="Y51" i="2"/>
  <c r="Z51" i="2"/>
  <c r="AA51" i="2"/>
  <c r="AB51" i="2"/>
  <c r="AC51" i="2"/>
  <c r="AD51" i="2"/>
  <c r="AF51" i="2"/>
  <c r="O52" i="2"/>
  <c r="P52" i="2"/>
  <c r="Q52" i="2"/>
  <c r="R52" i="2"/>
  <c r="S18" i="2"/>
  <c r="S52" i="2"/>
  <c r="T52" i="2"/>
  <c r="U52" i="2"/>
  <c r="W52" i="2"/>
  <c r="X52" i="2"/>
  <c r="Y52" i="2"/>
  <c r="Z52" i="2"/>
  <c r="AA52" i="2"/>
  <c r="AB52" i="2"/>
  <c r="AC52" i="2"/>
  <c r="AD52" i="2"/>
  <c r="AF52" i="2"/>
  <c r="O53" i="2"/>
  <c r="P53" i="2"/>
  <c r="Q53" i="2"/>
  <c r="R53" i="2"/>
  <c r="S53" i="2"/>
  <c r="T53" i="2"/>
  <c r="U53" i="2"/>
  <c r="W53" i="2"/>
  <c r="X53" i="2"/>
  <c r="Y53" i="2"/>
  <c r="Z53" i="2"/>
  <c r="AA53" i="2"/>
  <c r="AB53" i="2"/>
  <c r="AC53" i="2"/>
  <c r="AD53" i="2"/>
  <c r="AF53" i="2"/>
  <c r="O54" i="2"/>
  <c r="P54" i="2"/>
  <c r="Q54" i="2"/>
  <c r="R54" i="2"/>
  <c r="S54" i="2"/>
  <c r="T54" i="2"/>
  <c r="U54" i="2"/>
  <c r="W54" i="2"/>
  <c r="X54" i="2"/>
  <c r="Y54" i="2"/>
  <c r="Z54" i="2"/>
  <c r="AA54" i="2"/>
  <c r="AB54" i="2"/>
  <c r="AC54" i="2"/>
  <c r="AD54" i="2"/>
  <c r="AF54" i="2"/>
  <c r="O55" i="2"/>
  <c r="P55" i="2"/>
  <c r="Q55" i="2"/>
  <c r="R55" i="2"/>
  <c r="S55" i="2"/>
  <c r="T55" i="2"/>
  <c r="U55" i="2"/>
  <c r="W55" i="2"/>
  <c r="X55" i="2"/>
  <c r="Y55" i="2"/>
  <c r="Z55" i="2"/>
  <c r="AA55" i="2"/>
  <c r="AB55" i="2"/>
  <c r="AC55" i="2"/>
  <c r="AD55" i="2"/>
  <c r="AF55" i="2"/>
  <c r="O56" i="2"/>
  <c r="P56" i="2"/>
  <c r="Q56" i="2"/>
  <c r="R56" i="2"/>
  <c r="S56" i="2"/>
  <c r="T56" i="2"/>
  <c r="U56" i="2"/>
  <c r="W56" i="2"/>
  <c r="X56" i="2"/>
  <c r="Y56" i="2"/>
  <c r="Z56" i="2"/>
  <c r="AA56" i="2"/>
  <c r="AB56" i="2"/>
  <c r="AC56" i="2"/>
  <c r="AD56" i="2"/>
  <c r="AF56" i="2"/>
  <c r="O57" i="2"/>
  <c r="P57" i="2"/>
  <c r="Q57" i="2"/>
  <c r="R57" i="2"/>
  <c r="S57" i="2"/>
  <c r="T57" i="2"/>
  <c r="U57" i="2"/>
  <c r="W57" i="2"/>
  <c r="X57" i="2"/>
  <c r="Y57" i="2"/>
  <c r="Z57" i="2"/>
  <c r="AA57" i="2"/>
  <c r="AB57" i="2"/>
  <c r="AC57" i="2"/>
  <c r="AD57" i="2"/>
  <c r="AF57" i="2"/>
  <c r="O58" i="2"/>
  <c r="P58" i="2"/>
  <c r="Q58" i="2"/>
  <c r="R58" i="2"/>
  <c r="S58" i="2"/>
  <c r="T58" i="2"/>
  <c r="U58" i="2"/>
  <c r="W58" i="2"/>
  <c r="X58" i="2"/>
  <c r="Y58" i="2"/>
  <c r="Z58" i="2"/>
  <c r="AA58" i="2"/>
  <c r="AB58" i="2"/>
  <c r="AC58" i="2"/>
  <c r="AD58" i="2"/>
  <c r="AF58" i="2"/>
  <c r="O59" i="2"/>
  <c r="P59" i="2"/>
  <c r="Q59" i="2"/>
  <c r="R59" i="2"/>
  <c r="S59" i="2"/>
  <c r="T59" i="2"/>
  <c r="U59" i="2"/>
  <c r="W59" i="2"/>
  <c r="X59" i="2"/>
  <c r="Y59" i="2"/>
  <c r="Z59" i="2"/>
  <c r="AA59" i="2"/>
  <c r="AB59" i="2"/>
  <c r="AC59" i="2"/>
  <c r="AD59" i="2"/>
  <c r="AF59" i="2"/>
  <c r="O60" i="2"/>
  <c r="P60" i="2"/>
  <c r="Q60" i="2"/>
  <c r="R60" i="2"/>
  <c r="S60" i="2"/>
  <c r="T18" i="2"/>
  <c r="T60" i="2"/>
  <c r="U60" i="2"/>
  <c r="W60" i="2"/>
  <c r="X60" i="2"/>
  <c r="Y60" i="2"/>
  <c r="Z60" i="2"/>
  <c r="AA60" i="2"/>
  <c r="AB60" i="2"/>
  <c r="AC60" i="2"/>
  <c r="AD60" i="2"/>
  <c r="AF60" i="2"/>
  <c r="O61" i="2"/>
  <c r="P61" i="2"/>
  <c r="Q61" i="2"/>
  <c r="R61" i="2"/>
  <c r="S61" i="2"/>
  <c r="T61" i="2"/>
  <c r="U61" i="2"/>
  <c r="W61" i="2"/>
  <c r="X61" i="2"/>
  <c r="Y61" i="2"/>
  <c r="Z61" i="2"/>
  <c r="AA61" i="2"/>
  <c r="AB61" i="2"/>
  <c r="AC61" i="2"/>
  <c r="AD61" i="2"/>
  <c r="AF61" i="2"/>
  <c r="O62" i="2"/>
  <c r="P62" i="2"/>
  <c r="Q62" i="2"/>
  <c r="R62" i="2"/>
  <c r="S62" i="2"/>
  <c r="T62" i="2"/>
  <c r="U62" i="2"/>
  <c r="W62" i="2"/>
  <c r="X62" i="2"/>
  <c r="Y62" i="2"/>
  <c r="Z62" i="2"/>
  <c r="AA62" i="2"/>
  <c r="AB62" i="2"/>
  <c r="AC62" i="2"/>
  <c r="AD62" i="2"/>
  <c r="AF62" i="2"/>
  <c r="O63" i="2"/>
  <c r="P63" i="2"/>
  <c r="Q63" i="2"/>
  <c r="R63" i="2"/>
  <c r="S63" i="2"/>
  <c r="T63" i="2"/>
  <c r="U63" i="2"/>
  <c r="W63" i="2"/>
  <c r="X63" i="2"/>
  <c r="Y63" i="2"/>
  <c r="Z63" i="2"/>
  <c r="AA63" i="2"/>
  <c r="AB63" i="2"/>
  <c r="AC63" i="2"/>
  <c r="AD63" i="2"/>
  <c r="AF63" i="2"/>
  <c r="O64" i="2"/>
  <c r="P64" i="2"/>
  <c r="Q64" i="2"/>
  <c r="R64" i="2"/>
  <c r="S64" i="2"/>
  <c r="T64" i="2"/>
  <c r="U64" i="2"/>
  <c r="W64" i="2"/>
  <c r="X64" i="2"/>
  <c r="Y64" i="2"/>
  <c r="Z64" i="2"/>
  <c r="AA64" i="2"/>
  <c r="AB64" i="2"/>
  <c r="AC64" i="2"/>
  <c r="AD64" i="2"/>
  <c r="AF64" i="2"/>
  <c r="O65" i="2"/>
  <c r="P65" i="2"/>
  <c r="Q65" i="2"/>
  <c r="R65" i="2"/>
  <c r="S65" i="2"/>
  <c r="T65" i="2"/>
  <c r="U65" i="2"/>
  <c r="W65" i="2"/>
  <c r="X65" i="2"/>
  <c r="Y65" i="2"/>
  <c r="Z65" i="2"/>
  <c r="AA65" i="2"/>
  <c r="AB65" i="2"/>
  <c r="AC65" i="2"/>
  <c r="AD65" i="2"/>
  <c r="AF65" i="2"/>
  <c r="O66" i="2"/>
  <c r="P66" i="2"/>
  <c r="Q66" i="2"/>
  <c r="R66" i="2"/>
  <c r="S66" i="2"/>
  <c r="T66" i="2"/>
  <c r="U66" i="2"/>
  <c r="W66" i="2"/>
  <c r="X66" i="2"/>
  <c r="Y66" i="2"/>
  <c r="Z66" i="2"/>
  <c r="AA66" i="2"/>
  <c r="AB66" i="2"/>
  <c r="AC66" i="2"/>
  <c r="AD66" i="2"/>
  <c r="AF66" i="2"/>
  <c r="O67" i="2"/>
  <c r="P67" i="2"/>
  <c r="Q67" i="2"/>
  <c r="R67" i="2"/>
  <c r="S67" i="2"/>
  <c r="T67" i="2"/>
  <c r="U67" i="2"/>
  <c r="W67" i="2"/>
  <c r="X67" i="2"/>
  <c r="Y67" i="2"/>
  <c r="Z67" i="2"/>
  <c r="AA67" i="2"/>
  <c r="AB67" i="2"/>
  <c r="AC67" i="2"/>
  <c r="AD67" i="2"/>
  <c r="AF67" i="2"/>
  <c r="O68" i="2"/>
  <c r="P68" i="2"/>
  <c r="Q68" i="2"/>
  <c r="R68" i="2"/>
  <c r="S68" i="2"/>
  <c r="T68" i="2"/>
  <c r="U18" i="2"/>
  <c r="U68" i="2"/>
  <c r="W68" i="2"/>
  <c r="X68" i="2"/>
  <c r="Y68" i="2"/>
  <c r="Z68" i="2"/>
  <c r="AA68" i="2"/>
  <c r="AB68" i="2"/>
  <c r="AC68" i="2"/>
  <c r="AD68" i="2"/>
  <c r="AF68" i="2"/>
  <c r="O69" i="2"/>
  <c r="P69" i="2"/>
  <c r="Q69" i="2"/>
  <c r="R69" i="2"/>
  <c r="S69" i="2"/>
  <c r="T69" i="2"/>
  <c r="U69" i="2"/>
  <c r="W69" i="2"/>
  <c r="X69" i="2"/>
  <c r="Y69" i="2"/>
  <c r="Z69" i="2"/>
  <c r="AA69" i="2"/>
  <c r="AB69" i="2"/>
  <c r="AC69" i="2"/>
  <c r="AD69" i="2"/>
  <c r="AF69" i="2"/>
  <c r="O70" i="2"/>
  <c r="P70" i="2"/>
  <c r="Q70" i="2"/>
  <c r="R70" i="2"/>
  <c r="S70" i="2"/>
  <c r="T70" i="2"/>
  <c r="U70" i="2"/>
  <c r="W70" i="2"/>
  <c r="X70" i="2"/>
  <c r="Y70" i="2"/>
  <c r="Z70" i="2"/>
  <c r="AA70" i="2"/>
  <c r="AB70" i="2"/>
  <c r="AC70" i="2"/>
  <c r="AD70" i="2"/>
  <c r="AF70" i="2"/>
  <c r="O71" i="2"/>
  <c r="P71" i="2"/>
  <c r="Q71" i="2"/>
  <c r="R71" i="2"/>
  <c r="S71" i="2"/>
  <c r="T71" i="2"/>
  <c r="U71" i="2"/>
  <c r="W71" i="2"/>
  <c r="X71" i="2"/>
  <c r="Y71" i="2"/>
  <c r="Z71" i="2"/>
  <c r="AA71" i="2"/>
  <c r="AB71" i="2"/>
  <c r="AC71" i="2"/>
  <c r="AD71" i="2"/>
  <c r="AF71" i="2"/>
  <c r="O72" i="2"/>
  <c r="P72" i="2"/>
  <c r="Q72" i="2"/>
  <c r="R72" i="2"/>
  <c r="S72" i="2"/>
  <c r="T72" i="2"/>
  <c r="U72" i="2"/>
  <c r="W72" i="2"/>
  <c r="X72" i="2"/>
  <c r="Y72" i="2"/>
  <c r="Z72" i="2"/>
  <c r="AA72" i="2"/>
  <c r="AB72" i="2"/>
  <c r="AC72" i="2"/>
  <c r="AD72" i="2"/>
  <c r="AF72" i="2"/>
  <c r="O73" i="2"/>
  <c r="P73" i="2"/>
  <c r="Q73" i="2"/>
  <c r="R73" i="2"/>
  <c r="S73" i="2"/>
  <c r="T73" i="2"/>
  <c r="U73" i="2"/>
  <c r="W73" i="2"/>
  <c r="X73" i="2"/>
  <c r="Y73" i="2"/>
  <c r="Z73" i="2"/>
  <c r="AA73" i="2"/>
  <c r="AB73" i="2"/>
  <c r="AC73" i="2"/>
  <c r="AD73" i="2"/>
  <c r="AF73" i="2"/>
  <c r="O74" i="2"/>
  <c r="P74" i="2"/>
  <c r="Q74" i="2"/>
  <c r="R74" i="2"/>
  <c r="S74" i="2"/>
  <c r="T74" i="2"/>
  <c r="U74" i="2"/>
  <c r="W74" i="2"/>
  <c r="X74" i="2"/>
  <c r="Y74" i="2"/>
  <c r="Z74" i="2"/>
  <c r="AA74" i="2"/>
  <c r="AB74" i="2"/>
  <c r="AC74" i="2"/>
  <c r="AD74" i="2"/>
  <c r="AF74" i="2"/>
  <c r="O75" i="2"/>
  <c r="P75" i="2"/>
  <c r="Q75" i="2"/>
  <c r="R75" i="2"/>
  <c r="S75" i="2"/>
  <c r="T75" i="2"/>
  <c r="U75" i="2"/>
  <c r="W75" i="2"/>
  <c r="X75" i="2"/>
  <c r="Y75" i="2"/>
  <c r="Z75" i="2"/>
  <c r="AA75" i="2"/>
  <c r="AB75" i="2"/>
  <c r="AC75" i="2"/>
  <c r="AD75" i="2"/>
  <c r="AF75" i="2"/>
  <c r="O76" i="2"/>
  <c r="P76" i="2"/>
  <c r="Q76" i="2"/>
  <c r="R76" i="2"/>
  <c r="S76" i="2"/>
  <c r="T76" i="2"/>
  <c r="U76" i="2"/>
  <c r="W76" i="2"/>
  <c r="X76" i="2"/>
  <c r="Y76" i="2"/>
  <c r="Z76" i="2"/>
  <c r="AA76" i="2"/>
  <c r="AB76" i="2"/>
  <c r="AC76" i="2"/>
  <c r="AD76" i="2"/>
  <c r="AF76" i="2"/>
  <c r="O77" i="2"/>
  <c r="P77" i="2"/>
  <c r="Q77" i="2"/>
  <c r="R77" i="2"/>
  <c r="S77" i="2"/>
  <c r="T77" i="2"/>
  <c r="U77" i="2"/>
  <c r="W77" i="2"/>
  <c r="X77" i="2"/>
  <c r="Y77" i="2"/>
  <c r="Z77" i="2"/>
  <c r="AA77" i="2"/>
  <c r="AB77" i="2"/>
  <c r="AC77" i="2"/>
  <c r="AD77" i="2"/>
  <c r="AF77" i="2"/>
  <c r="O78" i="2"/>
  <c r="P78" i="2"/>
  <c r="Q78" i="2"/>
  <c r="R78" i="2"/>
  <c r="S78" i="2"/>
  <c r="T78" i="2"/>
  <c r="U78" i="2"/>
  <c r="W78" i="2"/>
  <c r="X78" i="2"/>
  <c r="Y78" i="2"/>
  <c r="Z78" i="2"/>
  <c r="AA78" i="2"/>
  <c r="AB78" i="2"/>
  <c r="AC78" i="2"/>
  <c r="AD78" i="2"/>
  <c r="AF78" i="2"/>
  <c r="O79" i="2"/>
  <c r="P79" i="2"/>
  <c r="Q79" i="2"/>
  <c r="R79" i="2"/>
  <c r="S79" i="2"/>
  <c r="T79" i="2"/>
  <c r="U79" i="2"/>
  <c r="W79" i="2"/>
  <c r="X79" i="2"/>
  <c r="Y79" i="2"/>
  <c r="Z79" i="2"/>
  <c r="AA79" i="2"/>
  <c r="AB79" i="2"/>
  <c r="AC79" i="2"/>
  <c r="AD79" i="2"/>
  <c r="AF79" i="2"/>
  <c r="O80" i="2"/>
  <c r="P80" i="2"/>
  <c r="Q80" i="2"/>
  <c r="R80" i="2"/>
  <c r="S80" i="2"/>
  <c r="T80" i="2"/>
  <c r="U80" i="2"/>
  <c r="W80" i="2"/>
  <c r="X80" i="2"/>
  <c r="Y80" i="2"/>
  <c r="Z80" i="2"/>
  <c r="AA80" i="2"/>
  <c r="AB80" i="2"/>
  <c r="AC80" i="2"/>
  <c r="AD80" i="2"/>
  <c r="AF80" i="2"/>
  <c r="O81" i="2"/>
  <c r="P81" i="2"/>
  <c r="Q81" i="2"/>
  <c r="R81" i="2"/>
  <c r="S81" i="2"/>
  <c r="T81" i="2"/>
  <c r="U81" i="2"/>
  <c r="W81" i="2"/>
  <c r="X81" i="2"/>
  <c r="Y81" i="2"/>
  <c r="Z81" i="2"/>
  <c r="AA81" i="2"/>
  <c r="AB81" i="2"/>
  <c r="AC81" i="2"/>
  <c r="AD81" i="2"/>
  <c r="AF81" i="2"/>
  <c r="O82" i="2"/>
  <c r="P82" i="2"/>
  <c r="Q82" i="2"/>
  <c r="R82" i="2"/>
  <c r="S82" i="2"/>
  <c r="T82" i="2"/>
  <c r="U82" i="2"/>
  <c r="W82" i="2"/>
  <c r="X82" i="2"/>
  <c r="Y82" i="2"/>
  <c r="Z82" i="2"/>
  <c r="AA82" i="2"/>
  <c r="AB82" i="2"/>
  <c r="AC82" i="2"/>
  <c r="AD82" i="2"/>
  <c r="AF82" i="2"/>
  <c r="O83" i="2"/>
  <c r="P83" i="2"/>
  <c r="Q83" i="2"/>
  <c r="R83" i="2"/>
  <c r="S83" i="2"/>
  <c r="T83" i="2"/>
  <c r="U83" i="2"/>
  <c r="W83" i="2"/>
  <c r="X83" i="2"/>
  <c r="Y83" i="2"/>
  <c r="Z83" i="2"/>
  <c r="AA83" i="2"/>
  <c r="AB83" i="2"/>
  <c r="AC83" i="2"/>
  <c r="AD83" i="2"/>
  <c r="AF83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20" i="2"/>
  <c r="AE18" i="2"/>
  <c r="V18" i="2"/>
  <c r="M18" i="2"/>
  <c r="L18" i="2"/>
  <c r="K18" i="2"/>
  <c r="J18" i="2"/>
  <c r="I18" i="2"/>
  <c r="H18" i="2"/>
  <c r="G18" i="2"/>
  <c r="E35" i="2"/>
  <c r="E43" i="2"/>
  <c r="E51" i="2"/>
  <c r="E59" i="2"/>
  <c r="E67" i="2"/>
  <c r="E75" i="2"/>
  <c r="E83" i="2"/>
  <c r="D35" i="2"/>
  <c r="D43" i="2"/>
  <c r="D51" i="2"/>
  <c r="D59" i="2"/>
  <c r="D67" i="2"/>
  <c r="D75" i="2"/>
  <c r="D83" i="2"/>
  <c r="E34" i="2"/>
  <c r="E42" i="2"/>
  <c r="E50" i="2"/>
  <c r="E58" i="2"/>
  <c r="E66" i="2"/>
  <c r="E74" i="2"/>
  <c r="E82" i="2"/>
  <c r="D34" i="2"/>
  <c r="D42" i="2"/>
  <c r="D50" i="2"/>
  <c r="D58" i="2"/>
  <c r="D66" i="2"/>
  <c r="D74" i="2"/>
  <c r="D82" i="2"/>
  <c r="E33" i="2"/>
  <c r="E41" i="2"/>
  <c r="E49" i="2"/>
  <c r="E57" i="2"/>
  <c r="E65" i="2"/>
  <c r="E73" i="2"/>
  <c r="E81" i="2"/>
  <c r="D33" i="2"/>
  <c r="D41" i="2"/>
  <c r="D49" i="2"/>
  <c r="D57" i="2"/>
  <c r="D65" i="2"/>
  <c r="D73" i="2"/>
  <c r="D81" i="2"/>
  <c r="E32" i="2"/>
  <c r="E40" i="2"/>
  <c r="E48" i="2"/>
  <c r="E56" i="2"/>
  <c r="E64" i="2"/>
  <c r="E72" i="2"/>
  <c r="E80" i="2"/>
  <c r="D32" i="2"/>
  <c r="D40" i="2"/>
  <c r="D48" i="2"/>
  <c r="D56" i="2"/>
  <c r="D64" i="2"/>
  <c r="D72" i="2"/>
  <c r="D80" i="2"/>
  <c r="E31" i="2"/>
  <c r="E39" i="2"/>
  <c r="E47" i="2"/>
  <c r="E55" i="2"/>
  <c r="E63" i="2"/>
  <c r="E71" i="2"/>
  <c r="E79" i="2"/>
  <c r="D31" i="2"/>
  <c r="D39" i="2"/>
  <c r="D47" i="2"/>
  <c r="D55" i="2"/>
  <c r="D63" i="2"/>
  <c r="D71" i="2"/>
  <c r="D79" i="2"/>
  <c r="E30" i="2"/>
  <c r="E38" i="2"/>
  <c r="E46" i="2"/>
  <c r="E54" i="2"/>
  <c r="E62" i="2"/>
  <c r="E70" i="2"/>
  <c r="E78" i="2"/>
  <c r="D30" i="2"/>
  <c r="D38" i="2"/>
  <c r="D46" i="2"/>
  <c r="D54" i="2"/>
  <c r="D62" i="2"/>
  <c r="D70" i="2"/>
  <c r="D78" i="2"/>
  <c r="E29" i="2"/>
  <c r="E37" i="2"/>
  <c r="E45" i="2"/>
  <c r="E53" i="2"/>
  <c r="E61" i="2"/>
  <c r="E69" i="2"/>
  <c r="E77" i="2"/>
  <c r="D29" i="2"/>
  <c r="D37" i="2"/>
  <c r="D45" i="2"/>
  <c r="D53" i="2"/>
  <c r="D61" i="2"/>
  <c r="D69" i="2"/>
  <c r="D77" i="2"/>
  <c r="E28" i="2"/>
  <c r="E36" i="2"/>
  <c r="E44" i="2"/>
  <c r="E52" i="2"/>
  <c r="E60" i="2"/>
  <c r="E68" i="2"/>
  <c r="E76" i="2"/>
  <c r="D28" i="2"/>
  <c r="D36" i="2"/>
  <c r="D44" i="2"/>
  <c r="D52" i="2"/>
  <c r="D60" i="2"/>
  <c r="D68" i="2"/>
  <c r="D76" i="2"/>
  <c r="H66" i="1"/>
  <c r="N54" i="1"/>
  <c r="H63" i="1"/>
  <c r="H60" i="1"/>
  <c r="N43" i="1"/>
  <c r="N44" i="1"/>
  <c r="N45" i="1"/>
  <c r="N46" i="1"/>
  <c r="N47" i="1"/>
  <c r="N48" i="1"/>
  <c r="N49" i="1"/>
  <c r="N50" i="1"/>
  <c r="N51" i="1"/>
  <c r="N52" i="1"/>
  <c r="N53" i="1"/>
  <c r="N42" i="1"/>
  <c r="M43" i="1"/>
  <c r="M44" i="1"/>
  <c r="M45" i="1"/>
  <c r="M46" i="1"/>
  <c r="M47" i="1"/>
  <c r="M48" i="1"/>
  <c r="M49" i="1"/>
  <c r="M50" i="1"/>
  <c r="M51" i="1"/>
  <c r="M52" i="1"/>
  <c r="M53" i="1"/>
  <c r="M54" i="1"/>
  <c r="M42" i="1"/>
  <c r="J43" i="1"/>
  <c r="J44" i="1"/>
  <c r="J45" i="1"/>
  <c r="J46" i="1"/>
  <c r="J47" i="1"/>
  <c r="J48" i="1"/>
  <c r="J49" i="1"/>
  <c r="J50" i="1"/>
  <c r="J51" i="1"/>
  <c r="J52" i="1"/>
  <c r="J53" i="1"/>
  <c r="J54" i="1"/>
  <c r="J42" i="1"/>
  <c r="F43" i="1"/>
  <c r="F44" i="1"/>
  <c r="F45" i="1"/>
  <c r="F46" i="1"/>
  <c r="F47" i="1"/>
  <c r="F48" i="1"/>
  <c r="F49" i="1"/>
  <c r="F50" i="1"/>
  <c r="F51" i="1"/>
  <c r="F52" i="1"/>
  <c r="F53" i="1"/>
  <c r="F54" i="1"/>
  <c r="F42" i="1"/>
  <c r="J22" i="1"/>
  <c r="J23" i="1"/>
  <c r="J24" i="1"/>
  <c r="J25" i="1"/>
  <c r="J26" i="1"/>
  <c r="J27" i="1"/>
  <c r="J28" i="1"/>
  <c r="J29" i="1"/>
  <c r="J30" i="1"/>
  <c r="J31" i="1"/>
  <c r="J32" i="1"/>
  <c r="J33" i="1"/>
  <c r="J21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</calcChain>
</file>

<file path=xl/sharedStrings.xml><?xml version="1.0" encoding="utf-8"?>
<sst xmlns="http://schemas.openxmlformats.org/spreadsheetml/2006/main" count="348" uniqueCount="271">
  <si>
    <t>ft_printf("\t pad-&gt;d_ino    : %4tu size=%u\n", (void*)&amp;direntptr-&gt;d_ino - (void*)direntptr, sizeof(direntptr-&gt;d_ino));</t>
  </si>
  <si>
    <t>ft_printf("\t pad-&gt;</t>
  </si>
  <si>
    <t xml:space="preserve">    dev_t     st_dev;      /* ID du périphérique contenant le fichier */</t>
  </si>
  <si>
    <t xml:space="preserve">    ino_t     st_ino;      /* Numéro inœud */</t>
  </si>
  <si>
    <t xml:space="preserve">    mode_t    st_mode;     /* Protection */</t>
  </si>
  <si>
    <t xml:space="preserve">    nlink_t   st_nlink;    /* Nb liens matériels */</t>
  </si>
  <si>
    <t xml:space="preserve">    uid_t     st_uid;      /* UID propriétaire */</t>
  </si>
  <si>
    <t xml:space="preserve">    gid_t     st_gid;      /* GID propriétaire */</t>
  </si>
  <si>
    <t xml:space="preserve">    dev_t     st_rdev;     /* ID périphérique (si fichier spécial) */</t>
  </si>
  <si>
    <t xml:space="preserve">    off_t     st_size;     /* Taille totale en octets */</t>
  </si>
  <si>
    <t xml:space="preserve">    blksize_t st_blksize;  /* Taille de bloc pour E/S */</t>
  </si>
  <si>
    <t xml:space="preserve">    blkcnt_t  st_blocks;   /* Nombre de blocs alloués */</t>
  </si>
  <si>
    <t xml:space="preserve">    time_t    st_atime;    /* Heure dernier accès */</t>
  </si>
  <si>
    <t xml:space="preserve">    time_t    st_mtime;    /* Heure dernière modification */</t>
  </si>
  <si>
    <t xml:space="preserve">    time_t    st_ctime;    /* Heure dernier changement état */</t>
  </si>
  <si>
    <t xml:space="preserve">    : %4tu size=%u\n", (void*)&amp;statptr-&gt;</t>
  </si>
  <si>
    <t>));</t>
  </si>
  <si>
    <t xml:space="preserve"> - (void*)statptr, sizeof(statptr-&gt;</t>
  </si>
  <si>
    <t>st_dev</t>
  </si>
  <si>
    <t>statptr-&gt;st_dev</t>
  </si>
  <si>
    <t>st_ino</t>
  </si>
  <si>
    <t>statptr-&gt;st_ino</t>
  </si>
  <si>
    <t>st_mode</t>
  </si>
  <si>
    <t>statptr-&gt;st_mode</t>
  </si>
  <si>
    <t>st_nlink</t>
  </si>
  <si>
    <t>statptr-&gt;st_nlink</t>
  </si>
  <si>
    <t>st_uid</t>
  </si>
  <si>
    <t>statptr-&gt;st_uid</t>
  </si>
  <si>
    <t>st_gid</t>
  </si>
  <si>
    <t>statptr-&gt;st_gid</t>
  </si>
  <si>
    <t>st_rdev</t>
  </si>
  <si>
    <t>statptr-&gt;st_rdev</t>
  </si>
  <si>
    <t>st_size</t>
  </si>
  <si>
    <t>statptr-&gt;st_size</t>
  </si>
  <si>
    <t>st_blksize</t>
  </si>
  <si>
    <t>statptr-&gt;st_blksize</t>
  </si>
  <si>
    <t>st_blocks</t>
  </si>
  <si>
    <t>statptr-&gt;st_blocks</t>
  </si>
  <si>
    <t>st_atime</t>
  </si>
  <si>
    <t>statptr-&gt;st_atime</t>
  </si>
  <si>
    <t>st_mtime</t>
  </si>
  <si>
    <t>statptr-&gt;st_mtime</t>
  </si>
  <si>
    <t>st_ctime</t>
  </si>
  <si>
    <t>statptr-&gt;st_ctime</t>
  </si>
  <si>
    <t xml:space="preserve"> pad-&gt;st_dev    :    0 size=4</t>
  </si>
  <si>
    <t xml:space="preserve"> pad-&gt;st_mode   :    4 size=2</t>
  </si>
  <si>
    <t xml:space="preserve"> pad-&gt;st_nlink  :    6 size=2</t>
  </si>
  <si>
    <t xml:space="preserve"> pad-&gt;st_ino    :    8 size=8</t>
  </si>
  <si>
    <t xml:space="preserve"> pad-&gt;st_uid    :   16 size=4</t>
  </si>
  <si>
    <t xml:space="preserve"> pad-&gt;st_gid    :   20 size=4</t>
  </si>
  <si>
    <t xml:space="preserve"> pad-&gt;st_rdev   :   24 size=4</t>
  </si>
  <si>
    <t xml:space="preserve"> pad-&gt;st_atime  :   32 size=8</t>
  </si>
  <si>
    <t xml:space="preserve"> pad-&gt;st_mtime  :   48 size=8</t>
  </si>
  <si>
    <t xml:space="preserve"> pad-&gt;st_ctime  :   64 size=8</t>
  </si>
  <si>
    <t xml:space="preserve"> pad-&gt;st_size   :   96 size=8</t>
  </si>
  <si>
    <t xml:space="preserve"> pad-&gt;st_blocks :  104 size=8</t>
  </si>
  <si>
    <t xml:space="preserve"> pad-&gt;st_blksize:  112 size=4</t>
  </si>
  <si>
    <t>t_ui32</t>
  </si>
  <si>
    <t>t_dbyte</t>
  </si>
  <si>
    <t>t_ui64</t>
  </si>
  <si>
    <t>u</t>
  </si>
  <si>
    <t>llu</t>
  </si>
  <si>
    <t>hu</t>
  </si>
  <si>
    <t xml:space="preserve">", </t>
  </si>
  <si>
    <t>l</t>
  </si>
  <si>
    <t>R</t>
  </si>
  <si>
    <t>a</t>
  </si>
  <si>
    <t>r</t>
  </si>
  <si>
    <t>t</t>
  </si>
  <si>
    <t>tri</t>
  </si>
  <si>
    <t>reverse tri</t>
  </si>
  <si>
    <t>fichiers cachés</t>
  </si>
  <si>
    <t>recursif</t>
  </si>
  <si>
    <t>ACL</t>
  </si>
  <si>
    <t>f</t>
  </si>
  <si>
    <t>g</t>
  </si>
  <si>
    <t>show hidden files</t>
  </si>
  <si>
    <t>show points entries</t>
  </si>
  <si>
    <t xml:space="preserve">SORT = </t>
  </si>
  <si>
    <t>do sort?</t>
  </si>
  <si>
    <t>FILTER</t>
  </si>
  <si>
    <t>TEXT FORMAT</t>
  </si>
  <si>
    <t>Always show info</t>
  </si>
  <si>
    <t>reverse ?</t>
  </si>
  <si>
    <t>by time modified, then lexico</t>
  </si>
  <si>
    <t>C</t>
  </si>
  <si>
    <t>G</t>
  </si>
  <si>
    <t>colors</t>
  </si>
  <si>
    <t>cols output</t>
  </si>
  <si>
    <t>d</t>
  </si>
  <si>
    <t>ne print que le dossier de l'output</t>
  </si>
  <si>
    <t>B</t>
  </si>
  <si>
    <t>non printing as \xxx</t>
  </si>
  <si>
    <t>nonprinting chars as ?</t>
  </si>
  <si>
    <t>o</t>
  </si>
  <si>
    <t>n</t>
  </si>
  <si>
    <t>toggle format long, group ommited</t>
  </si>
  <si>
    <t>toggle format long, username ommited</t>
  </si>
  <si>
    <t>e</t>
  </si>
  <si>
    <t>USELESS</t>
  </si>
  <si>
    <t>k</t>
  </si>
  <si>
    <t>h</t>
  </si>
  <si>
    <t>taille des entries en long</t>
  </si>
  <si>
    <t>taille des (dir en long) et (files en s) en kb</t>
  </si>
  <si>
    <t>toggle format long, group &amp; username as NUMERIC</t>
  </si>
  <si>
    <t>force onecolums on Short</t>
  </si>
  <si>
    <t>force multicolums on Short</t>
  </si>
  <si>
    <t>toggle format long</t>
  </si>
  <si>
    <t>b</t>
  </si>
  <si>
    <t>like b, use escape whenever possible</t>
  </si>
  <si>
    <t>F</t>
  </si>
  <si>
    <t>Char follower des noms</t>
  </si>
  <si>
    <t>(|Colors)</t>
  </si>
  <si>
    <t>(|Octal)</t>
  </si>
  <si>
    <t>(|Octal)(|Escape)</t>
  </si>
  <si>
    <t>(|Follower)</t>
  </si>
  <si>
    <t>(|longF)</t>
  </si>
  <si>
    <t>(|longF)(|LformatNumeric)</t>
  </si>
  <si>
    <t>(|SformatForce1col)</t>
  </si>
  <si>
    <t>(|recursive)</t>
  </si>
  <si>
    <t>(|onlyfolder)</t>
  </si>
  <si>
    <t>(|LformatSizeReadable)</t>
  </si>
  <si>
    <t>(|revsort)</t>
  </si>
  <si>
    <t>A</t>
  </si>
  <si>
    <t>fichiers cachés sauf dots</t>
  </si>
  <si>
    <t>(|showhidden)</t>
  </si>
  <si>
    <t>(|LformatCreationTime)</t>
  </si>
  <si>
    <t>(|LformatCreationTime)(|sortCreationTime)</t>
  </si>
  <si>
    <t>(|sortByTime)</t>
  </si>
  <si>
    <t>(|SformatForceMultcol)</t>
  </si>
  <si>
    <t>(|longF)(|ommitUserName)</t>
  </si>
  <si>
    <t>(|longF)(|ommitGroup)</t>
  </si>
  <si>
    <t>(|showhidden)(|showdots)</t>
  </si>
  <si>
    <t>(|Escape)</t>
  </si>
  <si>
    <t>(|LformatNumeric)</t>
  </si>
  <si>
    <t>(|LformatommitUserName)</t>
  </si>
  <si>
    <t>(|LformatommitGroup)</t>
  </si>
  <si>
    <t>Lformat</t>
  </si>
  <si>
    <t>Sformat</t>
  </si>
  <si>
    <t>General</t>
  </si>
  <si>
    <t>Sort :</t>
  </si>
  <si>
    <t>(|sortCreationTime)</t>
  </si>
  <si>
    <t>(|dontSort)</t>
  </si>
  <si>
    <t>Filter</t>
  </si>
  <si>
    <t>(|showdots)</t>
  </si>
  <si>
    <t>(|SUFFIX)</t>
  </si>
  <si>
    <t>tri formatL, use creaation time (formatL dates) on (tri on -t)</t>
  </si>
  <si>
    <t>is tty</t>
  </si>
  <si>
    <t>1 flag</t>
  </si>
  <si>
    <t>C flag</t>
  </si>
  <si>
    <t>multi</t>
  </si>
  <si>
    <t>1col</t>
  </si>
  <si>
    <t xml:space="preserve"> (`/') immediately after each pathname that is a directory, an asterisk</t>
  </si>
  <si>
    <t xml:space="preserve">             (`*') after each that is executable, an at sign (`@') after each symbolic link, an</t>
  </si>
  <si>
    <t xml:space="preserve">             equals sign (`=') after each socket, a percent sign (`%') after each whiteout, and a</t>
  </si>
  <si>
    <t xml:space="preserve">             vertical bar (`|')</t>
  </si>
  <si>
    <t>directory</t>
  </si>
  <si>
    <t>executable</t>
  </si>
  <si>
    <t>symbolic link</t>
  </si>
  <si>
    <t>socket</t>
  </si>
  <si>
    <t>whiteout</t>
  </si>
  <si>
    <t>FIFO</t>
  </si>
  <si>
    <t>|</t>
  </si>
  <si>
    <t>%</t>
  </si>
  <si>
    <t>=</t>
  </si>
  <si>
    <t>@</t>
  </si>
  <si>
    <t>*</t>
  </si>
  <si>
    <t>/</t>
  </si>
  <si>
    <t>sign</t>
  </si>
  <si>
    <t>type</t>
  </si>
  <si>
    <t>type id</t>
  </si>
  <si>
    <t>zsh colors</t>
  </si>
  <si>
    <t>red</t>
  </si>
  <si>
    <t>green</t>
  </si>
  <si>
    <t>cyan</t>
  </si>
  <si>
    <t>jaune</t>
  </si>
  <si>
    <t>block device</t>
  </si>
  <si>
    <t>character device</t>
  </si>
  <si>
    <t>bleu</t>
  </si>
  <si>
    <t>http://i5.minus.com/jX7u2.png</t>
  </si>
  <si>
    <t>rouge</t>
  </si>
  <si>
    <t>violet</t>
  </si>
  <si>
    <t>?</t>
  </si>
  <si>
    <t>blue on cyan</t>
  </si>
  <si>
    <t>blue on  orange</t>
  </si>
  <si>
    <t>orange</t>
  </si>
  <si>
    <t>sgid</t>
  </si>
  <si>
    <t>black on cyan</t>
  </si>
  <si>
    <t>stickydir</t>
  </si>
  <si>
    <t>suid</t>
  </si>
  <si>
    <t>writabledir</t>
  </si>
  <si>
    <t>black on orange</t>
  </si>
  <si>
    <t>black on red</t>
  </si>
  <si>
    <t>black on green</t>
  </si>
  <si>
    <t>rwx rwx rwt</t>
  </si>
  <si>
    <t>d rwx rwx rwx</t>
  </si>
  <si>
    <t>rws</t>
  </si>
  <si>
    <t>brw-r</t>
  </si>
  <si>
    <t>crw-r</t>
  </si>
  <si>
    <t>drwxrwx</t>
  </si>
  <si>
    <t>rwx</t>
  </si>
  <si>
    <t>prw-rw</t>
  </si>
  <si>
    <t>regular</t>
  </si>
  <si>
    <t xml:space="preserve"> rw-rw</t>
  </si>
  <si>
    <t xml:space="preserve"> rwxrws</t>
  </si>
  <si>
    <t>srwx</t>
  </si>
  <si>
    <t>lrwxrwx</t>
  </si>
  <si>
    <t>x</t>
  </si>
  <si>
    <t>w</t>
  </si>
  <si>
    <t>"</t>
  </si>
  <si>
    <t>mkdir</t>
  </si>
  <si>
    <t>n'importe quel X flag is on</t>
  </si>
  <si>
    <t>file est executable si</t>
  </si>
  <si>
    <t>dir est writable si</t>
  </si>
  <si>
    <t>file est suid si</t>
  </si>
  <si>
    <t>le flag suid is on &amp;&amp; n'importe quel X flag is on</t>
  </si>
  <si>
    <t>file est sgid si</t>
  </si>
  <si>
    <t>le flag sgid is on &amp;&amp; n'importe quel X flag is on</t>
  </si>
  <si>
    <t>suid prevaut sur sgid</t>
  </si>
  <si>
    <t>le flag W-all is on</t>
  </si>
  <si>
    <t>dir est sticky si</t>
  </si>
  <si>
    <t>le glag sticky is on &amp;&amp; le flag W-all is on</t>
  </si>
  <si>
    <t>suid et sgid uniquement pour files</t>
  </si>
  <si>
    <t xml:space="preserve"> </t>
  </si>
  <si>
    <t>(|removeSort)(|showhidden)(|showdots)</t>
  </si>
  <si>
    <t>c</t>
  </si>
  <si>
    <t>** 0 1 2 3 1 2 3 1 2 4 5  (types)</t>
  </si>
  <si>
    <t>** 0 1 2 3 4 5 6 7 8 9 10 (chars)</t>
  </si>
  <si>
    <t>** - - - - - - - - - - ''</t>
  </si>
  <si>
    <t>** c r w x r w x r w x @</t>
  </si>
  <si>
    <t>** l     s     s     t +</t>
  </si>
  <si>
    <t>** d     S     S     T</t>
  </si>
  <si>
    <t>** s</t>
  </si>
  <si>
    <t>** c</t>
  </si>
  <si>
    <t>** b</t>
  </si>
  <si>
    <t>+</t>
  </si>
  <si>
    <t>Ox</t>
  </si>
  <si>
    <t>Ow</t>
  </si>
  <si>
    <t>Or</t>
  </si>
  <si>
    <t>Gx</t>
  </si>
  <si>
    <t>Gw</t>
  </si>
  <si>
    <t>Gr</t>
  </si>
  <si>
    <t>Px</t>
  </si>
  <si>
    <t>Pw</t>
  </si>
  <si>
    <t>Pr</t>
  </si>
  <si>
    <t>Sti</t>
  </si>
  <si>
    <t>fif</t>
  </si>
  <si>
    <t>charp</t>
  </si>
  <si>
    <t>dir</t>
  </si>
  <si>
    <t>mkdir "rw_rw_rw_"; chmod 7666 "rw_rw_rw_" ;</t>
  </si>
  <si>
    <t>touch "rwxrwxrwx"; chmod 7777 "rwxrwxrwx" ;</t>
  </si>
  <si>
    <t>ordin</t>
  </si>
  <si>
    <t>lnk</t>
  </si>
  <si>
    <t>S_IFMT</t>
  </si>
  <si>
    <t>masque du type de fichier</t>
  </si>
  <si>
    <t>S_IFSOCK</t>
  </si>
  <si>
    <t>S_IFLNK</t>
  </si>
  <si>
    <t>lien symbolique</t>
  </si>
  <si>
    <t>S_IFREG</t>
  </si>
  <si>
    <t>fichier ordinaire</t>
  </si>
  <si>
    <t>S_IFBLK</t>
  </si>
  <si>
    <t>périphérique blocs</t>
  </si>
  <si>
    <t>S_IFDIR</t>
  </si>
  <si>
    <t>répertoire</t>
  </si>
  <si>
    <t>S_IFCHR</t>
  </si>
  <si>
    <t>périphérique caractères</t>
  </si>
  <si>
    <t>S_IFIFO</t>
  </si>
  <si>
    <t>fifo</t>
  </si>
  <si>
    <t>p</t>
  </si>
  <si>
    <t>s</t>
  </si>
  <si>
    <t>make g ; ./ft_ls -ald . . ef libft/Makefile ab libft Makefile /dev/zero /dev/vn3 /Volumes cd /mach_kernel /etc wtf/rwxrwxrwx wtf/fifo wtf/rw_rw_rw_ /tmp/launch-G6LYPj/Listeners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</si>
</sst>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6600"/>
      <name val="Calibri"/>
      <scheme val="minor"/>
    </font>
    <font>
      <sz val="12"/>
      <color rgb="FF008000"/>
      <name val="Calibri"/>
      <scheme val="minor"/>
    </font>
    <font>
      <sz val="14"/>
      <color rgb="FF000000"/>
      <name val="Arial"/>
      <family val="2"/>
    </font>
    <font>
      <sz val="12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wrapText="1"/>
    </xf>
  </cellXfs>
  <cellStyles count="5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148</xdr:row>
      <xdr:rowOff>177800</xdr:rowOff>
    </xdr:from>
    <xdr:to>
      <xdr:col>9</xdr:col>
      <xdr:colOff>38100</xdr:colOff>
      <xdr:row>176</xdr:row>
      <xdr:rowOff>152400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28549600"/>
          <a:ext cx="7429500" cy="530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P149"/>
  <sheetViews>
    <sheetView tabSelected="1" topLeftCell="C53" workbookViewId="0">
      <selection activeCell="G62" sqref="G62"/>
    </sheetView>
  </sheetViews>
  <sheetFormatPr baseColWidth="10" defaultRowHeight="15" x14ac:dyDescent="0"/>
  <cols>
    <col min="1" max="1" width="15.1640625" customWidth="1"/>
    <col min="2" max="2" width="4.1640625" customWidth="1"/>
    <col min="3" max="3" width="28" customWidth="1"/>
    <col min="4" max="4" width="15.1640625" style="4" customWidth="1"/>
    <col min="5" max="5" width="7.33203125" customWidth="1"/>
    <col min="11" max="11" width="13" customWidth="1"/>
  </cols>
  <sheetData>
    <row r="15" spans="1:1">
      <c r="A15" t="s">
        <v>0</v>
      </c>
    </row>
    <row r="17" spans="1:10">
      <c r="A17" t="s">
        <v>1</v>
      </c>
      <c r="C17" t="s">
        <v>15</v>
      </c>
      <c r="E17" t="s">
        <v>17</v>
      </c>
      <c r="H17" t="s">
        <v>16</v>
      </c>
    </row>
    <row r="21" spans="1:10">
      <c r="A21" t="s">
        <v>2</v>
      </c>
      <c r="F21">
        <f>SEARCH("st_",A21)</f>
        <v>15</v>
      </c>
      <c r="G21" t="str">
        <f>REPLACE(A21,1,F21-1,"")</f>
        <v>st_dev;      /* ID du périphérique contenant le fichier */</v>
      </c>
      <c r="H21">
        <f>SEARCH(";",G21)</f>
        <v>7</v>
      </c>
      <c r="I21" t="str">
        <f>REPLACE(G21,H21,999,"")</f>
        <v>st_dev</v>
      </c>
      <c r="J21" t="str">
        <f>CONCATENATE($A$17&amp;I21&amp;$C$17&amp;I21&amp;$E$17&amp;I21&amp;$H$17)</f>
        <v>ft_printf("\t pad-&gt;st_dev    : %4tu size=%u\n", (void*)&amp;statptr-&gt;st_dev - (void*)statptr, sizeof(statptr-&gt;st_dev));</v>
      </c>
    </row>
    <row r="22" spans="1:10">
      <c r="A22" t="s">
        <v>3</v>
      </c>
      <c r="F22">
        <f>SEARCH("st_",A22)</f>
        <v>15</v>
      </c>
      <c r="G22" t="str">
        <f t="shared" ref="G22:G33" si="0">REPLACE(A22,1,F22-1,"")</f>
        <v>st_ino;      /* Numéro inœud */</v>
      </c>
      <c r="H22">
        <f t="shared" ref="H22:H33" si="1">SEARCH(";",G22)</f>
        <v>7</v>
      </c>
      <c r="I22" t="str">
        <f t="shared" ref="I22:I33" si="2">REPLACE(G22,H22,999,"")</f>
        <v>st_ino</v>
      </c>
      <c r="J22" t="str">
        <f t="shared" ref="J22:J33" si="3">CONCATENATE($A$17&amp;I22&amp;$C$17&amp;I22&amp;$E$17&amp;I22&amp;$H$17)</f>
        <v>ft_printf("\t pad-&gt;st_ino    : %4tu size=%u\n", (void*)&amp;statptr-&gt;st_ino - (void*)statptr, sizeof(statptr-&gt;st_ino));</v>
      </c>
    </row>
    <row r="23" spans="1:10">
      <c r="A23" t="s">
        <v>4</v>
      </c>
      <c r="F23">
        <f t="shared" ref="F23:F33" si="4">SEARCH("st_",A23)</f>
        <v>15</v>
      </c>
      <c r="G23" t="str">
        <f t="shared" si="0"/>
        <v>st_mode;     /* Protection */</v>
      </c>
      <c r="H23">
        <f t="shared" si="1"/>
        <v>8</v>
      </c>
      <c r="I23" t="str">
        <f t="shared" si="2"/>
        <v>st_mode</v>
      </c>
      <c r="J23" t="str">
        <f t="shared" si="3"/>
        <v>ft_printf("\t pad-&gt;st_mode    : %4tu size=%u\n", (void*)&amp;statptr-&gt;st_mode - (void*)statptr, sizeof(statptr-&gt;st_mode));</v>
      </c>
    </row>
    <row r="24" spans="1:10">
      <c r="A24" t="s">
        <v>5</v>
      </c>
      <c r="F24">
        <f t="shared" si="4"/>
        <v>15</v>
      </c>
      <c r="G24" t="str">
        <f t="shared" si="0"/>
        <v>st_nlink;    /* Nb liens matériels */</v>
      </c>
      <c r="H24">
        <f t="shared" si="1"/>
        <v>9</v>
      </c>
      <c r="I24" t="str">
        <f t="shared" si="2"/>
        <v>st_nlink</v>
      </c>
      <c r="J24" t="str">
        <f t="shared" si="3"/>
        <v>ft_printf("\t pad-&gt;st_nlink    : %4tu size=%u\n", (void*)&amp;statptr-&gt;st_nlink - (void*)statptr, sizeof(statptr-&gt;st_nlink));</v>
      </c>
    </row>
    <row r="25" spans="1:10">
      <c r="A25" t="s">
        <v>6</v>
      </c>
      <c r="F25">
        <f t="shared" si="4"/>
        <v>15</v>
      </c>
      <c r="G25" t="str">
        <f t="shared" si="0"/>
        <v>st_uid;      /* UID propriétaire */</v>
      </c>
      <c r="H25">
        <f t="shared" si="1"/>
        <v>7</v>
      </c>
      <c r="I25" t="str">
        <f t="shared" si="2"/>
        <v>st_uid</v>
      </c>
      <c r="J25" t="str">
        <f t="shared" si="3"/>
        <v>ft_printf("\t pad-&gt;st_uid    : %4tu size=%u\n", (void*)&amp;statptr-&gt;st_uid - (void*)statptr, sizeof(statptr-&gt;st_uid));</v>
      </c>
    </row>
    <row r="26" spans="1:10">
      <c r="A26" t="s">
        <v>7</v>
      </c>
      <c r="F26">
        <f t="shared" si="4"/>
        <v>15</v>
      </c>
      <c r="G26" t="str">
        <f t="shared" si="0"/>
        <v>st_gid;      /* GID propriétaire */</v>
      </c>
      <c r="H26">
        <f t="shared" si="1"/>
        <v>7</v>
      </c>
      <c r="I26" t="str">
        <f t="shared" si="2"/>
        <v>st_gid</v>
      </c>
      <c r="J26" t="str">
        <f t="shared" si="3"/>
        <v>ft_printf("\t pad-&gt;st_gid    : %4tu size=%u\n", (void*)&amp;statptr-&gt;st_gid - (void*)statptr, sizeof(statptr-&gt;st_gid));</v>
      </c>
    </row>
    <row r="27" spans="1:10">
      <c r="A27" t="s">
        <v>8</v>
      </c>
      <c r="F27">
        <f t="shared" si="4"/>
        <v>15</v>
      </c>
      <c r="G27" t="str">
        <f t="shared" si="0"/>
        <v>st_rdev;     /* ID périphérique (si fichier spécial) */</v>
      </c>
      <c r="H27">
        <f t="shared" si="1"/>
        <v>8</v>
      </c>
      <c r="I27" t="str">
        <f t="shared" si="2"/>
        <v>st_rdev</v>
      </c>
      <c r="J27" t="str">
        <f t="shared" si="3"/>
        <v>ft_printf("\t pad-&gt;st_rdev    : %4tu size=%u\n", (void*)&amp;statptr-&gt;st_rdev - (void*)statptr, sizeof(statptr-&gt;st_rdev));</v>
      </c>
    </row>
    <row r="28" spans="1:10">
      <c r="A28" t="s">
        <v>9</v>
      </c>
      <c r="F28">
        <f t="shared" si="4"/>
        <v>15</v>
      </c>
      <c r="G28" t="str">
        <f t="shared" si="0"/>
        <v>st_size;     /* Taille totale en octets */</v>
      </c>
      <c r="H28">
        <f t="shared" si="1"/>
        <v>8</v>
      </c>
      <c r="I28" t="str">
        <f t="shared" si="2"/>
        <v>st_size</v>
      </c>
      <c r="J28" t="str">
        <f t="shared" si="3"/>
        <v>ft_printf("\t pad-&gt;st_size    : %4tu size=%u\n", (void*)&amp;statptr-&gt;st_size - (void*)statptr, sizeof(statptr-&gt;st_size));</v>
      </c>
    </row>
    <row r="29" spans="1:10">
      <c r="A29" t="s">
        <v>10</v>
      </c>
      <c r="F29">
        <f>SEARCH("st_",A29)</f>
        <v>15</v>
      </c>
      <c r="G29" t="str">
        <f t="shared" si="0"/>
        <v>st_blksize;  /* Taille de bloc pour E/S */</v>
      </c>
      <c r="H29">
        <f t="shared" si="1"/>
        <v>11</v>
      </c>
      <c r="I29" t="str">
        <f t="shared" si="2"/>
        <v>st_blksize</v>
      </c>
      <c r="J29" t="str">
        <f t="shared" si="3"/>
        <v>ft_printf("\t pad-&gt;st_blksize    : %4tu size=%u\n", (void*)&amp;statptr-&gt;st_blksize - (void*)statptr, sizeof(statptr-&gt;st_blksize));</v>
      </c>
    </row>
    <row r="30" spans="1:10">
      <c r="A30" t="s">
        <v>11</v>
      </c>
      <c r="F30">
        <f t="shared" si="4"/>
        <v>15</v>
      </c>
      <c r="G30" t="str">
        <f t="shared" si="0"/>
        <v>st_blocks;   /* Nombre de blocs alloués */</v>
      </c>
      <c r="H30">
        <f t="shared" si="1"/>
        <v>10</v>
      </c>
      <c r="I30" t="str">
        <f t="shared" si="2"/>
        <v>st_blocks</v>
      </c>
      <c r="J30" t="str">
        <f t="shared" si="3"/>
        <v>ft_printf("\t pad-&gt;st_blocks    : %4tu size=%u\n", (void*)&amp;statptr-&gt;st_blocks - (void*)statptr, sizeof(statptr-&gt;st_blocks));</v>
      </c>
    </row>
    <row r="31" spans="1:10">
      <c r="A31" t="s">
        <v>12</v>
      </c>
      <c r="F31">
        <f t="shared" si="4"/>
        <v>15</v>
      </c>
      <c r="G31" t="str">
        <f t="shared" si="0"/>
        <v>st_atime;    /* Heure dernier accès */</v>
      </c>
      <c r="H31">
        <f t="shared" si="1"/>
        <v>9</v>
      </c>
      <c r="I31" t="str">
        <f t="shared" si="2"/>
        <v>st_atime</v>
      </c>
      <c r="J31" t="str">
        <f t="shared" si="3"/>
        <v>ft_printf("\t pad-&gt;st_atime    : %4tu size=%u\n", (void*)&amp;statptr-&gt;st_atime - (void*)statptr, sizeof(statptr-&gt;st_atime));</v>
      </c>
    </row>
    <row r="32" spans="1:10">
      <c r="A32" t="s">
        <v>13</v>
      </c>
      <c r="F32">
        <f t="shared" si="4"/>
        <v>15</v>
      </c>
      <c r="G32" t="str">
        <f t="shared" si="0"/>
        <v>st_mtime;    /* Heure dernière modification */</v>
      </c>
      <c r="H32">
        <f t="shared" si="1"/>
        <v>9</v>
      </c>
      <c r="I32" t="str">
        <f t="shared" si="2"/>
        <v>st_mtime</v>
      </c>
      <c r="J32" t="str">
        <f t="shared" si="3"/>
        <v>ft_printf("\t pad-&gt;st_mtime    : %4tu size=%u\n", (void*)&amp;statptr-&gt;st_mtime - (void*)statptr, sizeof(statptr-&gt;st_mtime));</v>
      </c>
    </row>
    <row r="33" spans="1:14">
      <c r="A33" t="s">
        <v>14</v>
      </c>
      <c r="F33">
        <f t="shared" si="4"/>
        <v>15</v>
      </c>
      <c r="G33" t="str">
        <f t="shared" si="0"/>
        <v>st_ctime;    /* Heure dernier changement état */</v>
      </c>
      <c r="H33">
        <f t="shared" si="1"/>
        <v>9</v>
      </c>
      <c r="I33" t="str">
        <f t="shared" si="2"/>
        <v>st_ctime</v>
      </c>
      <c r="J33" t="str">
        <f t="shared" si="3"/>
        <v>ft_printf("\t pad-&gt;st_ctime    : %4tu size=%u\n", (void*)&amp;statptr-&gt;st_ctime - (void*)statptr, sizeof(statptr-&gt;st_ctime));</v>
      </c>
    </row>
    <row r="42" spans="1:14">
      <c r="F42" t="str">
        <f t="shared" ref="F42:F54" si="5">REPLACE(G42,1,SEARCH("=",G42),"")</f>
        <v>4</v>
      </c>
      <c r="G42" t="s">
        <v>44</v>
      </c>
      <c r="H42" t="s">
        <v>18</v>
      </c>
      <c r="I42" t="s">
        <v>19</v>
      </c>
      <c r="J42" t="str">
        <f>REPLACE(H42,1,3,"")</f>
        <v>dev</v>
      </c>
      <c r="K42" t="s">
        <v>57</v>
      </c>
      <c r="L42" t="s">
        <v>60</v>
      </c>
      <c r="M42" t="str">
        <f>CONCATENATE(J42&amp;"(%"&amp;L42&amp;") ")</f>
        <v xml:space="preserve">dev(%u) </v>
      </c>
      <c r="N42" t="str">
        <f>CONCATENATE("("&amp;K42&amp;")"&amp;I42&amp;", ")</f>
        <v xml:space="preserve">(t_ui32)statptr-&gt;st_dev, </v>
      </c>
    </row>
    <row r="43" spans="1:14">
      <c r="F43" t="str">
        <f t="shared" si="5"/>
        <v>2</v>
      </c>
      <c r="G43" t="s">
        <v>45</v>
      </c>
      <c r="H43" t="s">
        <v>22</v>
      </c>
      <c r="I43" t="s">
        <v>23</v>
      </c>
      <c r="J43" t="str">
        <f t="shared" ref="J43:J54" si="6">REPLACE(H43,1,3,"")</f>
        <v>mode</v>
      </c>
      <c r="K43" t="s">
        <v>58</v>
      </c>
      <c r="L43" t="s">
        <v>62</v>
      </c>
      <c r="M43" t="str">
        <f t="shared" ref="M43:M54" si="7">CONCATENATE(J43&amp;"(%"&amp;L43&amp;") ")</f>
        <v xml:space="preserve">mode(%hu) </v>
      </c>
      <c r="N43" t="str">
        <f t="shared" ref="N43:N53" si="8">CONCATENATE("("&amp;K43&amp;")"&amp;I43&amp;", ")</f>
        <v xml:space="preserve">(t_dbyte)statptr-&gt;st_mode, </v>
      </c>
    </row>
    <row r="44" spans="1:14">
      <c r="F44" t="str">
        <f t="shared" si="5"/>
        <v>2</v>
      </c>
      <c r="G44" t="s">
        <v>46</v>
      </c>
      <c r="H44" t="s">
        <v>24</v>
      </c>
      <c r="I44" t="s">
        <v>25</v>
      </c>
      <c r="J44" t="str">
        <f t="shared" si="6"/>
        <v>nlink</v>
      </c>
      <c r="K44" t="s">
        <v>58</v>
      </c>
      <c r="L44" t="s">
        <v>62</v>
      </c>
      <c r="M44" t="str">
        <f t="shared" si="7"/>
        <v xml:space="preserve">nlink(%hu) </v>
      </c>
      <c r="N44" t="str">
        <f t="shared" si="8"/>
        <v xml:space="preserve">(t_dbyte)statptr-&gt;st_nlink, </v>
      </c>
    </row>
    <row r="45" spans="1:14">
      <c r="F45" t="str">
        <f t="shared" si="5"/>
        <v>8</v>
      </c>
      <c r="G45" t="s">
        <v>47</v>
      </c>
      <c r="H45" t="s">
        <v>20</v>
      </c>
      <c r="I45" t="s">
        <v>21</v>
      </c>
      <c r="J45" t="str">
        <f t="shared" si="6"/>
        <v>ino</v>
      </c>
      <c r="K45" t="s">
        <v>59</v>
      </c>
      <c r="L45" t="s">
        <v>61</v>
      </c>
      <c r="M45" t="str">
        <f t="shared" si="7"/>
        <v xml:space="preserve">ino(%llu) </v>
      </c>
      <c r="N45" t="str">
        <f t="shared" si="8"/>
        <v xml:space="preserve">(t_ui64)statptr-&gt;st_ino, </v>
      </c>
    </row>
    <row r="46" spans="1:14">
      <c r="F46" t="str">
        <f t="shared" si="5"/>
        <v>4</v>
      </c>
      <c r="G46" t="s">
        <v>48</v>
      </c>
      <c r="H46" t="s">
        <v>26</v>
      </c>
      <c r="I46" t="s">
        <v>27</v>
      </c>
      <c r="J46" t="str">
        <f t="shared" si="6"/>
        <v>uid</v>
      </c>
      <c r="K46" t="s">
        <v>57</v>
      </c>
      <c r="L46" t="s">
        <v>60</v>
      </c>
      <c r="M46" t="str">
        <f t="shared" si="7"/>
        <v xml:space="preserve">uid(%u) </v>
      </c>
      <c r="N46" t="str">
        <f t="shared" si="8"/>
        <v xml:space="preserve">(t_ui32)statptr-&gt;st_uid, </v>
      </c>
    </row>
    <row r="47" spans="1:14">
      <c r="F47" t="str">
        <f t="shared" si="5"/>
        <v>4</v>
      </c>
      <c r="G47" t="s">
        <v>49</v>
      </c>
      <c r="H47" t="s">
        <v>28</v>
      </c>
      <c r="I47" t="s">
        <v>29</v>
      </c>
      <c r="J47" t="str">
        <f t="shared" si="6"/>
        <v>gid</v>
      </c>
      <c r="K47" t="s">
        <v>57</v>
      </c>
      <c r="L47" t="s">
        <v>60</v>
      </c>
      <c r="M47" t="str">
        <f t="shared" si="7"/>
        <v xml:space="preserve">gid(%u) </v>
      </c>
      <c r="N47" t="str">
        <f t="shared" si="8"/>
        <v xml:space="preserve">(t_ui32)statptr-&gt;st_gid, </v>
      </c>
    </row>
    <row r="48" spans="1:14">
      <c r="F48" t="str">
        <f t="shared" si="5"/>
        <v>4</v>
      </c>
      <c r="G48" t="s">
        <v>50</v>
      </c>
      <c r="H48" t="s">
        <v>30</v>
      </c>
      <c r="I48" t="s">
        <v>31</v>
      </c>
      <c r="J48" t="str">
        <f t="shared" si="6"/>
        <v>rdev</v>
      </c>
      <c r="K48" t="s">
        <v>57</v>
      </c>
      <c r="L48" t="s">
        <v>60</v>
      </c>
      <c r="M48" t="str">
        <f t="shared" si="7"/>
        <v xml:space="preserve">rdev(%u) </v>
      </c>
      <c r="N48" t="str">
        <f t="shared" si="8"/>
        <v xml:space="preserve">(t_ui32)statptr-&gt;st_rdev, </v>
      </c>
    </row>
    <row r="49" spans="6:14">
      <c r="F49" t="str">
        <f t="shared" si="5"/>
        <v>8</v>
      </c>
      <c r="G49" t="s">
        <v>51</v>
      </c>
      <c r="H49" t="s">
        <v>38</v>
      </c>
      <c r="I49" t="s">
        <v>39</v>
      </c>
      <c r="J49" t="str">
        <f t="shared" si="6"/>
        <v>atime</v>
      </c>
      <c r="K49" t="s">
        <v>59</v>
      </c>
      <c r="L49" t="s">
        <v>61</v>
      </c>
      <c r="M49" t="str">
        <f t="shared" si="7"/>
        <v xml:space="preserve">atime(%llu) </v>
      </c>
      <c r="N49" t="str">
        <f t="shared" si="8"/>
        <v xml:space="preserve">(t_ui64)statptr-&gt;st_atime, </v>
      </c>
    </row>
    <row r="50" spans="6:14">
      <c r="F50" t="str">
        <f t="shared" si="5"/>
        <v>8</v>
      </c>
      <c r="G50" t="s">
        <v>52</v>
      </c>
      <c r="H50" t="s">
        <v>40</v>
      </c>
      <c r="I50" t="s">
        <v>41</v>
      </c>
      <c r="J50" t="str">
        <f t="shared" si="6"/>
        <v>mtime</v>
      </c>
      <c r="K50" t="s">
        <v>59</v>
      </c>
      <c r="L50" t="s">
        <v>61</v>
      </c>
      <c r="M50" t="str">
        <f t="shared" si="7"/>
        <v xml:space="preserve">mtime(%llu) </v>
      </c>
      <c r="N50" t="str">
        <f t="shared" si="8"/>
        <v xml:space="preserve">(t_ui64)statptr-&gt;st_mtime, </v>
      </c>
    </row>
    <row r="51" spans="6:14">
      <c r="F51" t="str">
        <f t="shared" si="5"/>
        <v>8</v>
      </c>
      <c r="G51" t="s">
        <v>53</v>
      </c>
      <c r="H51" t="s">
        <v>42</v>
      </c>
      <c r="I51" t="s">
        <v>43</v>
      </c>
      <c r="J51" t="str">
        <f t="shared" si="6"/>
        <v>ctime</v>
      </c>
      <c r="K51" t="s">
        <v>59</v>
      </c>
      <c r="L51" t="s">
        <v>61</v>
      </c>
      <c r="M51" t="str">
        <f t="shared" si="7"/>
        <v xml:space="preserve">ctime(%llu) </v>
      </c>
      <c r="N51" t="str">
        <f t="shared" si="8"/>
        <v xml:space="preserve">(t_ui64)statptr-&gt;st_ctime, </v>
      </c>
    </row>
    <row r="52" spans="6:14">
      <c r="F52" t="str">
        <f t="shared" si="5"/>
        <v>8</v>
      </c>
      <c r="G52" t="s">
        <v>54</v>
      </c>
      <c r="H52" t="s">
        <v>32</v>
      </c>
      <c r="I52" t="s">
        <v>33</v>
      </c>
      <c r="J52" t="str">
        <f t="shared" si="6"/>
        <v>size</v>
      </c>
      <c r="K52" t="s">
        <v>59</v>
      </c>
      <c r="L52" t="s">
        <v>61</v>
      </c>
      <c r="M52" t="str">
        <f t="shared" si="7"/>
        <v xml:space="preserve">size(%llu) </v>
      </c>
      <c r="N52" t="str">
        <f t="shared" si="8"/>
        <v xml:space="preserve">(t_ui64)statptr-&gt;st_size, </v>
      </c>
    </row>
    <row r="53" spans="6:14">
      <c r="F53" t="str">
        <f t="shared" si="5"/>
        <v>8</v>
      </c>
      <c r="G53" t="s">
        <v>55</v>
      </c>
      <c r="H53" t="s">
        <v>36</v>
      </c>
      <c r="I53" t="s">
        <v>37</v>
      </c>
      <c r="J53" t="str">
        <f t="shared" si="6"/>
        <v>blocks</v>
      </c>
      <c r="K53" t="s">
        <v>59</v>
      </c>
      <c r="L53" t="s">
        <v>61</v>
      </c>
      <c r="M53" t="str">
        <f t="shared" si="7"/>
        <v xml:space="preserve">blocks(%llu) </v>
      </c>
      <c r="N53" t="str">
        <f t="shared" si="8"/>
        <v xml:space="preserve">(t_ui64)statptr-&gt;st_blocks, </v>
      </c>
    </row>
    <row r="54" spans="6:14">
      <c r="F54" t="str">
        <f t="shared" si="5"/>
        <v>4</v>
      </c>
      <c r="G54" t="s">
        <v>56</v>
      </c>
      <c r="H54" t="s">
        <v>34</v>
      </c>
      <c r="I54" t="s">
        <v>35</v>
      </c>
      <c r="J54" t="str">
        <f t="shared" si="6"/>
        <v>blksize</v>
      </c>
      <c r="K54" t="s">
        <v>57</v>
      </c>
      <c r="L54" t="s">
        <v>60</v>
      </c>
      <c r="M54" t="str">
        <f t="shared" si="7"/>
        <v xml:space="preserve">blksize(%u) </v>
      </c>
      <c r="N54" t="str">
        <f>CONCATENATE("("&amp;K54&amp;")"&amp;I54)</f>
        <v>(t_ui32)statptr-&gt;st_blksize</v>
      </c>
    </row>
    <row r="60" spans="6:14">
      <c r="H60" t="str">
        <f>CONCATENATE(M42,M43,M44,M45,M46,M47,M48,M49,M50,M51,M52,M53,M54)</f>
        <v xml:space="preserve">dev(%u) mode(%hu) nlink(%hu) ino(%llu) uid(%u) gid(%u) rdev(%u) atime(%llu) mtime(%llu) ctime(%llu) size(%llu) blocks(%llu) blksize(%u) </v>
      </c>
    </row>
    <row r="63" spans="6:14">
      <c r="H63" t="str">
        <f>CONCATENATE(N42,N43,N44,N45,N46,N47,N48,N49,N50,N51,N52,N53,N54)</f>
        <v>(t_ui32)statptr-&gt;st_dev, (t_dbyte)statptr-&gt;st_mode, (t_dbyte)statptr-&gt;st_nlink, (t_ui64)statptr-&gt;st_ino, (t_ui32)statptr-&gt;st_uid, (t_ui32)statptr-&gt;st_gid, (t_ui32)statptr-&gt;st_rdev, (t_ui64)statptr-&gt;st_atime, (t_ui64)statptr-&gt;st_mtime, (t_ui64)statptr-&gt;st_ctime, (t_ui64)statptr-&gt;st_size, (t_ui64)statptr-&gt;st_blocks, (t_ui32)statptr-&gt;st_blksize</v>
      </c>
    </row>
    <row r="66" spans="4:16">
      <c r="G66" t="s">
        <v>63</v>
      </c>
      <c r="H66" t="str">
        <f>CONCATENATE("ft_printf(""",H60,G66,H63,");")</f>
        <v>ft_printf("dev(%u) mode(%hu) nlink(%hu) ino(%llu) uid(%u) gid(%u) rdev(%u) atime(%llu) mtime(%llu) ctime(%llu) size(%llu) blocks(%llu) blksize(%u) ", (t_ui32)statptr-&gt;st_dev, (t_dbyte)statptr-&gt;st_mode, (t_dbyte)statptr-&gt;st_nlink, (t_ui64)statptr-&gt;st_ino, (t_ui32)statptr-&gt;st_uid, (t_ui32)statptr-&gt;st_gid, (t_ui32)statptr-&gt;st_rdev, (t_ui64)statptr-&gt;st_atime, (t_ui64)statptr-&gt;st_mtime, (t_ui64)statptr-&gt;st_ctime, (t_ui64)statptr-&gt;st_size, (t_ui64)statptr-&gt;st_blocks, (t_ui32)statptr-&gt;st_blksize);</v>
      </c>
    </row>
    <row r="74" spans="4:16">
      <c r="E74" s="2" t="s">
        <v>93</v>
      </c>
      <c r="F74" s="2"/>
    </row>
    <row r="75" spans="4:16">
      <c r="E75" s="1" t="s">
        <v>73</v>
      </c>
    </row>
    <row r="76" spans="4:16">
      <c r="E76" s="1" t="s">
        <v>88</v>
      </c>
    </row>
    <row r="77" spans="4:16">
      <c r="F77" s="1"/>
    </row>
    <row r="78" spans="4:16">
      <c r="D78" s="4" t="s">
        <v>224</v>
      </c>
      <c r="E78" s="1" t="s">
        <v>74</v>
      </c>
      <c r="F78" s="1" t="s">
        <v>69</v>
      </c>
      <c r="M78" t="s">
        <v>78</v>
      </c>
      <c r="P78" t="s">
        <v>99</v>
      </c>
    </row>
    <row r="79" spans="4:16">
      <c r="D79" s="4" t="s">
        <v>127</v>
      </c>
      <c r="E79" s="1" t="s">
        <v>60</v>
      </c>
      <c r="F79" s="1" t="s">
        <v>146</v>
      </c>
      <c r="N79" t="s">
        <v>79</v>
      </c>
      <c r="P79" t="s">
        <v>98</v>
      </c>
    </row>
    <row r="80" spans="4:16">
      <c r="D80" s="4" t="s">
        <v>122</v>
      </c>
      <c r="E80" s="2" t="s">
        <v>67</v>
      </c>
      <c r="F80" s="2" t="s">
        <v>70</v>
      </c>
      <c r="N80" t="s">
        <v>83</v>
      </c>
    </row>
    <row r="81" spans="4:14">
      <c r="D81" s="4" t="s">
        <v>128</v>
      </c>
      <c r="E81" s="2" t="s">
        <v>68</v>
      </c>
      <c r="F81" s="2" t="s">
        <v>69</v>
      </c>
      <c r="N81" t="s">
        <v>84</v>
      </c>
    </row>
    <row r="83" spans="4:14">
      <c r="D83" s="4" t="s">
        <v>112</v>
      </c>
      <c r="E83" s="1" t="s">
        <v>86</v>
      </c>
      <c r="F83" s="1" t="s">
        <v>87</v>
      </c>
    </row>
    <row r="84" spans="4:14">
      <c r="D84" s="4" t="s">
        <v>113</v>
      </c>
      <c r="E84" s="3" t="s">
        <v>91</v>
      </c>
      <c r="F84" s="3" t="s">
        <v>92</v>
      </c>
    </row>
    <row r="85" spans="4:14">
      <c r="D85" s="4" t="s">
        <v>114</v>
      </c>
      <c r="E85" s="3" t="s">
        <v>108</v>
      </c>
      <c r="F85" s="3" t="s">
        <v>109</v>
      </c>
    </row>
    <row r="86" spans="4:14">
      <c r="D86" s="4" t="s">
        <v>115</v>
      </c>
      <c r="E86" s="3" t="s">
        <v>110</v>
      </c>
      <c r="F86" s="3" t="s">
        <v>111</v>
      </c>
    </row>
    <row r="87" spans="4:14">
      <c r="J87" t="s">
        <v>81</v>
      </c>
    </row>
    <row r="88" spans="4:14">
      <c r="D88" s="4" t="s">
        <v>132</v>
      </c>
      <c r="E88" s="2" t="s">
        <v>66</v>
      </c>
      <c r="F88" s="2" t="s">
        <v>71</v>
      </c>
      <c r="K88" t="s">
        <v>112</v>
      </c>
    </row>
    <row r="89" spans="4:14">
      <c r="D89" s="4" t="s">
        <v>125</v>
      </c>
      <c r="E89" s="3" t="s">
        <v>123</v>
      </c>
      <c r="F89" s="3" t="s">
        <v>124</v>
      </c>
      <c r="K89" t="s">
        <v>113</v>
      </c>
    </row>
    <row r="90" spans="4:14">
      <c r="K90" t="s">
        <v>133</v>
      </c>
    </row>
    <row r="91" spans="4:14">
      <c r="K91" t="s">
        <v>145</v>
      </c>
      <c r="M91" t="s">
        <v>80</v>
      </c>
    </row>
    <row r="92" spans="4:14">
      <c r="D92" s="4" t="s">
        <v>121</v>
      </c>
      <c r="E92" s="3" t="s">
        <v>101</v>
      </c>
      <c r="F92" s="3" t="s">
        <v>102</v>
      </c>
      <c r="N92" t="s">
        <v>76</v>
      </c>
    </row>
    <row r="93" spans="4:14">
      <c r="J93" t="s">
        <v>137</v>
      </c>
      <c r="K93" t="s">
        <v>126</v>
      </c>
      <c r="N93" t="s">
        <v>77</v>
      </c>
    </row>
    <row r="94" spans="4:14">
      <c r="K94" t="s">
        <v>116</v>
      </c>
    </row>
    <row r="95" spans="4:14">
      <c r="D95" s="4" t="s">
        <v>130</v>
      </c>
      <c r="E95" s="1" t="s">
        <v>75</v>
      </c>
      <c r="F95" s="1" t="s">
        <v>97</v>
      </c>
      <c r="K95" t="s">
        <v>135</v>
      </c>
      <c r="M95" t="s">
        <v>82</v>
      </c>
    </row>
    <row r="96" spans="4:14">
      <c r="D96" s="4" t="s">
        <v>131</v>
      </c>
      <c r="E96" s="3" t="s">
        <v>94</v>
      </c>
      <c r="F96" s="3" t="s">
        <v>96</v>
      </c>
      <c r="K96" t="s">
        <v>136</v>
      </c>
    </row>
    <row r="97" spans="4:15">
      <c r="D97" s="4" t="s">
        <v>117</v>
      </c>
      <c r="E97" s="3" t="s">
        <v>95</v>
      </c>
      <c r="F97" s="3" t="s">
        <v>104</v>
      </c>
      <c r="K97" t="s">
        <v>134</v>
      </c>
    </row>
    <row r="98" spans="4:15">
      <c r="D98" s="4" t="s">
        <v>116</v>
      </c>
      <c r="E98" s="2" t="s">
        <v>64</v>
      </c>
      <c r="F98" s="2" t="s">
        <v>107</v>
      </c>
      <c r="K98" s="5" t="s">
        <v>121</v>
      </c>
    </row>
    <row r="100" spans="4:15">
      <c r="D100" s="4" t="s">
        <v>118</v>
      </c>
      <c r="E100" s="3">
        <v>1</v>
      </c>
      <c r="F100" s="3" t="s">
        <v>105</v>
      </c>
      <c r="J100" t="s">
        <v>138</v>
      </c>
      <c r="K100" t="s">
        <v>118</v>
      </c>
    </row>
    <row r="101" spans="4:15">
      <c r="D101" s="4" t="s">
        <v>129</v>
      </c>
      <c r="E101" s="3" t="s">
        <v>85</v>
      </c>
      <c r="F101" s="3" t="s">
        <v>106</v>
      </c>
      <c r="K101" t="s">
        <v>129</v>
      </c>
    </row>
    <row r="102" spans="4:15">
      <c r="N102" s="3" t="s">
        <v>100</v>
      </c>
      <c r="O102" s="3" t="s">
        <v>103</v>
      </c>
    </row>
    <row r="103" spans="4:15">
      <c r="D103" s="4" t="s">
        <v>120</v>
      </c>
      <c r="E103" s="1" t="s">
        <v>89</v>
      </c>
      <c r="F103" s="1" t="s">
        <v>90</v>
      </c>
      <c r="J103" t="s">
        <v>143</v>
      </c>
      <c r="K103" s="4" t="s">
        <v>144</v>
      </c>
    </row>
    <row r="104" spans="4:15">
      <c r="K104" t="s">
        <v>125</v>
      </c>
    </row>
    <row r="105" spans="4:15">
      <c r="D105" s="4" t="s">
        <v>119</v>
      </c>
      <c r="E105" s="2" t="s">
        <v>65</v>
      </c>
      <c r="F105" s="2" t="s">
        <v>72</v>
      </c>
    </row>
    <row r="106" spans="4:15">
      <c r="J106" t="s">
        <v>140</v>
      </c>
    </row>
    <row r="107" spans="4:15">
      <c r="K107" t="s">
        <v>141</v>
      </c>
    </row>
    <row r="108" spans="4:15">
      <c r="K108" t="s">
        <v>122</v>
      </c>
    </row>
    <row r="109" spans="4:15">
      <c r="K109" t="s">
        <v>128</v>
      </c>
    </row>
    <row r="110" spans="4:15">
      <c r="K110" t="s">
        <v>142</v>
      </c>
    </row>
    <row r="112" spans="4:15">
      <c r="J112" t="s">
        <v>139</v>
      </c>
      <c r="K112" t="s">
        <v>119</v>
      </c>
    </row>
    <row r="113" spans="2:15">
      <c r="C113" t="s">
        <v>152</v>
      </c>
      <c r="K113" t="s">
        <v>120</v>
      </c>
    </row>
    <row r="114" spans="2:15">
      <c r="C114" t="s">
        <v>153</v>
      </c>
    </row>
    <row r="115" spans="2:15">
      <c r="C115" t="s">
        <v>154</v>
      </c>
    </row>
    <row r="116" spans="2:15">
      <c r="C116" t="s">
        <v>155</v>
      </c>
    </row>
    <row r="117" spans="2:15">
      <c r="B117" t="s">
        <v>168</v>
      </c>
      <c r="C117" t="s">
        <v>169</v>
      </c>
      <c r="D117" s="4" t="s">
        <v>179</v>
      </c>
      <c r="E117" t="s">
        <v>170</v>
      </c>
      <c r="F117" t="s">
        <v>171</v>
      </c>
    </row>
    <row r="118" spans="2:15">
      <c r="L118" t="s">
        <v>147</v>
      </c>
      <c r="M118" t="s">
        <v>148</v>
      </c>
      <c r="N118" t="s">
        <v>149</v>
      </c>
    </row>
    <row r="122" spans="2:15">
      <c r="L122">
        <v>0</v>
      </c>
      <c r="M122">
        <v>0</v>
      </c>
      <c r="N122">
        <v>1</v>
      </c>
      <c r="O122" t="s">
        <v>150</v>
      </c>
    </row>
    <row r="123" spans="2:15">
      <c r="L123">
        <v>0</v>
      </c>
      <c r="M123">
        <v>0</v>
      </c>
      <c r="N123">
        <v>0</v>
      </c>
      <c r="O123" t="s">
        <v>150</v>
      </c>
    </row>
    <row r="125" spans="2:15">
      <c r="L125">
        <v>1</v>
      </c>
      <c r="M125">
        <v>0</v>
      </c>
      <c r="N125">
        <v>0</v>
      </c>
      <c r="O125" t="s">
        <v>151</v>
      </c>
    </row>
    <row r="126" spans="2:15">
      <c r="L126">
        <v>1</v>
      </c>
      <c r="M126">
        <v>0</v>
      </c>
      <c r="N126">
        <v>1</v>
      </c>
      <c r="O126" t="s">
        <v>150</v>
      </c>
    </row>
    <row r="132" spans="1:15">
      <c r="L132">
        <v>1</v>
      </c>
      <c r="M132">
        <v>1</v>
      </c>
      <c r="N132">
        <v>1</v>
      </c>
      <c r="O132" t="s">
        <v>151</v>
      </c>
    </row>
    <row r="133" spans="1:15">
      <c r="B133" t="s">
        <v>163</v>
      </c>
      <c r="C133" t="s">
        <v>160</v>
      </c>
      <c r="D133" s="4" t="s">
        <v>182</v>
      </c>
      <c r="F133" t="s">
        <v>175</v>
      </c>
      <c r="H133" t="s">
        <v>207</v>
      </c>
      <c r="I133">
        <v>1</v>
      </c>
      <c r="L133">
        <v>1</v>
      </c>
      <c r="M133">
        <v>1</v>
      </c>
      <c r="N133">
        <v>0</v>
      </c>
      <c r="O133" t="s">
        <v>151</v>
      </c>
    </row>
    <row r="134" spans="1:15" ht="17">
      <c r="C134" s="6" t="s">
        <v>223</v>
      </c>
      <c r="D134" s="4" t="s">
        <v>182</v>
      </c>
      <c r="H134" t="s">
        <v>208</v>
      </c>
      <c r="I134">
        <v>2</v>
      </c>
      <c r="L134">
        <v>0</v>
      </c>
      <c r="M134">
        <v>1</v>
      </c>
      <c r="N134">
        <v>1</v>
      </c>
      <c r="O134" t="s">
        <v>151</v>
      </c>
    </row>
    <row r="135" spans="1:15" ht="17">
      <c r="A135" t="s">
        <v>197</v>
      </c>
      <c r="C135" s="6" t="s">
        <v>176</v>
      </c>
      <c r="D135" s="4" t="s">
        <v>183</v>
      </c>
      <c r="H135" t="s">
        <v>67</v>
      </c>
      <c r="I135">
        <v>4</v>
      </c>
      <c r="L135">
        <v>0</v>
      </c>
      <c r="M135">
        <v>1</v>
      </c>
      <c r="N135">
        <v>0</v>
      </c>
      <c r="O135" t="s">
        <v>151</v>
      </c>
    </row>
    <row r="136" spans="1:15" ht="17">
      <c r="A136" t="s">
        <v>198</v>
      </c>
      <c r="C136" s="6" t="s">
        <v>177</v>
      </c>
      <c r="D136" s="4" t="s">
        <v>184</v>
      </c>
    </row>
    <row r="137" spans="1:15">
      <c r="A137" t="s">
        <v>201</v>
      </c>
      <c r="B137" t="s">
        <v>162</v>
      </c>
      <c r="C137" t="s">
        <v>161</v>
      </c>
      <c r="D137" s="4" t="s">
        <v>185</v>
      </c>
    </row>
    <row r="138" spans="1:15">
      <c r="A138" t="s">
        <v>206</v>
      </c>
      <c r="B138" t="s">
        <v>165</v>
      </c>
      <c r="C138" t="s">
        <v>158</v>
      </c>
      <c r="D138" s="4" t="s">
        <v>181</v>
      </c>
      <c r="F138" t="s">
        <v>174</v>
      </c>
    </row>
    <row r="139" spans="1:15">
      <c r="A139" t="s">
        <v>205</v>
      </c>
      <c r="B139" t="s">
        <v>164</v>
      </c>
      <c r="C139" t="s">
        <v>159</v>
      </c>
      <c r="D139" s="4" t="s">
        <v>173</v>
      </c>
    </row>
    <row r="140" spans="1:15">
      <c r="E140" t="s">
        <v>225</v>
      </c>
    </row>
    <row r="141" spans="1:15">
      <c r="L141" t="s">
        <v>222</v>
      </c>
    </row>
    <row r="142" spans="1:15">
      <c r="A142" t="s">
        <v>203</v>
      </c>
      <c r="C142" t="s">
        <v>202</v>
      </c>
      <c r="L142" t="s">
        <v>218</v>
      </c>
    </row>
    <row r="143" spans="1:15">
      <c r="A143" t="s">
        <v>200</v>
      </c>
      <c r="B143" s="7" t="s">
        <v>166</v>
      </c>
      <c r="C143" t="s">
        <v>157</v>
      </c>
      <c r="D143" s="4" t="s">
        <v>180</v>
      </c>
      <c r="F143" t="s">
        <v>173</v>
      </c>
    </row>
    <row r="144" spans="1:15" ht="17">
      <c r="A144" t="s">
        <v>204</v>
      </c>
      <c r="B144" s="7" t="s">
        <v>166</v>
      </c>
      <c r="C144" s="6" t="s">
        <v>186</v>
      </c>
      <c r="D144" s="4" t="s">
        <v>187</v>
      </c>
      <c r="L144" t="s">
        <v>212</v>
      </c>
      <c r="N144" t="s">
        <v>211</v>
      </c>
    </row>
    <row r="145" spans="1:14" ht="17">
      <c r="A145" t="s">
        <v>196</v>
      </c>
      <c r="B145" s="7" t="s">
        <v>166</v>
      </c>
      <c r="C145" s="6" t="s">
        <v>189</v>
      </c>
      <c r="D145" s="4" t="s">
        <v>192</v>
      </c>
      <c r="L145" t="s">
        <v>213</v>
      </c>
      <c r="N145" t="s">
        <v>219</v>
      </c>
    </row>
    <row r="146" spans="1:14">
      <c r="A146" t="s">
        <v>199</v>
      </c>
      <c r="B146" s="8" t="s">
        <v>167</v>
      </c>
      <c r="C146" t="s">
        <v>156</v>
      </c>
      <c r="D146" s="4" t="s">
        <v>178</v>
      </c>
      <c r="F146" t="s">
        <v>172</v>
      </c>
      <c r="L146" t="s">
        <v>214</v>
      </c>
      <c r="N146" t="s">
        <v>215</v>
      </c>
    </row>
    <row r="147" spans="1:14" ht="17">
      <c r="A147" t="s">
        <v>194</v>
      </c>
      <c r="B147" s="8" t="s">
        <v>167</v>
      </c>
      <c r="C147" s="6" t="s">
        <v>188</v>
      </c>
      <c r="D147" s="4" t="s">
        <v>193</v>
      </c>
      <c r="L147" t="s">
        <v>216</v>
      </c>
      <c r="N147" t="s">
        <v>217</v>
      </c>
    </row>
    <row r="148" spans="1:14" ht="17">
      <c r="A148" t="s">
        <v>195</v>
      </c>
      <c r="B148" s="8" t="s">
        <v>167</v>
      </c>
      <c r="C148" s="6" t="s">
        <v>190</v>
      </c>
      <c r="D148" s="4" t="s">
        <v>191</v>
      </c>
    </row>
    <row r="149" spans="1:14">
      <c r="L149" t="s">
        <v>220</v>
      </c>
      <c r="N149" t="s">
        <v>221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N87"/>
  <sheetViews>
    <sheetView topLeftCell="U26" workbookViewId="0">
      <selection activeCell="AL49" sqref="AL49"/>
    </sheetView>
  </sheetViews>
  <sheetFormatPr baseColWidth="10" defaultRowHeight="15" x14ac:dyDescent="0"/>
  <cols>
    <col min="3" max="5" width="2.1640625" bestFit="1" customWidth="1"/>
    <col min="6" max="6" width="4.1640625" customWidth="1"/>
    <col min="7" max="7" width="3.83203125" customWidth="1"/>
    <col min="8" max="8" width="4.83203125" customWidth="1"/>
    <col min="9" max="9" width="4.1640625" customWidth="1"/>
    <col min="10" max="13" width="3.5" customWidth="1"/>
    <col min="15" max="15" width="4.1640625" customWidth="1"/>
    <col min="16" max="16" width="3.83203125" customWidth="1"/>
    <col min="17" max="17" width="4.83203125" customWidth="1"/>
    <col min="18" max="18" width="4.1640625" customWidth="1"/>
    <col min="19" max="22" width="3.5" customWidth="1"/>
    <col min="24" max="24" width="4.1640625" customWidth="1"/>
    <col min="25" max="25" width="3.83203125" customWidth="1"/>
    <col min="26" max="26" width="4.83203125" customWidth="1"/>
    <col min="27" max="27" width="4.1640625" customWidth="1"/>
    <col min="28" max="31" width="3.5" customWidth="1"/>
    <col min="35" max="35" width="15.33203125" bestFit="1" customWidth="1"/>
    <col min="36" max="36" width="46.1640625" bestFit="1" customWidth="1"/>
    <col min="38" max="38" width="33.33203125" customWidth="1"/>
  </cols>
  <sheetData>
    <row r="10" spans="2:35">
      <c r="B10" t="s">
        <v>207</v>
      </c>
      <c r="C10">
        <v>1</v>
      </c>
    </row>
    <row r="11" spans="2:35">
      <c r="B11" t="s">
        <v>208</v>
      </c>
      <c r="C11">
        <v>2</v>
      </c>
    </row>
    <row r="12" spans="2:35">
      <c r="B12" t="s">
        <v>67</v>
      </c>
      <c r="C12">
        <v>4</v>
      </c>
    </row>
    <row r="13" spans="2:35">
      <c r="B13" t="s">
        <v>200</v>
      </c>
    </row>
    <row r="16" spans="2:35">
      <c r="AH16" s="11">
        <v>7</v>
      </c>
      <c r="AI16" s="11" t="s">
        <v>210</v>
      </c>
    </row>
    <row r="17" spans="3:40">
      <c r="F17" t="s">
        <v>67</v>
      </c>
      <c r="G17" t="s">
        <v>208</v>
      </c>
      <c r="H17" t="s">
        <v>207</v>
      </c>
      <c r="I17" t="str">
        <f>CONCATENATE("_")</f>
        <v>_</v>
      </c>
      <c r="O17" t="s">
        <v>67</v>
      </c>
      <c r="P17" t="s">
        <v>208</v>
      </c>
      <c r="Q17" t="s">
        <v>207</v>
      </c>
      <c r="R17" t="str">
        <f>CONCATENATE("_")</f>
        <v>_</v>
      </c>
      <c r="X17" t="s">
        <v>67</v>
      </c>
      <c r="Y17" t="s">
        <v>208</v>
      </c>
      <c r="Z17" t="s">
        <v>207</v>
      </c>
      <c r="AA17" t="str">
        <f>CONCATENATE("_")</f>
        <v>_</v>
      </c>
      <c r="AH17" s="10">
        <v>6</v>
      </c>
      <c r="AI17" t="s">
        <v>209</v>
      </c>
    </row>
    <row r="18" spans="3:40">
      <c r="F18" s="9" t="str">
        <f>CONCATENATE(I17,I17,I17)</f>
        <v>___</v>
      </c>
      <c r="G18" t="str">
        <f>CONCATENATE(I17,I17,H17)</f>
        <v>__x</v>
      </c>
      <c r="H18" t="str">
        <f>CONCATENATE(I17,G17,I17)</f>
        <v>_w_</v>
      </c>
      <c r="I18" t="str">
        <f>CONCATENATE(I17,G17,H17)</f>
        <v>_wx</v>
      </c>
      <c r="J18" t="str">
        <f>CONCATENATE(F17,I17,I17)</f>
        <v>r__</v>
      </c>
      <c r="K18" t="str">
        <f>CONCATENATE(F17,I17,H17)</f>
        <v>r_x</v>
      </c>
      <c r="L18" t="str">
        <f>CONCATENATE(F17,G17,I17)</f>
        <v>rw_</v>
      </c>
      <c r="M18" t="str">
        <f>CONCATENATE(F17,G17,H17)</f>
        <v>rwx</v>
      </c>
      <c r="O18" s="9" t="str">
        <f>CONCATENATE(R17,R17,R17)</f>
        <v>___</v>
      </c>
      <c r="P18" t="str">
        <f>CONCATENATE(R17,R17,Q17)</f>
        <v>__x</v>
      </c>
      <c r="Q18" t="str">
        <f>CONCATENATE(R17,P17,R17)</f>
        <v>_w_</v>
      </c>
      <c r="R18" t="str">
        <f>CONCATENATE(R17,P17,Q17)</f>
        <v>_wx</v>
      </c>
      <c r="S18" t="str">
        <f>CONCATENATE(O17,R17,R17)</f>
        <v>r__</v>
      </c>
      <c r="T18" t="str">
        <f>CONCATENATE(O17,R17,Q17)</f>
        <v>r_x</v>
      </c>
      <c r="U18" t="str">
        <f>CONCATENATE(O17,P17,R17)</f>
        <v>rw_</v>
      </c>
      <c r="V18" t="str">
        <f>CONCATENATE(O17,P17,Q17)</f>
        <v>rwx</v>
      </c>
      <c r="X18" s="9" t="str">
        <f>CONCATENATE(AA17,AA17,AA17)</f>
        <v>___</v>
      </c>
      <c r="Y18" t="str">
        <f>CONCATENATE(AA17,AA17,Z17)</f>
        <v>__x</v>
      </c>
      <c r="Z18" t="str">
        <f>CONCATENATE(AA17,Y17,AA17)</f>
        <v>_w_</v>
      </c>
      <c r="AA18" t="str">
        <f>CONCATENATE(AA17,Y17,Z17)</f>
        <v>_wx</v>
      </c>
      <c r="AB18" t="str">
        <f>CONCATENATE(X17,AA17,AA17)</f>
        <v>r__</v>
      </c>
      <c r="AC18" t="str">
        <f>CONCATENATE(X17,AA17,Z17)</f>
        <v>r_x</v>
      </c>
      <c r="AD18" t="str">
        <f>CONCATENATE(X17,Y17,AA17)</f>
        <v>rw_</v>
      </c>
      <c r="AE18" t="str">
        <f>CONCATENATE(X17,Y17,Z17)</f>
        <v>rwx</v>
      </c>
    </row>
    <row r="19" spans="3:40">
      <c r="F19">
        <v>0</v>
      </c>
      <c r="G19">
        <v>1</v>
      </c>
      <c r="H19">
        <v>2</v>
      </c>
      <c r="I19">
        <v>3</v>
      </c>
      <c r="J19">
        <v>4</v>
      </c>
      <c r="K19">
        <v>5</v>
      </c>
      <c r="L19">
        <v>6</v>
      </c>
      <c r="M19">
        <v>7</v>
      </c>
      <c r="O19">
        <v>0</v>
      </c>
      <c r="P19">
        <v>1</v>
      </c>
      <c r="Q19">
        <v>2</v>
      </c>
      <c r="R19">
        <v>3</v>
      </c>
      <c r="S19">
        <v>4</v>
      </c>
      <c r="T19">
        <v>5</v>
      </c>
      <c r="U19">
        <v>6</v>
      </c>
      <c r="V19">
        <v>7</v>
      </c>
      <c r="X19">
        <v>0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</row>
    <row r="20" spans="3:40">
      <c r="C20">
        <f t="shared" ref="C20:C51" si="0">$AH$17</f>
        <v>6</v>
      </c>
      <c r="D20">
        <v>0</v>
      </c>
      <c r="E20">
        <v>0</v>
      </c>
      <c r="F20" t="str">
        <f>IF($C20=F$19,F$18,"")</f>
        <v/>
      </c>
      <c r="G20" t="str">
        <f t="shared" ref="G20:M35" si="1">IF($C20=G$19,G$18,"")</f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>rw_</v>
      </c>
      <c r="M20" t="str">
        <f t="shared" si="1"/>
        <v/>
      </c>
      <c r="N20" s="8" t="str">
        <f>CONCATENATE(F20,G20,H20,I20,J20,K20,L20,M20)</f>
        <v>rw_</v>
      </c>
      <c r="O20" t="str">
        <f>IF($D20=O$19,O$18,"")</f>
        <v>___</v>
      </c>
      <c r="P20" t="str">
        <f t="shared" ref="P20:V35" si="2">IF($D20=P$19,P$18,"")</f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  <c r="W20" s="8" t="str">
        <f>CONCATENATE(O20,P20,Q20,R20,S20,T20,U20,V20)</f>
        <v>___</v>
      </c>
      <c r="X20" t="str">
        <f>IF($E20=X$19,X$18,"")</f>
        <v>___</v>
      </c>
      <c r="Y20" t="str">
        <f t="shared" ref="Y20:AE35" si="3">IF($E20=Y$19,Y$18,"")</f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>IF($E20=AE$19,AE$18,"")</f>
        <v/>
      </c>
      <c r="AF20" s="8" t="str">
        <f>CONCATENATE(X20,Y20,Z20,AA20,AB20,AC20,AD20,AE20)</f>
        <v>___</v>
      </c>
      <c r="AG20" t="str">
        <f>CONCATENATE(N20,W20,AF20)</f>
        <v>rw_______</v>
      </c>
      <c r="AH20" t="str">
        <f>CONCATENATE(C20,D20,E20)</f>
        <v>600</v>
      </c>
      <c r="AI20" t="str">
        <f>CONCATENATE($AI$17,AG20,"",$AI$17)</f>
        <v>"rw_______"</v>
      </c>
      <c r="AJ20" t="str">
        <f>CONCATENATE($AI$16," ",AI20,"; chmod ",$AH$16,AH20," ",AI20," ;")</f>
        <v>mkdir "rw_______"; chmod 7600 "rw_______" ;</v>
      </c>
    </row>
    <row r="21" spans="3:40">
      <c r="C21">
        <f t="shared" si="0"/>
        <v>6</v>
      </c>
      <c r="D21">
        <v>0</v>
      </c>
      <c r="E21">
        <v>1</v>
      </c>
      <c r="F21" t="str">
        <f t="shared" ref="F21:M52" si="4">IF($C21=F$19,F$18,"")</f>
        <v/>
      </c>
      <c r="G21" t="str">
        <f t="shared" si="1"/>
        <v/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1"/>
        <v/>
      </c>
      <c r="L21" t="str">
        <f t="shared" si="1"/>
        <v>rw_</v>
      </c>
      <c r="M21" t="str">
        <f t="shared" si="1"/>
        <v/>
      </c>
      <c r="N21" s="8" t="str">
        <f t="shared" ref="N21:N83" si="5">CONCATENATE(F21,G21,H21,I21,J21,K21,L21,M21)</f>
        <v>rw_</v>
      </c>
      <c r="O21" t="str">
        <f t="shared" ref="O21:V52" si="6">IF($D21=O$19,O$18,"")</f>
        <v>___</v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2"/>
        <v/>
      </c>
      <c r="U21" t="str">
        <f t="shared" si="2"/>
        <v/>
      </c>
      <c r="V21" t="str">
        <f t="shared" si="2"/>
        <v/>
      </c>
      <c r="W21" s="8" t="str">
        <f t="shared" ref="W21:W83" si="7">CONCATENATE(O21,P21,Q21,R21,S21,T21,U21,V21)</f>
        <v>___</v>
      </c>
      <c r="X21" t="str">
        <f t="shared" ref="X21:AE52" si="8">IF($E21=X$19,X$18,"")</f>
        <v/>
      </c>
      <c r="Y21" t="str">
        <f t="shared" si="3"/>
        <v>__x</v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s="8" t="str">
        <f t="shared" ref="AF21:AF83" si="9">CONCATENATE(X21,Y21,Z21,AA21,AB21,AC21,AD21,AE21)</f>
        <v>__x</v>
      </c>
      <c r="AG21" t="str">
        <f t="shared" ref="AG21:AG83" si="10">CONCATENATE(N21,W21,AF21)</f>
        <v>rw______x</v>
      </c>
      <c r="AH21" t="str">
        <f t="shared" ref="AH21:AH83" si="11">CONCATENATE(C21,D21,E21)</f>
        <v>601</v>
      </c>
      <c r="AI21" t="str">
        <f t="shared" ref="AI21:AI83" si="12">CONCATENATE($AI$17,AG21,"",$AI$17)</f>
        <v>"rw______x"</v>
      </c>
      <c r="AJ21" t="str">
        <f t="shared" ref="AJ21:AJ83" si="13">CONCATENATE($AI$16," ",AI21,"; chmod ",$AH$16,AH21," ",AI21," ;")</f>
        <v>mkdir "rw______x"; chmod 7601 "rw______x" ;</v>
      </c>
    </row>
    <row r="22" spans="3:40">
      <c r="C22">
        <f t="shared" si="0"/>
        <v>6</v>
      </c>
      <c r="D22">
        <v>0</v>
      </c>
      <c r="E22">
        <v>2</v>
      </c>
      <c r="F22" t="str">
        <f t="shared" si="4"/>
        <v/>
      </c>
      <c r="G22" t="str">
        <f t="shared" si="1"/>
        <v/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1"/>
        <v/>
      </c>
      <c r="L22" t="str">
        <f t="shared" si="1"/>
        <v>rw_</v>
      </c>
      <c r="M22" t="str">
        <f t="shared" si="1"/>
        <v/>
      </c>
      <c r="N22" s="8" t="str">
        <f t="shared" si="5"/>
        <v>rw_</v>
      </c>
      <c r="O22" t="str">
        <f t="shared" si="6"/>
        <v>___</v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2"/>
        <v/>
      </c>
      <c r="U22" t="str">
        <f t="shared" si="2"/>
        <v/>
      </c>
      <c r="V22" t="str">
        <f t="shared" si="2"/>
        <v/>
      </c>
      <c r="W22" s="8" t="str">
        <f t="shared" si="7"/>
        <v>___</v>
      </c>
      <c r="X22" t="str">
        <f t="shared" si="8"/>
        <v/>
      </c>
      <c r="Y22" t="str">
        <f t="shared" si="3"/>
        <v/>
      </c>
      <c r="Z22" t="str">
        <f t="shared" si="3"/>
        <v>_w_</v>
      </c>
      <c r="AA22" t="str">
        <f t="shared" si="3"/>
        <v/>
      </c>
      <c r="AB22" t="str">
        <f t="shared" si="3"/>
        <v/>
      </c>
      <c r="AC22" t="str">
        <f t="shared" si="3"/>
        <v/>
      </c>
      <c r="AD22" t="str">
        <f t="shared" si="3"/>
        <v/>
      </c>
      <c r="AE22" t="str">
        <f t="shared" si="3"/>
        <v/>
      </c>
      <c r="AF22" s="8" t="str">
        <f t="shared" si="9"/>
        <v>_w_</v>
      </c>
      <c r="AG22" t="str">
        <f t="shared" si="10"/>
        <v>rw_____w_</v>
      </c>
      <c r="AH22" t="str">
        <f t="shared" si="11"/>
        <v>602</v>
      </c>
      <c r="AI22" t="str">
        <f t="shared" si="12"/>
        <v>"rw_____w_"</v>
      </c>
      <c r="AJ22" t="str">
        <f t="shared" si="13"/>
        <v>mkdir "rw_____w_"; chmod 7602 "rw_____w_" ;</v>
      </c>
    </row>
    <row r="23" spans="3:40">
      <c r="C23">
        <f t="shared" si="0"/>
        <v>6</v>
      </c>
      <c r="D23">
        <v>0</v>
      </c>
      <c r="E23">
        <v>3</v>
      </c>
      <c r="F23" t="str">
        <f t="shared" si="4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>rw_</v>
      </c>
      <c r="M23" t="str">
        <f t="shared" si="1"/>
        <v/>
      </c>
      <c r="N23" s="8" t="str">
        <f t="shared" si="5"/>
        <v>rw_</v>
      </c>
      <c r="O23" t="str">
        <f t="shared" si="6"/>
        <v>___</v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2"/>
        <v/>
      </c>
      <c r="U23" t="str">
        <f t="shared" si="2"/>
        <v/>
      </c>
      <c r="V23" t="str">
        <f t="shared" si="2"/>
        <v/>
      </c>
      <c r="W23" s="8" t="str">
        <f t="shared" si="7"/>
        <v>___</v>
      </c>
      <c r="X23" t="str">
        <f t="shared" si="8"/>
        <v/>
      </c>
      <c r="Y23" t="str">
        <f t="shared" si="3"/>
        <v/>
      </c>
      <c r="Z23" t="str">
        <f t="shared" si="3"/>
        <v/>
      </c>
      <c r="AA23" t="str">
        <f t="shared" si="3"/>
        <v>_wx</v>
      </c>
      <c r="AB23" t="str">
        <f t="shared" si="3"/>
        <v/>
      </c>
      <c r="AC23" t="str">
        <f t="shared" si="3"/>
        <v/>
      </c>
      <c r="AD23" t="str">
        <f t="shared" si="3"/>
        <v/>
      </c>
      <c r="AE23" t="str">
        <f t="shared" si="3"/>
        <v/>
      </c>
      <c r="AF23" s="8" t="str">
        <f t="shared" si="9"/>
        <v>_wx</v>
      </c>
      <c r="AG23" t="str">
        <f t="shared" si="10"/>
        <v>rw_____wx</v>
      </c>
      <c r="AH23" t="str">
        <f t="shared" si="11"/>
        <v>603</v>
      </c>
      <c r="AI23" t="str">
        <f t="shared" si="12"/>
        <v>"rw_____wx"</v>
      </c>
      <c r="AJ23" t="str">
        <f t="shared" si="13"/>
        <v>mkdir "rw_____wx"; chmod 7603 "rw_____wx" ;</v>
      </c>
    </row>
    <row r="24" spans="3:40">
      <c r="C24">
        <f t="shared" si="0"/>
        <v>6</v>
      </c>
      <c r="D24">
        <v>0</v>
      </c>
      <c r="E24">
        <v>4</v>
      </c>
      <c r="F24" t="str">
        <f t="shared" si="4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>rw_</v>
      </c>
      <c r="M24" t="str">
        <f t="shared" si="1"/>
        <v/>
      </c>
      <c r="N24" s="8" t="str">
        <f t="shared" si="5"/>
        <v>rw_</v>
      </c>
      <c r="O24" t="str">
        <f t="shared" si="6"/>
        <v>___</v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2"/>
        <v/>
      </c>
      <c r="U24" t="str">
        <f t="shared" si="2"/>
        <v/>
      </c>
      <c r="V24" t="str">
        <f t="shared" si="2"/>
        <v/>
      </c>
      <c r="W24" s="8" t="str">
        <f t="shared" si="7"/>
        <v>___</v>
      </c>
      <c r="X24" t="str">
        <f t="shared" si="8"/>
        <v/>
      </c>
      <c r="Y24" t="str">
        <f t="shared" si="3"/>
        <v/>
      </c>
      <c r="Z24" t="str">
        <f t="shared" si="3"/>
        <v/>
      </c>
      <c r="AA24" t="str">
        <f t="shared" si="3"/>
        <v/>
      </c>
      <c r="AB24" t="str">
        <f t="shared" si="3"/>
        <v>r__</v>
      </c>
      <c r="AC24" t="str">
        <f t="shared" si="3"/>
        <v/>
      </c>
      <c r="AD24" t="str">
        <f t="shared" si="3"/>
        <v/>
      </c>
      <c r="AE24" t="str">
        <f t="shared" si="3"/>
        <v/>
      </c>
      <c r="AF24" s="8" t="str">
        <f t="shared" si="9"/>
        <v>r__</v>
      </c>
      <c r="AG24" t="str">
        <f t="shared" si="10"/>
        <v>rw____r__</v>
      </c>
      <c r="AH24" t="str">
        <f t="shared" si="11"/>
        <v>604</v>
      </c>
      <c r="AI24" t="str">
        <f t="shared" si="12"/>
        <v>"rw____r__"</v>
      </c>
      <c r="AJ24" t="str">
        <f t="shared" si="13"/>
        <v>mkdir "rw____r__"; chmod 7604 "rw____r__" ;</v>
      </c>
    </row>
    <row r="25" spans="3:40">
      <c r="C25">
        <f t="shared" si="0"/>
        <v>6</v>
      </c>
      <c r="D25">
        <v>0</v>
      </c>
      <c r="E25">
        <v>5</v>
      </c>
      <c r="F25" t="str">
        <f t="shared" si="4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>rw_</v>
      </c>
      <c r="M25" t="str">
        <f t="shared" si="1"/>
        <v/>
      </c>
      <c r="N25" s="8" t="str">
        <f t="shared" si="5"/>
        <v>rw_</v>
      </c>
      <c r="O25" t="str">
        <f t="shared" si="6"/>
        <v>___</v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  <c r="W25" s="8" t="str">
        <f t="shared" si="7"/>
        <v>___</v>
      </c>
      <c r="X25" t="str">
        <f t="shared" si="8"/>
        <v/>
      </c>
      <c r="Y25" t="str">
        <f t="shared" si="3"/>
        <v/>
      </c>
      <c r="Z25" t="str">
        <f t="shared" si="3"/>
        <v/>
      </c>
      <c r="AA25" t="str">
        <f t="shared" si="3"/>
        <v/>
      </c>
      <c r="AB25" t="str">
        <f t="shared" si="3"/>
        <v/>
      </c>
      <c r="AC25" t="str">
        <f t="shared" si="3"/>
        <v>r_x</v>
      </c>
      <c r="AD25" t="str">
        <f t="shared" si="3"/>
        <v/>
      </c>
      <c r="AE25" t="str">
        <f t="shared" si="3"/>
        <v/>
      </c>
      <c r="AF25" s="8" t="str">
        <f t="shared" si="9"/>
        <v>r_x</v>
      </c>
      <c r="AG25" t="str">
        <f t="shared" si="10"/>
        <v>rw____r_x</v>
      </c>
      <c r="AH25" t="str">
        <f t="shared" si="11"/>
        <v>605</v>
      </c>
      <c r="AI25" t="str">
        <f t="shared" si="12"/>
        <v>"rw____r_x"</v>
      </c>
      <c r="AJ25" t="str">
        <f t="shared" si="13"/>
        <v>mkdir "rw____r_x"; chmod 7605 "rw____r_x" ;</v>
      </c>
      <c r="AN25">
        <f>AN24+64</f>
        <v>64</v>
      </c>
    </row>
    <row r="26" spans="3:40">
      <c r="C26">
        <f t="shared" si="0"/>
        <v>6</v>
      </c>
      <c r="D26">
        <v>0</v>
      </c>
      <c r="E26">
        <v>6</v>
      </c>
      <c r="F26" t="str">
        <f t="shared" si="4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>rw_</v>
      </c>
      <c r="M26" t="str">
        <f t="shared" si="1"/>
        <v/>
      </c>
      <c r="N26" s="8" t="str">
        <f t="shared" si="5"/>
        <v>rw_</v>
      </c>
      <c r="O26" t="str">
        <f t="shared" si="6"/>
        <v>___</v>
      </c>
      <c r="P26" t="str">
        <f t="shared" si="2"/>
        <v/>
      </c>
      <c r="Q26" t="str">
        <f t="shared" si="2"/>
        <v/>
      </c>
      <c r="R26" t="str">
        <f t="shared" si="2"/>
        <v/>
      </c>
      <c r="S26" t="str">
        <f t="shared" si="2"/>
        <v/>
      </c>
      <c r="T26" t="str">
        <f t="shared" si="2"/>
        <v/>
      </c>
      <c r="U26" t="str">
        <f t="shared" si="2"/>
        <v/>
      </c>
      <c r="V26" t="str">
        <f t="shared" si="2"/>
        <v/>
      </c>
      <c r="W26" s="8" t="str">
        <f t="shared" si="7"/>
        <v>___</v>
      </c>
      <c r="X26" t="str">
        <f t="shared" si="8"/>
        <v/>
      </c>
      <c r="Y26" t="str">
        <f t="shared" si="3"/>
        <v/>
      </c>
      <c r="Z26" t="str">
        <f t="shared" si="3"/>
        <v/>
      </c>
      <c r="AA26" t="str">
        <f t="shared" si="3"/>
        <v/>
      </c>
      <c r="AB26" t="str">
        <f t="shared" si="3"/>
        <v/>
      </c>
      <c r="AC26" t="str">
        <f t="shared" si="3"/>
        <v/>
      </c>
      <c r="AD26" t="str">
        <f t="shared" si="3"/>
        <v>rw_</v>
      </c>
      <c r="AE26" t="str">
        <f t="shared" si="3"/>
        <v/>
      </c>
      <c r="AF26" s="8" t="str">
        <f t="shared" si="9"/>
        <v>rw_</v>
      </c>
      <c r="AG26" t="str">
        <f t="shared" si="10"/>
        <v>rw____rw_</v>
      </c>
      <c r="AH26" t="str">
        <f t="shared" si="11"/>
        <v>606</v>
      </c>
      <c r="AI26" t="str">
        <f t="shared" si="12"/>
        <v>"rw____rw_"</v>
      </c>
      <c r="AJ26" t="str">
        <f t="shared" si="13"/>
        <v>mkdir "rw____rw_"; chmod 7606 "rw____rw_" ;</v>
      </c>
      <c r="AN26">
        <f t="shared" ref="AN26:AN41" si="14">AN25+64</f>
        <v>128</v>
      </c>
    </row>
    <row r="27" spans="3:40">
      <c r="C27">
        <f t="shared" si="0"/>
        <v>6</v>
      </c>
      <c r="D27">
        <v>0</v>
      </c>
      <c r="E27">
        <v>7</v>
      </c>
      <c r="F27" t="str">
        <f t="shared" si="4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>rw_</v>
      </c>
      <c r="M27" t="str">
        <f t="shared" si="1"/>
        <v/>
      </c>
      <c r="N27" s="8" t="str">
        <f t="shared" si="5"/>
        <v>rw_</v>
      </c>
      <c r="O27" t="str">
        <f t="shared" si="6"/>
        <v>___</v>
      </c>
      <c r="P27" t="str">
        <f t="shared" si="2"/>
        <v/>
      </c>
      <c r="Q27" t="str">
        <f t="shared" si="2"/>
        <v/>
      </c>
      <c r="R27" t="str">
        <f t="shared" si="2"/>
        <v/>
      </c>
      <c r="S27" t="str">
        <f t="shared" si="2"/>
        <v/>
      </c>
      <c r="T27" t="str">
        <f t="shared" si="2"/>
        <v/>
      </c>
      <c r="U27" t="str">
        <f t="shared" si="2"/>
        <v/>
      </c>
      <c r="V27" t="str">
        <f t="shared" si="2"/>
        <v/>
      </c>
      <c r="W27" s="8" t="str">
        <f t="shared" si="7"/>
        <v>___</v>
      </c>
      <c r="X27" t="str">
        <f t="shared" si="8"/>
        <v/>
      </c>
      <c r="Y27" t="str">
        <f t="shared" si="3"/>
        <v/>
      </c>
      <c r="Z27" t="str">
        <f t="shared" si="3"/>
        <v/>
      </c>
      <c r="AA27" t="str">
        <f t="shared" si="3"/>
        <v/>
      </c>
      <c r="AB27" t="str">
        <f t="shared" si="3"/>
        <v/>
      </c>
      <c r="AC27" t="str">
        <f t="shared" si="3"/>
        <v/>
      </c>
      <c r="AD27" t="str">
        <f t="shared" si="3"/>
        <v/>
      </c>
      <c r="AE27" t="str">
        <f t="shared" si="3"/>
        <v>rwx</v>
      </c>
      <c r="AF27" s="8" t="str">
        <f t="shared" si="9"/>
        <v>rwx</v>
      </c>
      <c r="AG27" t="str">
        <f t="shared" si="10"/>
        <v>rw____rwx</v>
      </c>
      <c r="AH27" t="str">
        <f t="shared" si="11"/>
        <v>607</v>
      </c>
      <c r="AI27" t="str">
        <f t="shared" si="12"/>
        <v>"rw____rwx"</v>
      </c>
      <c r="AJ27" t="str">
        <f t="shared" si="13"/>
        <v>mkdir "rw____rwx"; chmod 7607 "rw____rwx" ;</v>
      </c>
      <c r="AN27">
        <f t="shared" si="14"/>
        <v>192</v>
      </c>
    </row>
    <row r="28" spans="3:40">
      <c r="C28">
        <f t="shared" si="0"/>
        <v>6</v>
      </c>
      <c r="D28">
        <f t="shared" ref="D28:D59" si="15">D20+1</f>
        <v>1</v>
      </c>
      <c r="E28">
        <f t="shared" ref="E28:E59" si="16">E20</f>
        <v>0</v>
      </c>
      <c r="F28" t="str">
        <f t="shared" si="4"/>
        <v/>
      </c>
      <c r="G28" t="str">
        <f t="shared" si="1"/>
        <v/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>rw_</v>
      </c>
      <c r="M28" t="str">
        <f t="shared" si="1"/>
        <v/>
      </c>
      <c r="N28" s="8" t="str">
        <f t="shared" si="5"/>
        <v>rw_</v>
      </c>
      <c r="O28" t="str">
        <f t="shared" si="6"/>
        <v/>
      </c>
      <c r="P28" t="str">
        <f t="shared" si="2"/>
        <v>__x</v>
      </c>
      <c r="Q28" t="str">
        <f t="shared" si="2"/>
        <v/>
      </c>
      <c r="R28" t="str">
        <f t="shared" si="2"/>
        <v/>
      </c>
      <c r="S28" t="str">
        <f t="shared" si="2"/>
        <v/>
      </c>
      <c r="T28" t="str">
        <f t="shared" si="2"/>
        <v/>
      </c>
      <c r="U28" t="str">
        <f t="shared" si="2"/>
        <v/>
      </c>
      <c r="V28" t="str">
        <f t="shared" si="2"/>
        <v/>
      </c>
      <c r="W28" s="8" t="str">
        <f t="shared" si="7"/>
        <v>__x</v>
      </c>
      <c r="X28" t="str">
        <f t="shared" si="8"/>
        <v>___</v>
      </c>
      <c r="Y28" t="str">
        <f t="shared" si="3"/>
        <v/>
      </c>
      <c r="Z28" t="str">
        <f t="shared" si="3"/>
        <v/>
      </c>
      <c r="AA28" t="str">
        <f t="shared" si="3"/>
        <v/>
      </c>
      <c r="AB28" t="str">
        <f t="shared" si="3"/>
        <v/>
      </c>
      <c r="AC28" t="str">
        <f t="shared" si="3"/>
        <v/>
      </c>
      <c r="AD28" t="str">
        <f t="shared" si="3"/>
        <v/>
      </c>
      <c r="AE28" t="str">
        <f t="shared" si="3"/>
        <v/>
      </c>
      <c r="AF28" s="8" t="str">
        <f t="shared" si="9"/>
        <v>___</v>
      </c>
      <c r="AG28" t="str">
        <f t="shared" si="10"/>
        <v>rw___x___</v>
      </c>
      <c r="AH28" t="str">
        <f t="shared" si="11"/>
        <v>610</v>
      </c>
      <c r="AI28" t="str">
        <f t="shared" si="12"/>
        <v>"rw___x___"</v>
      </c>
      <c r="AJ28" t="str">
        <f t="shared" si="13"/>
        <v>mkdir "rw___x___"; chmod 7610 "rw___x___" ;</v>
      </c>
      <c r="AN28">
        <f t="shared" si="14"/>
        <v>256</v>
      </c>
    </row>
    <row r="29" spans="3:40">
      <c r="C29">
        <f t="shared" si="0"/>
        <v>6</v>
      </c>
      <c r="D29">
        <f t="shared" si="15"/>
        <v>1</v>
      </c>
      <c r="E29">
        <f t="shared" si="16"/>
        <v>1</v>
      </c>
      <c r="F29" t="str">
        <f t="shared" si="4"/>
        <v/>
      </c>
      <c r="G29" t="str">
        <f t="shared" si="1"/>
        <v/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1"/>
        <v/>
      </c>
      <c r="L29" t="str">
        <f t="shared" si="1"/>
        <v>rw_</v>
      </c>
      <c r="M29" t="str">
        <f t="shared" si="1"/>
        <v/>
      </c>
      <c r="N29" s="8" t="str">
        <f t="shared" si="5"/>
        <v>rw_</v>
      </c>
      <c r="O29" t="str">
        <f t="shared" si="6"/>
        <v/>
      </c>
      <c r="P29" t="str">
        <f t="shared" si="2"/>
        <v>__x</v>
      </c>
      <c r="Q29" t="str">
        <f t="shared" si="2"/>
        <v/>
      </c>
      <c r="R29" t="str">
        <f t="shared" si="2"/>
        <v/>
      </c>
      <c r="S29" t="str">
        <f t="shared" si="2"/>
        <v/>
      </c>
      <c r="T29" t="str">
        <f t="shared" si="2"/>
        <v/>
      </c>
      <c r="U29" t="str">
        <f t="shared" si="2"/>
        <v/>
      </c>
      <c r="V29" t="str">
        <f t="shared" si="2"/>
        <v/>
      </c>
      <c r="W29" s="8" t="str">
        <f t="shared" si="7"/>
        <v>__x</v>
      </c>
      <c r="X29" t="str">
        <f t="shared" si="8"/>
        <v/>
      </c>
      <c r="Y29" t="str">
        <f t="shared" si="3"/>
        <v>__x</v>
      </c>
      <c r="Z29" t="str">
        <f t="shared" si="3"/>
        <v/>
      </c>
      <c r="AA29" t="str">
        <f t="shared" si="3"/>
        <v/>
      </c>
      <c r="AB29" t="str">
        <f t="shared" si="3"/>
        <v/>
      </c>
      <c r="AC29" t="str">
        <f t="shared" si="3"/>
        <v/>
      </c>
      <c r="AD29" t="str">
        <f t="shared" si="3"/>
        <v/>
      </c>
      <c r="AE29" t="str">
        <f t="shared" si="3"/>
        <v/>
      </c>
      <c r="AF29" s="8" t="str">
        <f t="shared" si="9"/>
        <v>__x</v>
      </c>
      <c r="AG29" t="str">
        <f t="shared" si="10"/>
        <v>rw___x__x</v>
      </c>
      <c r="AH29" t="str">
        <f t="shared" si="11"/>
        <v>611</v>
      </c>
      <c r="AI29" t="str">
        <f t="shared" si="12"/>
        <v>"rw___x__x"</v>
      </c>
      <c r="AJ29" t="str">
        <f t="shared" si="13"/>
        <v>mkdir "rw___x__x"; chmod 7611 "rw___x__x" ;</v>
      </c>
      <c r="AN29">
        <f t="shared" si="14"/>
        <v>320</v>
      </c>
    </row>
    <row r="30" spans="3:40">
      <c r="C30">
        <f t="shared" si="0"/>
        <v>6</v>
      </c>
      <c r="D30">
        <f t="shared" si="15"/>
        <v>1</v>
      </c>
      <c r="E30">
        <f t="shared" si="16"/>
        <v>2</v>
      </c>
      <c r="F30" t="str">
        <f t="shared" si="4"/>
        <v/>
      </c>
      <c r="G30" t="str">
        <f t="shared" si="1"/>
        <v/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1"/>
        <v/>
      </c>
      <c r="L30" t="str">
        <f t="shared" si="1"/>
        <v>rw_</v>
      </c>
      <c r="M30" t="str">
        <f t="shared" si="1"/>
        <v/>
      </c>
      <c r="N30" s="8" t="str">
        <f t="shared" si="5"/>
        <v>rw_</v>
      </c>
      <c r="O30" t="str">
        <f t="shared" si="6"/>
        <v/>
      </c>
      <c r="P30" t="str">
        <f t="shared" si="2"/>
        <v>__x</v>
      </c>
      <c r="Q30" t="str">
        <f t="shared" si="2"/>
        <v/>
      </c>
      <c r="R30" t="str">
        <f t="shared" si="2"/>
        <v/>
      </c>
      <c r="S30" t="str">
        <f t="shared" si="2"/>
        <v/>
      </c>
      <c r="T30" t="str">
        <f t="shared" si="2"/>
        <v/>
      </c>
      <c r="U30" t="str">
        <f t="shared" si="2"/>
        <v/>
      </c>
      <c r="V30" t="str">
        <f t="shared" si="2"/>
        <v/>
      </c>
      <c r="W30" s="8" t="str">
        <f t="shared" si="7"/>
        <v>__x</v>
      </c>
      <c r="X30" t="str">
        <f t="shared" si="8"/>
        <v/>
      </c>
      <c r="Y30" t="str">
        <f t="shared" si="3"/>
        <v/>
      </c>
      <c r="Z30" t="str">
        <f t="shared" si="3"/>
        <v>_w_</v>
      </c>
      <c r="AA30" t="str">
        <f t="shared" si="3"/>
        <v/>
      </c>
      <c r="AB30" t="str">
        <f t="shared" si="3"/>
        <v/>
      </c>
      <c r="AC30" t="str">
        <f t="shared" si="3"/>
        <v/>
      </c>
      <c r="AD30" t="str">
        <f t="shared" si="3"/>
        <v/>
      </c>
      <c r="AE30" t="str">
        <f t="shared" si="3"/>
        <v/>
      </c>
      <c r="AF30" s="8" t="str">
        <f t="shared" si="9"/>
        <v>_w_</v>
      </c>
      <c r="AG30" t="str">
        <f t="shared" si="10"/>
        <v>rw___x_w_</v>
      </c>
      <c r="AH30" t="str">
        <f t="shared" si="11"/>
        <v>612</v>
      </c>
      <c r="AI30" t="str">
        <f t="shared" si="12"/>
        <v>"rw___x_w_"</v>
      </c>
      <c r="AJ30" t="str">
        <f t="shared" si="13"/>
        <v>mkdir "rw___x_w_"; chmod 7612 "rw___x_w_" ;</v>
      </c>
      <c r="AN30">
        <f t="shared" si="14"/>
        <v>384</v>
      </c>
    </row>
    <row r="31" spans="3:40">
      <c r="C31">
        <f t="shared" si="0"/>
        <v>6</v>
      </c>
      <c r="D31">
        <f t="shared" si="15"/>
        <v>1</v>
      </c>
      <c r="E31">
        <f t="shared" si="16"/>
        <v>3</v>
      </c>
      <c r="F31" t="str">
        <f t="shared" si="4"/>
        <v/>
      </c>
      <c r="G31" t="str">
        <f t="shared" si="1"/>
        <v/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1"/>
        <v/>
      </c>
      <c r="L31" t="str">
        <f t="shared" si="1"/>
        <v>rw_</v>
      </c>
      <c r="M31" t="str">
        <f t="shared" si="1"/>
        <v/>
      </c>
      <c r="N31" s="8" t="str">
        <f t="shared" si="5"/>
        <v>rw_</v>
      </c>
      <c r="O31" t="str">
        <f t="shared" si="6"/>
        <v/>
      </c>
      <c r="P31" t="str">
        <f t="shared" si="2"/>
        <v>__x</v>
      </c>
      <c r="Q31" t="str">
        <f t="shared" si="2"/>
        <v/>
      </c>
      <c r="R31" t="str">
        <f t="shared" si="2"/>
        <v/>
      </c>
      <c r="S31" t="str">
        <f t="shared" si="2"/>
        <v/>
      </c>
      <c r="T31" t="str">
        <f t="shared" si="2"/>
        <v/>
      </c>
      <c r="U31" t="str">
        <f t="shared" si="2"/>
        <v/>
      </c>
      <c r="V31" t="str">
        <f t="shared" si="2"/>
        <v/>
      </c>
      <c r="W31" s="8" t="str">
        <f t="shared" si="7"/>
        <v>__x</v>
      </c>
      <c r="X31" t="str">
        <f t="shared" si="8"/>
        <v/>
      </c>
      <c r="Y31" t="str">
        <f t="shared" si="3"/>
        <v/>
      </c>
      <c r="Z31" t="str">
        <f t="shared" si="3"/>
        <v/>
      </c>
      <c r="AA31" t="str">
        <f t="shared" si="3"/>
        <v>_wx</v>
      </c>
      <c r="AB31" t="str">
        <f t="shared" si="3"/>
        <v/>
      </c>
      <c r="AC31" t="str">
        <f t="shared" si="3"/>
        <v/>
      </c>
      <c r="AD31" t="str">
        <f t="shared" si="3"/>
        <v/>
      </c>
      <c r="AE31" t="str">
        <f t="shared" si="3"/>
        <v/>
      </c>
      <c r="AF31" s="8" t="str">
        <f t="shared" si="9"/>
        <v>_wx</v>
      </c>
      <c r="AG31" t="str">
        <f t="shared" si="10"/>
        <v>rw___x_wx</v>
      </c>
      <c r="AH31" t="str">
        <f t="shared" si="11"/>
        <v>613</v>
      </c>
      <c r="AI31" t="str">
        <f t="shared" si="12"/>
        <v>"rw___x_wx"</v>
      </c>
      <c r="AJ31" t="str">
        <f t="shared" si="13"/>
        <v>mkdir "rw___x_wx"; chmod 7613 "rw___x_wx" ;</v>
      </c>
      <c r="AN31">
        <f t="shared" si="14"/>
        <v>448</v>
      </c>
    </row>
    <row r="32" spans="3:40">
      <c r="C32">
        <f t="shared" si="0"/>
        <v>6</v>
      </c>
      <c r="D32">
        <f t="shared" si="15"/>
        <v>1</v>
      </c>
      <c r="E32">
        <f t="shared" si="16"/>
        <v>4</v>
      </c>
      <c r="F32" t="str">
        <f t="shared" si="4"/>
        <v/>
      </c>
      <c r="G32" t="str">
        <f t="shared" si="1"/>
        <v/>
      </c>
      <c r="H32" t="str">
        <f t="shared" si="1"/>
        <v/>
      </c>
      <c r="I32" t="str">
        <f t="shared" si="1"/>
        <v/>
      </c>
      <c r="J32" t="str">
        <f t="shared" si="1"/>
        <v/>
      </c>
      <c r="K32" t="str">
        <f t="shared" si="1"/>
        <v/>
      </c>
      <c r="L32" t="str">
        <f t="shared" si="1"/>
        <v>rw_</v>
      </c>
      <c r="M32" t="str">
        <f t="shared" si="1"/>
        <v/>
      </c>
      <c r="N32" s="8" t="str">
        <f t="shared" si="5"/>
        <v>rw_</v>
      </c>
      <c r="O32" t="str">
        <f t="shared" si="6"/>
        <v/>
      </c>
      <c r="P32" t="str">
        <f t="shared" si="2"/>
        <v>__x</v>
      </c>
      <c r="Q32" t="str">
        <f t="shared" si="2"/>
        <v/>
      </c>
      <c r="R32" t="str">
        <f t="shared" si="2"/>
        <v/>
      </c>
      <c r="S32" t="str">
        <f t="shared" si="2"/>
        <v/>
      </c>
      <c r="T32" t="str">
        <f t="shared" si="2"/>
        <v/>
      </c>
      <c r="U32" t="str">
        <f t="shared" si="2"/>
        <v/>
      </c>
      <c r="V32" t="str">
        <f t="shared" si="2"/>
        <v/>
      </c>
      <c r="W32" s="8" t="str">
        <f t="shared" si="7"/>
        <v>__x</v>
      </c>
      <c r="X32" t="str">
        <f t="shared" si="8"/>
        <v/>
      </c>
      <c r="Y32" t="str">
        <f t="shared" si="3"/>
        <v/>
      </c>
      <c r="Z32" t="str">
        <f t="shared" si="3"/>
        <v/>
      </c>
      <c r="AA32" t="str">
        <f t="shared" si="3"/>
        <v/>
      </c>
      <c r="AB32" t="str">
        <f t="shared" si="3"/>
        <v>r__</v>
      </c>
      <c r="AC32" t="str">
        <f t="shared" si="3"/>
        <v/>
      </c>
      <c r="AD32" t="str">
        <f t="shared" si="3"/>
        <v/>
      </c>
      <c r="AE32" t="str">
        <f t="shared" si="3"/>
        <v/>
      </c>
      <c r="AF32" s="8" t="str">
        <f t="shared" si="9"/>
        <v>r__</v>
      </c>
      <c r="AG32" t="str">
        <f t="shared" si="10"/>
        <v>rw___xr__</v>
      </c>
      <c r="AH32" t="str">
        <f t="shared" si="11"/>
        <v>614</v>
      </c>
      <c r="AI32" t="str">
        <f t="shared" si="12"/>
        <v>"rw___xr__"</v>
      </c>
      <c r="AJ32" t="str">
        <f t="shared" si="13"/>
        <v>mkdir "rw___xr__"; chmod 7614 "rw___xr__" ;</v>
      </c>
      <c r="AN32">
        <f t="shared" si="14"/>
        <v>512</v>
      </c>
    </row>
    <row r="33" spans="3:40">
      <c r="C33">
        <f t="shared" si="0"/>
        <v>6</v>
      </c>
      <c r="D33">
        <f t="shared" si="15"/>
        <v>1</v>
      </c>
      <c r="E33">
        <f t="shared" si="16"/>
        <v>5</v>
      </c>
      <c r="F33" t="str">
        <f t="shared" si="4"/>
        <v/>
      </c>
      <c r="G33" t="str">
        <f t="shared" si="1"/>
        <v/>
      </c>
      <c r="H33" t="str">
        <f t="shared" si="1"/>
        <v/>
      </c>
      <c r="I33" t="str">
        <f t="shared" si="1"/>
        <v/>
      </c>
      <c r="J33" t="str">
        <f t="shared" si="1"/>
        <v/>
      </c>
      <c r="K33" t="str">
        <f t="shared" si="1"/>
        <v/>
      </c>
      <c r="L33" t="str">
        <f t="shared" si="1"/>
        <v>rw_</v>
      </c>
      <c r="M33" t="str">
        <f t="shared" si="1"/>
        <v/>
      </c>
      <c r="N33" s="8" t="str">
        <f t="shared" si="5"/>
        <v>rw_</v>
      </c>
      <c r="O33" t="str">
        <f t="shared" si="6"/>
        <v/>
      </c>
      <c r="P33" t="str">
        <f t="shared" si="2"/>
        <v>__x</v>
      </c>
      <c r="Q33" t="str">
        <f t="shared" si="2"/>
        <v/>
      </c>
      <c r="R33" t="str">
        <f t="shared" si="2"/>
        <v/>
      </c>
      <c r="S33" t="str">
        <f t="shared" si="2"/>
        <v/>
      </c>
      <c r="T33" t="str">
        <f t="shared" si="2"/>
        <v/>
      </c>
      <c r="U33" t="str">
        <f t="shared" si="2"/>
        <v/>
      </c>
      <c r="V33" t="str">
        <f t="shared" si="2"/>
        <v/>
      </c>
      <c r="W33" s="8" t="str">
        <f t="shared" si="7"/>
        <v>__x</v>
      </c>
      <c r="X33" t="str">
        <f t="shared" si="8"/>
        <v/>
      </c>
      <c r="Y33" t="str">
        <f t="shared" si="3"/>
        <v/>
      </c>
      <c r="Z33" t="str">
        <f t="shared" si="3"/>
        <v/>
      </c>
      <c r="AA33" t="str">
        <f t="shared" si="3"/>
        <v/>
      </c>
      <c r="AB33" t="str">
        <f t="shared" si="3"/>
        <v/>
      </c>
      <c r="AC33" t="str">
        <f t="shared" si="3"/>
        <v>r_x</v>
      </c>
      <c r="AD33" t="str">
        <f t="shared" si="3"/>
        <v/>
      </c>
      <c r="AE33" t="str">
        <f t="shared" si="3"/>
        <v/>
      </c>
      <c r="AF33" s="8" t="str">
        <f t="shared" si="9"/>
        <v>r_x</v>
      </c>
      <c r="AG33" t="str">
        <f t="shared" si="10"/>
        <v>rw___xr_x</v>
      </c>
      <c r="AH33" t="str">
        <f t="shared" si="11"/>
        <v>615</v>
      </c>
      <c r="AI33" t="str">
        <f t="shared" si="12"/>
        <v>"rw___xr_x"</v>
      </c>
      <c r="AJ33" t="str">
        <f t="shared" si="13"/>
        <v>mkdir "rw___xr_x"; chmod 7615 "rw___xr_x" ;</v>
      </c>
      <c r="AN33">
        <f t="shared" si="14"/>
        <v>576</v>
      </c>
    </row>
    <row r="34" spans="3:40">
      <c r="C34">
        <f t="shared" si="0"/>
        <v>6</v>
      </c>
      <c r="D34">
        <f t="shared" si="15"/>
        <v>1</v>
      </c>
      <c r="E34">
        <f t="shared" si="16"/>
        <v>6</v>
      </c>
      <c r="F34" t="str">
        <f t="shared" si="4"/>
        <v/>
      </c>
      <c r="G34" t="str">
        <f t="shared" si="1"/>
        <v/>
      </c>
      <c r="H34" t="str">
        <f t="shared" si="1"/>
        <v/>
      </c>
      <c r="I34" t="str">
        <f t="shared" si="1"/>
        <v/>
      </c>
      <c r="J34" t="str">
        <f t="shared" si="1"/>
        <v/>
      </c>
      <c r="K34" t="str">
        <f t="shared" si="1"/>
        <v/>
      </c>
      <c r="L34" t="str">
        <f t="shared" si="1"/>
        <v>rw_</v>
      </c>
      <c r="M34" t="str">
        <f t="shared" si="1"/>
        <v/>
      </c>
      <c r="N34" s="8" t="str">
        <f t="shared" si="5"/>
        <v>rw_</v>
      </c>
      <c r="O34" t="str">
        <f t="shared" si="6"/>
        <v/>
      </c>
      <c r="P34" t="str">
        <f t="shared" si="2"/>
        <v>__x</v>
      </c>
      <c r="Q34" t="str">
        <f t="shared" si="2"/>
        <v/>
      </c>
      <c r="R34" t="str">
        <f t="shared" si="2"/>
        <v/>
      </c>
      <c r="S34" t="str">
        <f t="shared" si="2"/>
        <v/>
      </c>
      <c r="T34" t="str">
        <f t="shared" si="2"/>
        <v/>
      </c>
      <c r="U34" t="str">
        <f t="shared" si="2"/>
        <v/>
      </c>
      <c r="V34" t="str">
        <f t="shared" si="2"/>
        <v/>
      </c>
      <c r="W34" s="8" t="str">
        <f t="shared" si="7"/>
        <v>__x</v>
      </c>
      <c r="X34" t="str">
        <f t="shared" si="8"/>
        <v/>
      </c>
      <c r="Y34" t="str">
        <f t="shared" si="3"/>
        <v/>
      </c>
      <c r="Z34" t="str">
        <f t="shared" si="3"/>
        <v/>
      </c>
      <c r="AA34" t="str">
        <f t="shared" si="3"/>
        <v/>
      </c>
      <c r="AB34" t="str">
        <f t="shared" si="3"/>
        <v/>
      </c>
      <c r="AC34" t="str">
        <f t="shared" si="3"/>
        <v/>
      </c>
      <c r="AD34" t="str">
        <f t="shared" si="3"/>
        <v>rw_</v>
      </c>
      <c r="AE34" t="str">
        <f t="shared" si="3"/>
        <v/>
      </c>
      <c r="AF34" s="8" t="str">
        <f t="shared" si="9"/>
        <v>rw_</v>
      </c>
      <c r="AG34" t="str">
        <f t="shared" si="10"/>
        <v>rw___xrw_</v>
      </c>
      <c r="AH34" t="str">
        <f t="shared" si="11"/>
        <v>616</v>
      </c>
      <c r="AI34" t="str">
        <f t="shared" si="12"/>
        <v>"rw___xrw_"</v>
      </c>
      <c r="AJ34" t="str">
        <f t="shared" si="13"/>
        <v>mkdir "rw___xrw_"; chmod 7616 "rw___xrw_" ;</v>
      </c>
      <c r="AN34">
        <f t="shared" si="14"/>
        <v>640</v>
      </c>
    </row>
    <row r="35" spans="3:40">
      <c r="C35">
        <f t="shared" si="0"/>
        <v>6</v>
      </c>
      <c r="D35">
        <f t="shared" si="15"/>
        <v>1</v>
      </c>
      <c r="E35">
        <f t="shared" si="16"/>
        <v>7</v>
      </c>
      <c r="F35" t="str">
        <f t="shared" si="4"/>
        <v/>
      </c>
      <c r="G35" t="str">
        <f t="shared" si="1"/>
        <v/>
      </c>
      <c r="H35" t="str">
        <f t="shared" si="1"/>
        <v/>
      </c>
      <c r="I35" t="str">
        <f t="shared" si="1"/>
        <v/>
      </c>
      <c r="J35" t="str">
        <f t="shared" si="1"/>
        <v/>
      </c>
      <c r="K35" t="str">
        <f t="shared" si="1"/>
        <v/>
      </c>
      <c r="L35" t="str">
        <f t="shared" si="1"/>
        <v>rw_</v>
      </c>
      <c r="M35" t="str">
        <f t="shared" si="1"/>
        <v/>
      </c>
      <c r="N35" s="8" t="str">
        <f t="shared" si="5"/>
        <v>rw_</v>
      </c>
      <c r="O35" t="str">
        <f t="shared" si="6"/>
        <v/>
      </c>
      <c r="P35" t="str">
        <f t="shared" si="2"/>
        <v>__x</v>
      </c>
      <c r="Q35" t="str">
        <f t="shared" si="2"/>
        <v/>
      </c>
      <c r="R35" t="str">
        <f t="shared" si="2"/>
        <v/>
      </c>
      <c r="S35" t="str">
        <f t="shared" si="2"/>
        <v/>
      </c>
      <c r="T35" t="str">
        <f t="shared" si="2"/>
        <v/>
      </c>
      <c r="U35" t="str">
        <f t="shared" si="2"/>
        <v/>
      </c>
      <c r="V35" t="str">
        <f t="shared" si="2"/>
        <v/>
      </c>
      <c r="W35" s="8" t="str">
        <f t="shared" si="7"/>
        <v>__x</v>
      </c>
      <c r="X35" t="str">
        <f t="shared" si="8"/>
        <v/>
      </c>
      <c r="Y35" t="str">
        <f t="shared" si="3"/>
        <v/>
      </c>
      <c r="Z35" t="str">
        <f t="shared" si="3"/>
        <v/>
      </c>
      <c r="AA35" t="str">
        <f t="shared" si="3"/>
        <v/>
      </c>
      <c r="AB35" t="str">
        <f t="shared" si="3"/>
        <v/>
      </c>
      <c r="AC35" t="str">
        <f t="shared" si="3"/>
        <v/>
      </c>
      <c r="AD35" t="str">
        <f t="shared" si="3"/>
        <v/>
      </c>
      <c r="AE35" t="str">
        <f t="shared" si="3"/>
        <v>rwx</v>
      </c>
      <c r="AF35" s="8" t="str">
        <f t="shared" si="9"/>
        <v>rwx</v>
      </c>
      <c r="AG35" t="str">
        <f t="shared" si="10"/>
        <v>rw___xrwx</v>
      </c>
      <c r="AH35" t="str">
        <f t="shared" si="11"/>
        <v>617</v>
      </c>
      <c r="AI35" t="str">
        <f t="shared" si="12"/>
        <v>"rw___xrwx"</v>
      </c>
      <c r="AJ35" t="str">
        <f t="shared" si="13"/>
        <v>mkdir "rw___xrwx"; chmod 7617 "rw___xrwx" ;</v>
      </c>
      <c r="AN35">
        <f t="shared" si="14"/>
        <v>704</v>
      </c>
    </row>
    <row r="36" spans="3:40">
      <c r="C36">
        <f t="shared" si="0"/>
        <v>6</v>
      </c>
      <c r="D36">
        <f t="shared" si="15"/>
        <v>2</v>
      </c>
      <c r="E36">
        <f t="shared" si="16"/>
        <v>0</v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>rw_</v>
      </c>
      <c r="M36" t="str">
        <f t="shared" si="4"/>
        <v/>
      </c>
      <c r="N36" s="8" t="str">
        <f t="shared" si="5"/>
        <v>rw_</v>
      </c>
      <c r="O36" t="str">
        <f t="shared" si="6"/>
        <v/>
      </c>
      <c r="P36" t="str">
        <f t="shared" si="6"/>
        <v/>
      </c>
      <c r="Q36" t="str">
        <f t="shared" si="6"/>
        <v>_w_</v>
      </c>
      <c r="R36" t="str">
        <f t="shared" si="6"/>
        <v/>
      </c>
      <c r="S36" t="str">
        <f t="shared" si="6"/>
        <v/>
      </c>
      <c r="T36" t="str">
        <f t="shared" si="6"/>
        <v/>
      </c>
      <c r="U36" t="str">
        <f t="shared" si="6"/>
        <v/>
      </c>
      <c r="V36" t="str">
        <f t="shared" si="6"/>
        <v/>
      </c>
      <c r="W36" s="8" t="str">
        <f t="shared" si="7"/>
        <v>_w_</v>
      </c>
      <c r="X36" t="str">
        <f t="shared" si="8"/>
        <v>___</v>
      </c>
      <c r="Y36" t="str">
        <f t="shared" si="8"/>
        <v/>
      </c>
      <c r="Z36" t="str">
        <f t="shared" si="8"/>
        <v/>
      </c>
      <c r="AA36" t="str">
        <f t="shared" si="8"/>
        <v/>
      </c>
      <c r="AB36" t="str">
        <f t="shared" si="8"/>
        <v/>
      </c>
      <c r="AC36" t="str">
        <f t="shared" si="8"/>
        <v/>
      </c>
      <c r="AD36" t="str">
        <f t="shared" si="8"/>
        <v/>
      </c>
      <c r="AE36" t="str">
        <f t="shared" si="8"/>
        <v/>
      </c>
      <c r="AF36" s="8" t="str">
        <f t="shared" si="9"/>
        <v>___</v>
      </c>
      <c r="AG36" t="str">
        <f t="shared" si="10"/>
        <v>rw__w____</v>
      </c>
      <c r="AH36" t="str">
        <f t="shared" si="11"/>
        <v>620</v>
      </c>
      <c r="AI36" t="str">
        <f t="shared" si="12"/>
        <v>"rw__w____"</v>
      </c>
      <c r="AJ36" t="str">
        <f t="shared" si="13"/>
        <v>mkdir "rw__w____"; chmod 7620 "rw__w____" ;</v>
      </c>
      <c r="AN36">
        <f t="shared" si="14"/>
        <v>768</v>
      </c>
    </row>
    <row r="37" spans="3:40">
      <c r="C37">
        <f t="shared" si="0"/>
        <v>6</v>
      </c>
      <c r="D37">
        <f t="shared" si="15"/>
        <v>2</v>
      </c>
      <c r="E37">
        <f t="shared" si="16"/>
        <v>1</v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>rw_</v>
      </c>
      <c r="M37" t="str">
        <f t="shared" si="4"/>
        <v/>
      </c>
      <c r="N37" s="8" t="str">
        <f t="shared" si="5"/>
        <v>rw_</v>
      </c>
      <c r="O37" t="str">
        <f t="shared" si="6"/>
        <v/>
      </c>
      <c r="P37" t="str">
        <f t="shared" si="6"/>
        <v/>
      </c>
      <c r="Q37" t="str">
        <f t="shared" si="6"/>
        <v>_w_</v>
      </c>
      <c r="R37" t="str">
        <f t="shared" si="6"/>
        <v/>
      </c>
      <c r="S37" t="str">
        <f t="shared" si="6"/>
        <v/>
      </c>
      <c r="T37" t="str">
        <f t="shared" si="6"/>
        <v/>
      </c>
      <c r="U37" t="str">
        <f t="shared" si="6"/>
        <v/>
      </c>
      <c r="V37" t="str">
        <f t="shared" si="6"/>
        <v/>
      </c>
      <c r="W37" s="8" t="str">
        <f t="shared" si="7"/>
        <v>_w_</v>
      </c>
      <c r="X37" t="str">
        <f t="shared" si="8"/>
        <v/>
      </c>
      <c r="Y37" t="str">
        <f t="shared" si="8"/>
        <v>__x</v>
      </c>
      <c r="Z37" t="str">
        <f t="shared" si="8"/>
        <v/>
      </c>
      <c r="AA37" t="str">
        <f t="shared" si="8"/>
        <v/>
      </c>
      <c r="AB37" t="str">
        <f t="shared" si="8"/>
        <v/>
      </c>
      <c r="AC37" t="str">
        <f t="shared" si="8"/>
        <v/>
      </c>
      <c r="AD37" t="str">
        <f t="shared" si="8"/>
        <v/>
      </c>
      <c r="AE37" t="str">
        <f t="shared" si="8"/>
        <v/>
      </c>
      <c r="AF37" s="8" t="str">
        <f t="shared" si="9"/>
        <v>__x</v>
      </c>
      <c r="AG37" t="str">
        <f t="shared" si="10"/>
        <v>rw__w___x</v>
      </c>
      <c r="AH37" t="str">
        <f t="shared" si="11"/>
        <v>621</v>
      </c>
      <c r="AI37" t="str">
        <f t="shared" si="12"/>
        <v>"rw__w___x"</v>
      </c>
      <c r="AJ37" t="str">
        <f t="shared" si="13"/>
        <v>mkdir "rw__w___x"; chmod 7621 "rw__w___x" ;</v>
      </c>
      <c r="AN37">
        <f t="shared" si="14"/>
        <v>832</v>
      </c>
    </row>
    <row r="38" spans="3:40">
      <c r="C38">
        <f t="shared" si="0"/>
        <v>6</v>
      </c>
      <c r="D38">
        <f t="shared" si="15"/>
        <v>2</v>
      </c>
      <c r="E38">
        <f t="shared" si="16"/>
        <v>2</v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>rw_</v>
      </c>
      <c r="M38" t="str">
        <f t="shared" si="4"/>
        <v/>
      </c>
      <c r="N38" s="8" t="str">
        <f t="shared" si="5"/>
        <v>rw_</v>
      </c>
      <c r="O38" t="str">
        <f t="shared" si="6"/>
        <v/>
      </c>
      <c r="P38" t="str">
        <f t="shared" si="6"/>
        <v/>
      </c>
      <c r="Q38" t="str">
        <f t="shared" si="6"/>
        <v>_w_</v>
      </c>
      <c r="R38" t="str">
        <f t="shared" si="6"/>
        <v/>
      </c>
      <c r="S38" t="str">
        <f t="shared" si="6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s="8" t="str">
        <f t="shared" si="7"/>
        <v>_w_</v>
      </c>
      <c r="X38" t="str">
        <f t="shared" si="8"/>
        <v/>
      </c>
      <c r="Y38" t="str">
        <f t="shared" si="8"/>
        <v/>
      </c>
      <c r="Z38" t="str">
        <f t="shared" si="8"/>
        <v>_w_</v>
      </c>
      <c r="AA38" t="str">
        <f t="shared" si="8"/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  <c r="AF38" s="8" t="str">
        <f t="shared" si="9"/>
        <v>_w_</v>
      </c>
      <c r="AG38" t="str">
        <f t="shared" si="10"/>
        <v>rw__w__w_</v>
      </c>
      <c r="AH38" t="str">
        <f t="shared" si="11"/>
        <v>622</v>
      </c>
      <c r="AI38" t="str">
        <f t="shared" si="12"/>
        <v>"rw__w__w_"</v>
      </c>
      <c r="AJ38" t="str">
        <f t="shared" si="13"/>
        <v>mkdir "rw__w__w_"; chmod 7622 "rw__w__w_" ;</v>
      </c>
      <c r="AN38">
        <f t="shared" si="14"/>
        <v>896</v>
      </c>
    </row>
    <row r="39" spans="3:40">
      <c r="C39">
        <f t="shared" si="0"/>
        <v>6</v>
      </c>
      <c r="D39">
        <f t="shared" si="15"/>
        <v>2</v>
      </c>
      <c r="E39">
        <f t="shared" si="16"/>
        <v>3</v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>rw_</v>
      </c>
      <c r="M39" t="str">
        <f t="shared" si="4"/>
        <v/>
      </c>
      <c r="N39" s="8" t="str">
        <f t="shared" si="5"/>
        <v>rw_</v>
      </c>
      <c r="O39" t="str">
        <f t="shared" si="6"/>
        <v/>
      </c>
      <c r="P39" t="str">
        <f t="shared" si="6"/>
        <v/>
      </c>
      <c r="Q39" t="str">
        <f t="shared" si="6"/>
        <v>_w_</v>
      </c>
      <c r="R39" t="str">
        <f t="shared" si="6"/>
        <v/>
      </c>
      <c r="S39" t="str">
        <f t="shared" si="6"/>
        <v/>
      </c>
      <c r="T39" t="str">
        <f t="shared" si="6"/>
        <v/>
      </c>
      <c r="U39" t="str">
        <f t="shared" si="6"/>
        <v/>
      </c>
      <c r="V39" t="str">
        <f t="shared" si="6"/>
        <v/>
      </c>
      <c r="W39" s="8" t="str">
        <f t="shared" si="7"/>
        <v>_w_</v>
      </c>
      <c r="X39" t="str">
        <f t="shared" si="8"/>
        <v/>
      </c>
      <c r="Y39" t="str">
        <f t="shared" si="8"/>
        <v/>
      </c>
      <c r="Z39" t="str">
        <f t="shared" si="8"/>
        <v/>
      </c>
      <c r="AA39" t="str">
        <f t="shared" si="8"/>
        <v>_wx</v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s="8" t="str">
        <f t="shared" si="9"/>
        <v>_wx</v>
      </c>
      <c r="AG39" t="str">
        <f t="shared" si="10"/>
        <v>rw__w__wx</v>
      </c>
      <c r="AH39" t="str">
        <f t="shared" si="11"/>
        <v>623</v>
      </c>
      <c r="AI39" t="str">
        <f t="shared" si="12"/>
        <v>"rw__w__wx"</v>
      </c>
      <c r="AJ39" t="str">
        <f t="shared" si="13"/>
        <v>mkdir "rw__w__wx"; chmod 7623 "rw__w__wx" ;</v>
      </c>
      <c r="AN39">
        <f t="shared" si="14"/>
        <v>960</v>
      </c>
    </row>
    <row r="40" spans="3:40">
      <c r="C40">
        <f t="shared" si="0"/>
        <v>6</v>
      </c>
      <c r="D40">
        <f t="shared" si="15"/>
        <v>2</v>
      </c>
      <c r="E40">
        <f t="shared" si="16"/>
        <v>4</v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>rw_</v>
      </c>
      <c r="M40" t="str">
        <f t="shared" si="4"/>
        <v/>
      </c>
      <c r="N40" s="8" t="str">
        <f t="shared" si="5"/>
        <v>rw_</v>
      </c>
      <c r="O40" t="str">
        <f t="shared" si="6"/>
        <v/>
      </c>
      <c r="P40" t="str">
        <f t="shared" si="6"/>
        <v/>
      </c>
      <c r="Q40" t="str">
        <f t="shared" si="6"/>
        <v>_w_</v>
      </c>
      <c r="R40" t="str">
        <f t="shared" si="6"/>
        <v/>
      </c>
      <c r="S40" t="str">
        <f t="shared" si="6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s="8" t="str">
        <f t="shared" si="7"/>
        <v>_w_</v>
      </c>
      <c r="X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>r__</v>
      </c>
      <c r="AC40" t="str">
        <f t="shared" si="8"/>
        <v/>
      </c>
      <c r="AD40" t="str">
        <f t="shared" si="8"/>
        <v/>
      </c>
      <c r="AE40" t="str">
        <f t="shared" si="8"/>
        <v/>
      </c>
      <c r="AF40" s="8" t="str">
        <f t="shared" si="9"/>
        <v>r__</v>
      </c>
      <c r="AG40" t="str">
        <f t="shared" si="10"/>
        <v>rw__w_r__</v>
      </c>
      <c r="AH40" t="str">
        <f t="shared" si="11"/>
        <v>624</v>
      </c>
      <c r="AI40" t="str">
        <f t="shared" si="12"/>
        <v>"rw__w_r__"</v>
      </c>
      <c r="AJ40" t="str">
        <f t="shared" si="13"/>
        <v>mkdir "rw__w_r__"; chmod 7624 "rw__w_r__" ;</v>
      </c>
      <c r="AN40">
        <f t="shared" si="14"/>
        <v>1024</v>
      </c>
    </row>
    <row r="41" spans="3:40">
      <c r="C41">
        <f t="shared" si="0"/>
        <v>6</v>
      </c>
      <c r="D41">
        <f t="shared" si="15"/>
        <v>2</v>
      </c>
      <c r="E41">
        <f t="shared" si="16"/>
        <v>5</v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>rw_</v>
      </c>
      <c r="M41" t="str">
        <f t="shared" si="4"/>
        <v/>
      </c>
      <c r="N41" s="8" t="str">
        <f t="shared" si="5"/>
        <v>rw_</v>
      </c>
      <c r="O41" t="str">
        <f t="shared" si="6"/>
        <v/>
      </c>
      <c r="P41" t="str">
        <f t="shared" si="6"/>
        <v/>
      </c>
      <c r="Q41" t="str">
        <f t="shared" si="6"/>
        <v>_w_</v>
      </c>
      <c r="R41" t="str">
        <f t="shared" si="6"/>
        <v/>
      </c>
      <c r="S41" t="str">
        <f t="shared" si="6"/>
        <v/>
      </c>
      <c r="T41" t="str">
        <f t="shared" si="6"/>
        <v/>
      </c>
      <c r="U41" t="str">
        <f t="shared" si="6"/>
        <v/>
      </c>
      <c r="V41" t="str">
        <f t="shared" si="6"/>
        <v/>
      </c>
      <c r="W41" s="8" t="str">
        <f t="shared" si="7"/>
        <v>_w_</v>
      </c>
      <c r="X41" t="str">
        <f t="shared" si="8"/>
        <v/>
      </c>
      <c r="Y41" t="str">
        <f t="shared" si="8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>r_x</v>
      </c>
      <c r="AD41" t="str">
        <f t="shared" si="8"/>
        <v/>
      </c>
      <c r="AE41" t="str">
        <f t="shared" si="8"/>
        <v/>
      </c>
      <c r="AF41" s="8" t="str">
        <f t="shared" si="9"/>
        <v>r_x</v>
      </c>
      <c r="AG41" t="str">
        <f t="shared" si="10"/>
        <v>rw__w_r_x</v>
      </c>
      <c r="AH41" t="str">
        <f t="shared" si="11"/>
        <v>625</v>
      </c>
      <c r="AI41" t="str">
        <f t="shared" si="12"/>
        <v>"rw__w_r_x"</v>
      </c>
      <c r="AJ41" t="str">
        <f t="shared" si="13"/>
        <v>mkdir "rw__w_r_x"; chmod 7625 "rw__w_r_x" ;</v>
      </c>
      <c r="AN41">
        <f t="shared" si="14"/>
        <v>1088</v>
      </c>
    </row>
    <row r="42" spans="3:40">
      <c r="C42">
        <f t="shared" si="0"/>
        <v>6</v>
      </c>
      <c r="D42">
        <f t="shared" si="15"/>
        <v>2</v>
      </c>
      <c r="E42">
        <f t="shared" si="16"/>
        <v>6</v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>rw_</v>
      </c>
      <c r="M42" t="str">
        <f t="shared" si="4"/>
        <v/>
      </c>
      <c r="N42" s="8" t="str">
        <f t="shared" si="5"/>
        <v>rw_</v>
      </c>
      <c r="O42" t="str">
        <f t="shared" si="6"/>
        <v/>
      </c>
      <c r="P42" t="str">
        <f t="shared" si="6"/>
        <v/>
      </c>
      <c r="Q42" t="str">
        <f t="shared" si="6"/>
        <v>_w_</v>
      </c>
      <c r="R42" t="str">
        <f t="shared" si="6"/>
        <v/>
      </c>
      <c r="S42" t="str">
        <f t="shared" si="6"/>
        <v/>
      </c>
      <c r="T42" t="str">
        <f t="shared" si="6"/>
        <v/>
      </c>
      <c r="U42" t="str">
        <f t="shared" si="6"/>
        <v/>
      </c>
      <c r="V42" t="str">
        <f t="shared" si="6"/>
        <v/>
      </c>
      <c r="W42" s="8" t="str">
        <f t="shared" si="7"/>
        <v>_w_</v>
      </c>
      <c r="X42" t="str">
        <f t="shared" si="8"/>
        <v/>
      </c>
      <c r="Y42" t="str">
        <f t="shared" si="8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>rw_</v>
      </c>
      <c r="AE42" t="str">
        <f t="shared" si="8"/>
        <v/>
      </c>
      <c r="AF42" s="8" t="str">
        <f t="shared" si="9"/>
        <v>rw_</v>
      </c>
      <c r="AG42" t="str">
        <f t="shared" si="10"/>
        <v>rw__w_rw_</v>
      </c>
      <c r="AH42" t="str">
        <f t="shared" si="11"/>
        <v>626</v>
      </c>
      <c r="AI42" t="str">
        <f t="shared" si="12"/>
        <v>"rw__w_rw_"</v>
      </c>
      <c r="AJ42" t="str">
        <f t="shared" si="13"/>
        <v>mkdir "rw__w_rw_"; chmod 7626 "rw__w_rw_" ;</v>
      </c>
    </row>
    <row r="43" spans="3:40">
      <c r="C43">
        <f t="shared" si="0"/>
        <v>6</v>
      </c>
      <c r="D43">
        <f t="shared" si="15"/>
        <v>2</v>
      </c>
      <c r="E43">
        <f t="shared" si="16"/>
        <v>7</v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>rw_</v>
      </c>
      <c r="M43" t="str">
        <f t="shared" si="4"/>
        <v/>
      </c>
      <c r="N43" s="8" t="str">
        <f t="shared" si="5"/>
        <v>rw_</v>
      </c>
      <c r="O43" t="str">
        <f t="shared" si="6"/>
        <v/>
      </c>
      <c r="P43" t="str">
        <f t="shared" si="6"/>
        <v/>
      </c>
      <c r="Q43" t="str">
        <f t="shared" si="6"/>
        <v>_w_</v>
      </c>
      <c r="R43" t="str">
        <f t="shared" si="6"/>
        <v/>
      </c>
      <c r="S43" t="str">
        <f t="shared" si="6"/>
        <v/>
      </c>
      <c r="T43" t="str">
        <f t="shared" si="6"/>
        <v/>
      </c>
      <c r="U43" t="str">
        <f t="shared" si="6"/>
        <v/>
      </c>
      <c r="V43" t="str">
        <f t="shared" si="6"/>
        <v/>
      </c>
      <c r="W43" s="8" t="str">
        <f t="shared" si="7"/>
        <v>_w_</v>
      </c>
      <c r="X43" t="str">
        <f t="shared" si="8"/>
        <v/>
      </c>
      <c r="Y43" t="str">
        <f t="shared" si="8"/>
        <v/>
      </c>
      <c r="Z43" t="str">
        <f t="shared" si="8"/>
        <v/>
      </c>
      <c r="AA43" t="str">
        <f t="shared" si="8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>rwx</v>
      </c>
      <c r="AF43" s="8" t="str">
        <f t="shared" si="9"/>
        <v>rwx</v>
      </c>
      <c r="AG43" t="str">
        <f t="shared" si="10"/>
        <v>rw__w_rwx</v>
      </c>
      <c r="AH43" t="str">
        <f t="shared" si="11"/>
        <v>627</v>
      </c>
      <c r="AI43" t="str">
        <f t="shared" si="12"/>
        <v>"rw__w_rwx"</v>
      </c>
      <c r="AJ43" t="str">
        <f t="shared" si="13"/>
        <v>mkdir "rw__w_rwx"; chmod 7627 "rw__w_rwx" ;</v>
      </c>
    </row>
    <row r="44" spans="3:40">
      <c r="C44">
        <f t="shared" si="0"/>
        <v>6</v>
      </c>
      <c r="D44">
        <f t="shared" si="15"/>
        <v>3</v>
      </c>
      <c r="E44">
        <f t="shared" si="16"/>
        <v>0</v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>rw_</v>
      </c>
      <c r="M44" t="str">
        <f t="shared" si="4"/>
        <v/>
      </c>
      <c r="N44" s="8" t="str">
        <f t="shared" si="5"/>
        <v>rw_</v>
      </c>
      <c r="O44" t="str">
        <f t="shared" si="6"/>
        <v/>
      </c>
      <c r="P44" t="str">
        <f t="shared" si="6"/>
        <v/>
      </c>
      <c r="Q44" t="str">
        <f t="shared" si="6"/>
        <v/>
      </c>
      <c r="R44" t="str">
        <f t="shared" si="6"/>
        <v>_wx</v>
      </c>
      <c r="S44" t="str">
        <f t="shared" si="6"/>
        <v/>
      </c>
      <c r="T44" t="str">
        <f t="shared" si="6"/>
        <v/>
      </c>
      <c r="U44" t="str">
        <f t="shared" si="6"/>
        <v/>
      </c>
      <c r="V44" t="str">
        <f t="shared" si="6"/>
        <v/>
      </c>
      <c r="W44" s="8" t="str">
        <f t="shared" si="7"/>
        <v>_wx</v>
      </c>
      <c r="X44" t="str">
        <f t="shared" si="8"/>
        <v>___</v>
      </c>
      <c r="Y44" t="str">
        <f t="shared" si="8"/>
        <v/>
      </c>
      <c r="Z44" t="str">
        <f t="shared" si="8"/>
        <v/>
      </c>
      <c r="AA44" t="str">
        <f t="shared" si="8"/>
        <v/>
      </c>
      <c r="AB44" t="str">
        <f t="shared" si="8"/>
        <v/>
      </c>
      <c r="AC44" t="str">
        <f t="shared" si="8"/>
        <v/>
      </c>
      <c r="AD44" t="str">
        <f t="shared" si="8"/>
        <v/>
      </c>
      <c r="AE44" t="str">
        <f t="shared" si="8"/>
        <v/>
      </c>
      <c r="AF44" s="8" t="str">
        <f t="shared" si="9"/>
        <v>___</v>
      </c>
      <c r="AG44" t="str">
        <f t="shared" si="10"/>
        <v>rw__wx___</v>
      </c>
      <c r="AH44" t="str">
        <f t="shared" si="11"/>
        <v>630</v>
      </c>
      <c r="AI44" t="str">
        <f t="shared" si="12"/>
        <v>"rw__wx___"</v>
      </c>
      <c r="AJ44" t="str">
        <f t="shared" si="13"/>
        <v>mkdir "rw__wx___"; chmod 7630 "rw__wx___" ;</v>
      </c>
    </row>
    <row r="45" spans="3:40">
      <c r="C45">
        <f t="shared" si="0"/>
        <v>6</v>
      </c>
      <c r="D45">
        <f t="shared" si="15"/>
        <v>3</v>
      </c>
      <c r="E45">
        <f t="shared" si="16"/>
        <v>1</v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>rw_</v>
      </c>
      <c r="M45" t="str">
        <f t="shared" si="4"/>
        <v/>
      </c>
      <c r="N45" s="8" t="str">
        <f t="shared" si="5"/>
        <v>rw_</v>
      </c>
      <c r="O45" t="str">
        <f t="shared" si="6"/>
        <v/>
      </c>
      <c r="P45" t="str">
        <f t="shared" si="6"/>
        <v/>
      </c>
      <c r="Q45" t="str">
        <f t="shared" si="6"/>
        <v/>
      </c>
      <c r="R45" t="str">
        <f t="shared" si="6"/>
        <v>_wx</v>
      </c>
      <c r="S45" t="str">
        <f t="shared" si="6"/>
        <v/>
      </c>
      <c r="T45" t="str">
        <f t="shared" si="6"/>
        <v/>
      </c>
      <c r="U45" t="str">
        <f t="shared" si="6"/>
        <v/>
      </c>
      <c r="V45" t="str">
        <f t="shared" si="6"/>
        <v/>
      </c>
      <c r="W45" s="8" t="str">
        <f t="shared" si="7"/>
        <v>_wx</v>
      </c>
      <c r="X45" t="str">
        <f t="shared" si="8"/>
        <v/>
      </c>
      <c r="Y45" t="str">
        <f t="shared" si="8"/>
        <v>__x</v>
      </c>
      <c r="Z45" t="str">
        <f t="shared" si="8"/>
        <v/>
      </c>
      <c r="AA45" t="str">
        <f t="shared" si="8"/>
        <v/>
      </c>
      <c r="AB45" t="str">
        <f t="shared" si="8"/>
        <v/>
      </c>
      <c r="AC45" t="str">
        <f t="shared" si="8"/>
        <v/>
      </c>
      <c r="AD45" t="str">
        <f t="shared" si="8"/>
        <v/>
      </c>
      <c r="AE45" t="str">
        <f t="shared" si="8"/>
        <v/>
      </c>
      <c r="AF45" s="8" t="str">
        <f t="shared" si="9"/>
        <v>__x</v>
      </c>
      <c r="AG45" t="str">
        <f t="shared" si="10"/>
        <v>rw__wx__x</v>
      </c>
      <c r="AH45" t="str">
        <f t="shared" si="11"/>
        <v>631</v>
      </c>
      <c r="AI45" t="str">
        <f t="shared" si="12"/>
        <v>"rw__wx__x"</v>
      </c>
      <c r="AJ45" t="str">
        <f t="shared" si="13"/>
        <v>mkdir "rw__wx__x"; chmod 7631 "rw__wx__x" ;</v>
      </c>
    </row>
    <row r="46" spans="3:40">
      <c r="C46">
        <f t="shared" si="0"/>
        <v>6</v>
      </c>
      <c r="D46">
        <f t="shared" si="15"/>
        <v>3</v>
      </c>
      <c r="E46">
        <f t="shared" si="16"/>
        <v>2</v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>rw_</v>
      </c>
      <c r="M46" t="str">
        <f t="shared" si="4"/>
        <v/>
      </c>
      <c r="N46" s="8" t="str">
        <f t="shared" si="5"/>
        <v>rw_</v>
      </c>
      <c r="O46" t="str">
        <f t="shared" si="6"/>
        <v/>
      </c>
      <c r="P46" t="str">
        <f t="shared" si="6"/>
        <v/>
      </c>
      <c r="Q46" t="str">
        <f t="shared" si="6"/>
        <v/>
      </c>
      <c r="R46" t="str">
        <f t="shared" si="6"/>
        <v>_wx</v>
      </c>
      <c r="S46" t="str">
        <f t="shared" si="6"/>
        <v/>
      </c>
      <c r="T46" t="str">
        <f t="shared" si="6"/>
        <v/>
      </c>
      <c r="U46" t="str">
        <f t="shared" si="6"/>
        <v/>
      </c>
      <c r="V46" t="str">
        <f t="shared" si="6"/>
        <v/>
      </c>
      <c r="W46" s="8" t="str">
        <f t="shared" si="7"/>
        <v>_wx</v>
      </c>
      <c r="X46" t="str">
        <f t="shared" si="8"/>
        <v/>
      </c>
      <c r="Y46" t="str">
        <f t="shared" si="8"/>
        <v/>
      </c>
      <c r="Z46" t="str">
        <f t="shared" si="8"/>
        <v>_w_</v>
      </c>
      <c r="AA46" t="str">
        <f t="shared" si="8"/>
        <v/>
      </c>
      <c r="AB46" t="str">
        <f t="shared" si="8"/>
        <v/>
      </c>
      <c r="AC46" t="str">
        <f t="shared" si="8"/>
        <v/>
      </c>
      <c r="AD46" t="str">
        <f t="shared" si="8"/>
        <v/>
      </c>
      <c r="AE46" t="str">
        <f t="shared" si="8"/>
        <v/>
      </c>
      <c r="AF46" s="8" t="str">
        <f t="shared" si="9"/>
        <v>_w_</v>
      </c>
      <c r="AG46" t="str">
        <f t="shared" si="10"/>
        <v>rw__wx_w_</v>
      </c>
      <c r="AH46" t="str">
        <f t="shared" si="11"/>
        <v>632</v>
      </c>
      <c r="AI46" t="str">
        <f t="shared" si="12"/>
        <v>"rw__wx_w_"</v>
      </c>
      <c r="AJ46" t="str">
        <f t="shared" si="13"/>
        <v>mkdir "rw__wx_w_"; chmod 7632 "rw__wx_w_" ;</v>
      </c>
    </row>
    <row r="47" spans="3:40">
      <c r="C47">
        <f t="shared" si="0"/>
        <v>6</v>
      </c>
      <c r="D47">
        <f t="shared" si="15"/>
        <v>3</v>
      </c>
      <c r="E47">
        <f t="shared" si="16"/>
        <v>3</v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>rw_</v>
      </c>
      <c r="M47" t="str">
        <f t="shared" si="4"/>
        <v/>
      </c>
      <c r="N47" s="8" t="str">
        <f t="shared" si="5"/>
        <v>rw_</v>
      </c>
      <c r="O47" t="str">
        <f t="shared" si="6"/>
        <v/>
      </c>
      <c r="P47" t="str">
        <f t="shared" si="6"/>
        <v/>
      </c>
      <c r="Q47" t="str">
        <f t="shared" si="6"/>
        <v/>
      </c>
      <c r="R47" t="str">
        <f t="shared" si="6"/>
        <v>_wx</v>
      </c>
      <c r="S47" t="str">
        <f t="shared" si="6"/>
        <v/>
      </c>
      <c r="T47" t="str">
        <f t="shared" si="6"/>
        <v/>
      </c>
      <c r="U47" t="str">
        <f t="shared" si="6"/>
        <v/>
      </c>
      <c r="V47" t="str">
        <f t="shared" si="6"/>
        <v/>
      </c>
      <c r="W47" s="8" t="str">
        <f t="shared" si="7"/>
        <v>_wx</v>
      </c>
      <c r="X47" t="str">
        <f t="shared" si="8"/>
        <v/>
      </c>
      <c r="Y47" t="str">
        <f t="shared" si="8"/>
        <v/>
      </c>
      <c r="Z47" t="str">
        <f t="shared" si="8"/>
        <v/>
      </c>
      <c r="AA47" t="str">
        <f t="shared" si="8"/>
        <v>_wx</v>
      </c>
      <c r="AB47" t="str">
        <f t="shared" si="8"/>
        <v/>
      </c>
      <c r="AC47" t="str">
        <f t="shared" si="8"/>
        <v/>
      </c>
      <c r="AD47" t="str">
        <f t="shared" si="8"/>
        <v/>
      </c>
      <c r="AE47" t="str">
        <f t="shared" si="8"/>
        <v/>
      </c>
      <c r="AF47" s="8" t="str">
        <f t="shared" si="9"/>
        <v>_wx</v>
      </c>
      <c r="AG47" t="str">
        <f t="shared" si="10"/>
        <v>rw__wx_wx</v>
      </c>
      <c r="AH47" t="str">
        <f t="shared" si="11"/>
        <v>633</v>
      </c>
      <c r="AI47" t="str">
        <f t="shared" si="12"/>
        <v>"rw__wx_wx"</v>
      </c>
      <c r="AJ47" t="str">
        <f t="shared" si="13"/>
        <v>mkdir "rw__wx_wx"; chmod 7633 "rw__wx_wx" ;</v>
      </c>
    </row>
    <row r="48" spans="3:40">
      <c r="C48">
        <f t="shared" si="0"/>
        <v>6</v>
      </c>
      <c r="D48">
        <f t="shared" si="15"/>
        <v>3</v>
      </c>
      <c r="E48">
        <f t="shared" si="16"/>
        <v>4</v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>rw_</v>
      </c>
      <c r="M48" t="str">
        <f t="shared" si="4"/>
        <v/>
      </c>
      <c r="N48" s="8" t="str">
        <f t="shared" si="5"/>
        <v>rw_</v>
      </c>
      <c r="O48" t="str">
        <f t="shared" si="6"/>
        <v/>
      </c>
      <c r="P48" t="str">
        <f t="shared" si="6"/>
        <v/>
      </c>
      <c r="Q48" t="str">
        <f t="shared" si="6"/>
        <v/>
      </c>
      <c r="R48" t="str">
        <f t="shared" si="6"/>
        <v>_wx</v>
      </c>
      <c r="S48" t="str">
        <f t="shared" si="6"/>
        <v/>
      </c>
      <c r="T48" t="str">
        <f t="shared" si="6"/>
        <v/>
      </c>
      <c r="U48" t="str">
        <f t="shared" si="6"/>
        <v/>
      </c>
      <c r="V48" t="str">
        <f t="shared" si="6"/>
        <v/>
      </c>
      <c r="W48" s="8" t="str">
        <f t="shared" si="7"/>
        <v>_wx</v>
      </c>
      <c r="X48" t="str">
        <f t="shared" si="8"/>
        <v/>
      </c>
      <c r="Y48" t="str">
        <f t="shared" si="8"/>
        <v/>
      </c>
      <c r="Z48" t="str">
        <f t="shared" si="8"/>
        <v/>
      </c>
      <c r="AA48" t="str">
        <f t="shared" si="8"/>
        <v/>
      </c>
      <c r="AB48" t="str">
        <f t="shared" si="8"/>
        <v>r__</v>
      </c>
      <c r="AC48" t="str">
        <f t="shared" si="8"/>
        <v/>
      </c>
      <c r="AD48" t="str">
        <f t="shared" si="8"/>
        <v/>
      </c>
      <c r="AE48" t="str">
        <f t="shared" si="8"/>
        <v/>
      </c>
      <c r="AF48" s="8" t="str">
        <f t="shared" si="9"/>
        <v>r__</v>
      </c>
      <c r="AG48" t="str">
        <f t="shared" si="10"/>
        <v>rw__wxr__</v>
      </c>
      <c r="AH48" t="str">
        <f t="shared" si="11"/>
        <v>634</v>
      </c>
      <c r="AI48" t="str">
        <f t="shared" si="12"/>
        <v>"rw__wxr__"</v>
      </c>
      <c r="AJ48" t="str">
        <f t="shared" si="13"/>
        <v>mkdir "rw__wxr__"; chmod 7634 "rw__wxr__" ;</v>
      </c>
    </row>
    <row r="49" spans="3:36">
      <c r="C49">
        <f t="shared" si="0"/>
        <v>6</v>
      </c>
      <c r="D49">
        <f t="shared" si="15"/>
        <v>3</v>
      </c>
      <c r="E49">
        <f t="shared" si="16"/>
        <v>5</v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>rw_</v>
      </c>
      <c r="M49" t="str">
        <f t="shared" si="4"/>
        <v/>
      </c>
      <c r="N49" s="8" t="str">
        <f t="shared" si="5"/>
        <v>rw_</v>
      </c>
      <c r="O49" t="str">
        <f t="shared" si="6"/>
        <v/>
      </c>
      <c r="P49" t="str">
        <f t="shared" si="6"/>
        <v/>
      </c>
      <c r="Q49" t="str">
        <f t="shared" si="6"/>
        <v/>
      </c>
      <c r="R49" t="str">
        <f t="shared" si="6"/>
        <v>_wx</v>
      </c>
      <c r="S49" t="str">
        <f t="shared" si="6"/>
        <v/>
      </c>
      <c r="T49" t="str">
        <f t="shared" si="6"/>
        <v/>
      </c>
      <c r="U49" t="str">
        <f t="shared" si="6"/>
        <v/>
      </c>
      <c r="V49" t="str">
        <f t="shared" si="6"/>
        <v/>
      </c>
      <c r="W49" s="8" t="str">
        <f t="shared" si="7"/>
        <v>_wx</v>
      </c>
      <c r="X49" t="str">
        <f t="shared" si="8"/>
        <v/>
      </c>
      <c r="Y49" t="str">
        <f t="shared" si="8"/>
        <v/>
      </c>
      <c r="Z49" t="str">
        <f t="shared" si="8"/>
        <v/>
      </c>
      <c r="AA49" t="str">
        <f t="shared" si="8"/>
        <v/>
      </c>
      <c r="AB49" t="str">
        <f t="shared" si="8"/>
        <v/>
      </c>
      <c r="AC49" t="str">
        <f t="shared" si="8"/>
        <v>r_x</v>
      </c>
      <c r="AD49" t="str">
        <f t="shared" si="8"/>
        <v/>
      </c>
      <c r="AE49" t="str">
        <f t="shared" si="8"/>
        <v/>
      </c>
      <c r="AF49" s="8" t="str">
        <f t="shared" si="9"/>
        <v>r_x</v>
      </c>
      <c r="AG49" t="str">
        <f t="shared" si="10"/>
        <v>rw__wxr_x</v>
      </c>
      <c r="AH49" t="str">
        <f t="shared" si="11"/>
        <v>635</v>
      </c>
      <c r="AI49" t="str">
        <f t="shared" si="12"/>
        <v>"rw__wxr_x"</v>
      </c>
      <c r="AJ49" t="str">
        <f t="shared" si="13"/>
        <v>mkdir "rw__wxr_x"; chmod 7635 "rw__wxr_x" ;</v>
      </c>
    </row>
    <row r="50" spans="3:36">
      <c r="C50">
        <f t="shared" si="0"/>
        <v>6</v>
      </c>
      <c r="D50">
        <f t="shared" si="15"/>
        <v>3</v>
      </c>
      <c r="E50">
        <f t="shared" si="16"/>
        <v>6</v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>rw_</v>
      </c>
      <c r="M50" t="str">
        <f t="shared" si="4"/>
        <v/>
      </c>
      <c r="N50" s="8" t="str">
        <f t="shared" si="5"/>
        <v>rw_</v>
      </c>
      <c r="O50" t="str">
        <f t="shared" si="6"/>
        <v/>
      </c>
      <c r="P50" t="str">
        <f t="shared" si="6"/>
        <v/>
      </c>
      <c r="Q50" t="str">
        <f t="shared" si="6"/>
        <v/>
      </c>
      <c r="R50" t="str">
        <f t="shared" si="6"/>
        <v>_wx</v>
      </c>
      <c r="S50" t="str">
        <f t="shared" si="6"/>
        <v/>
      </c>
      <c r="T50" t="str">
        <f t="shared" si="6"/>
        <v/>
      </c>
      <c r="U50" t="str">
        <f t="shared" si="6"/>
        <v/>
      </c>
      <c r="V50" t="str">
        <f t="shared" si="6"/>
        <v/>
      </c>
      <c r="W50" s="8" t="str">
        <f t="shared" si="7"/>
        <v>_wx</v>
      </c>
      <c r="X50" t="str">
        <f t="shared" si="8"/>
        <v/>
      </c>
      <c r="Y50" t="str">
        <f t="shared" si="8"/>
        <v/>
      </c>
      <c r="Z50" t="str">
        <f t="shared" si="8"/>
        <v/>
      </c>
      <c r="AA50" t="str">
        <f t="shared" si="8"/>
        <v/>
      </c>
      <c r="AB50" t="str">
        <f t="shared" si="8"/>
        <v/>
      </c>
      <c r="AC50" t="str">
        <f t="shared" si="8"/>
        <v/>
      </c>
      <c r="AD50" t="str">
        <f t="shared" si="8"/>
        <v>rw_</v>
      </c>
      <c r="AE50" t="str">
        <f t="shared" si="8"/>
        <v/>
      </c>
      <c r="AF50" s="8" t="str">
        <f t="shared" si="9"/>
        <v>rw_</v>
      </c>
      <c r="AG50" t="str">
        <f t="shared" si="10"/>
        <v>rw__wxrw_</v>
      </c>
      <c r="AH50" t="str">
        <f t="shared" si="11"/>
        <v>636</v>
      </c>
      <c r="AI50" t="str">
        <f t="shared" si="12"/>
        <v>"rw__wxrw_"</v>
      </c>
      <c r="AJ50" t="str">
        <f t="shared" si="13"/>
        <v>mkdir "rw__wxrw_"; chmod 7636 "rw__wxrw_" ;</v>
      </c>
    </row>
    <row r="51" spans="3:36">
      <c r="C51">
        <f t="shared" si="0"/>
        <v>6</v>
      </c>
      <c r="D51">
        <f t="shared" si="15"/>
        <v>3</v>
      </c>
      <c r="E51">
        <f t="shared" si="16"/>
        <v>7</v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>rw_</v>
      </c>
      <c r="M51" t="str">
        <f t="shared" si="4"/>
        <v/>
      </c>
      <c r="N51" s="8" t="str">
        <f t="shared" si="5"/>
        <v>rw_</v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>_wx</v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s="8" t="str">
        <f t="shared" si="7"/>
        <v>_wx</v>
      </c>
      <c r="X51" t="str">
        <f t="shared" si="8"/>
        <v/>
      </c>
      <c r="Y51" t="str">
        <f t="shared" si="8"/>
        <v/>
      </c>
      <c r="Z51" t="str">
        <f t="shared" si="8"/>
        <v/>
      </c>
      <c r="AA51" t="str">
        <f t="shared" si="8"/>
        <v/>
      </c>
      <c r="AB51" t="str">
        <f t="shared" si="8"/>
        <v/>
      </c>
      <c r="AC51" t="str">
        <f t="shared" si="8"/>
        <v/>
      </c>
      <c r="AD51" t="str">
        <f t="shared" si="8"/>
        <v/>
      </c>
      <c r="AE51" t="str">
        <f t="shared" si="8"/>
        <v>rwx</v>
      </c>
      <c r="AF51" s="8" t="str">
        <f t="shared" si="9"/>
        <v>rwx</v>
      </c>
      <c r="AG51" t="str">
        <f t="shared" si="10"/>
        <v>rw__wxrwx</v>
      </c>
      <c r="AH51" t="str">
        <f t="shared" si="11"/>
        <v>637</v>
      </c>
      <c r="AI51" t="str">
        <f t="shared" si="12"/>
        <v>"rw__wxrwx"</v>
      </c>
      <c r="AJ51" t="str">
        <f t="shared" si="13"/>
        <v>mkdir "rw__wxrwx"; chmod 7637 "rw__wxrwx" ;</v>
      </c>
    </row>
    <row r="52" spans="3:36">
      <c r="C52">
        <f t="shared" ref="C52:C83" si="17">$AH$17</f>
        <v>6</v>
      </c>
      <c r="D52">
        <f t="shared" si="15"/>
        <v>4</v>
      </c>
      <c r="E52">
        <f t="shared" si="16"/>
        <v>0</v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>rw_</v>
      </c>
      <c r="M52" t="str">
        <f t="shared" si="4"/>
        <v/>
      </c>
      <c r="N52" s="8" t="str">
        <f t="shared" si="5"/>
        <v>rw_</v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>r__</v>
      </c>
      <c r="T52" t="str">
        <f t="shared" si="6"/>
        <v/>
      </c>
      <c r="U52" t="str">
        <f t="shared" si="6"/>
        <v/>
      </c>
      <c r="V52" t="str">
        <f t="shared" si="6"/>
        <v/>
      </c>
      <c r="W52" s="8" t="str">
        <f t="shared" si="7"/>
        <v>r__</v>
      </c>
      <c r="X52" t="str">
        <f t="shared" si="8"/>
        <v>___</v>
      </c>
      <c r="Y52" t="str">
        <f t="shared" si="8"/>
        <v/>
      </c>
      <c r="Z52" t="str">
        <f t="shared" si="8"/>
        <v/>
      </c>
      <c r="AA52" t="str">
        <f t="shared" si="8"/>
        <v/>
      </c>
      <c r="AB52" t="str">
        <f t="shared" si="8"/>
        <v/>
      </c>
      <c r="AC52" t="str">
        <f t="shared" si="8"/>
        <v/>
      </c>
      <c r="AD52" t="str">
        <f t="shared" si="8"/>
        <v/>
      </c>
      <c r="AE52" t="str">
        <f t="shared" si="8"/>
        <v/>
      </c>
      <c r="AF52" s="8" t="str">
        <f t="shared" si="9"/>
        <v>___</v>
      </c>
      <c r="AG52" t="str">
        <f t="shared" si="10"/>
        <v>rw_r_____</v>
      </c>
      <c r="AH52" t="str">
        <f t="shared" si="11"/>
        <v>640</v>
      </c>
      <c r="AI52" t="str">
        <f t="shared" si="12"/>
        <v>"rw_r_____"</v>
      </c>
      <c r="AJ52" t="str">
        <f t="shared" si="13"/>
        <v>mkdir "rw_r_____"; chmod 7640 "rw_r_____" ;</v>
      </c>
    </row>
    <row r="53" spans="3:36">
      <c r="C53">
        <f t="shared" si="17"/>
        <v>6</v>
      </c>
      <c r="D53">
        <f t="shared" si="15"/>
        <v>4</v>
      </c>
      <c r="E53">
        <f t="shared" si="16"/>
        <v>1</v>
      </c>
      <c r="F53" t="str">
        <f t="shared" ref="F53:M83" si="18">IF($C53=F$19,F$18,"")</f>
        <v/>
      </c>
      <c r="G53" t="str">
        <f t="shared" si="18"/>
        <v/>
      </c>
      <c r="H53" t="str">
        <f t="shared" si="18"/>
        <v/>
      </c>
      <c r="I53" t="str">
        <f t="shared" si="18"/>
        <v/>
      </c>
      <c r="J53" t="str">
        <f t="shared" si="18"/>
        <v/>
      </c>
      <c r="K53" t="str">
        <f t="shared" si="18"/>
        <v/>
      </c>
      <c r="L53" t="str">
        <f t="shared" si="18"/>
        <v>rw_</v>
      </c>
      <c r="M53" t="str">
        <f t="shared" si="18"/>
        <v/>
      </c>
      <c r="N53" s="8" t="str">
        <f t="shared" si="5"/>
        <v>rw_</v>
      </c>
      <c r="O53" t="str">
        <f t="shared" ref="O53:V83" si="19">IF($D53=O$19,O$18,"")</f>
        <v/>
      </c>
      <c r="P53" t="str">
        <f t="shared" si="19"/>
        <v/>
      </c>
      <c r="Q53" t="str">
        <f t="shared" si="19"/>
        <v/>
      </c>
      <c r="R53" t="str">
        <f t="shared" si="19"/>
        <v/>
      </c>
      <c r="S53" t="str">
        <f t="shared" si="19"/>
        <v>r__</v>
      </c>
      <c r="T53" t="str">
        <f t="shared" si="19"/>
        <v/>
      </c>
      <c r="U53" t="str">
        <f t="shared" si="19"/>
        <v/>
      </c>
      <c r="V53" t="str">
        <f t="shared" si="19"/>
        <v/>
      </c>
      <c r="W53" s="8" t="str">
        <f t="shared" si="7"/>
        <v>r__</v>
      </c>
      <c r="X53" t="str">
        <f t="shared" ref="X53:AE83" si="20">IF($E53=X$19,X$18,"")</f>
        <v/>
      </c>
      <c r="Y53" t="str">
        <f t="shared" si="20"/>
        <v>__x</v>
      </c>
      <c r="Z53" t="str">
        <f t="shared" si="20"/>
        <v/>
      </c>
      <c r="AA53" t="str">
        <f t="shared" si="20"/>
        <v/>
      </c>
      <c r="AB53" t="str">
        <f t="shared" si="20"/>
        <v/>
      </c>
      <c r="AC53" t="str">
        <f t="shared" si="20"/>
        <v/>
      </c>
      <c r="AD53" t="str">
        <f t="shared" si="20"/>
        <v/>
      </c>
      <c r="AE53" t="str">
        <f t="shared" si="20"/>
        <v/>
      </c>
      <c r="AF53" s="8" t="str">
        <f t="shared" si="9"/>
        <v>__x</v>
      </c>
      <c r="AG53" t="str">
        <f t="shared" si="10"/>
        <v>rw_r____x</v>
      </c>
      <c r="AH53" t="str">
        <f t="shared" si="11"/>
        <v>641</v>
      </c>
      <c r="AI53" t="str">
        <f t="shared" si="12"/>
        <v>"rw_r____x"</v>
      </c>
      <c r="AJ53" t="str">
        <f t="shared" si="13"/>
        <v>mkdir "rw_r____x"; chmod 7641 "rw_r____x" ;</v>
      </c>
    </row>
    <row r="54" spans="3:36">
      <c r="C54">
        <f t="shared" si="17"/>
        <v>6</v>
      </c>
      <c r="D54">
        <f t="shared" si="15"/>
        <v>4</v>
      </c>
      <c r="E54">
        <f t="shared" si="16"/>
        <v>2</v>
      </c>
      <c r="F54" t="str">
        <f t="shared" si="18"/>
        <v/>
      </c>
      <c r="G54" t="str">
        <f t="shared" si="18"/>
        <v/>
      </c>
      <c r="H54" t="str">
        <f t="shared" si="18"/>
        <v/>
      </c>
      <c r="I54" t="str">
        <f t="shared" si="18"/>
        <v/>
      </c>
      <c r="J54" t="str">
        <f t="shared" si="18"/>
        <v/>
      </c>
      <c r="K54" t="str">
        <f t="shared" si="18"/>
        <v/>
      </c>
      <c r="L54" t="str">
        <f t="shared" si="18"/>
        <v>rw_</v>
      </c>
      <c r="M54" t="str">
        <f t="shared" si="18"/>
        <v/>
      </c>
      <c r="N54" s="8" t="str">
        <f t="shared" si="5"/>
        <v>rw_</v>
      </c>
      <c r="O54" t="str">
        <f t="shared" si="19"/>
        <v/>
      </c>
      <c r="P54" t="str">
        <f t="shared" si="19"/>
        <v/>
      </c>
      <c r="Q54" t="str">
        <f t="shared" si="19"/>
        <v/>
      </c>
      <c r="R54" t="str">
        <f t="shared" si="19"/>
        <v/>
      </c>
      <c r="S54" t="str">
        <f t="shared" si="19"/>
        <v>r__</v>
      </c>
      <c r="T54" t="str">
        <f t="shared" si="19"/>
        <v/>
      </c>
      <c r="U54" t="str">
        <f t="shared" si="19"/>
        <v/>
      </c>
      <c r="V54" t="str">
        <f t="shared" si="19"/>
        <v/>
      </c>
      <c r="W54" s="8" t="str">
        <f t="shared" si="7"/>
        <v>r__</v>
      </c>
      <c r="X54" t="str">
        <f t="shared" si="20"/>
        <v/>
      </c>
      <c r="Y54" t="str">
        <f t="shared" si="20"/>
        <v/>
      </c>
      <c r="Z54" t="str">
        <f t="shared" si="20"/>
        <v>_w_</v>
      </c>
      <c r="AA54" t="str">
        <f t="shared" si="20"/>
        <v/>
      </c>
      <c r="AB54" t="str">
        <f t="shared" si="20"/>
        <v/>
      </c>
      <c r="AC54" t="str">
        <f t="shared" si="20"/>
        <v/>
      </c>
      <c r="AD54" t="str">
        <f t="shared" si="20"/>
        <v/>
      </c>
      <c r="AE54" t="str">
        <f t="shared" si="20"/>
        <v/>
      </c>
      <c r="AF54" s="8" t="str">
        <f t="shared" si="9"/>
        <v>_w_</v>
      </c>
      <c r="AG54" t="str">
        <f t="shared" si="10"/>
        <v>rw_r___w_</v>
      </c>
      <c r="AH54" t="str">
        <f t="shared" si="11"/>
        <v>642</v>
      </c>
      <c r="AI54" t="str">
        <f t="shared" si="12"/>
        <v>"rw_r___w_"</v>
      </c>
      <c r="AJ54" t="str">
        <f t="shared" si="13"/>
        <v>mkdir "rw_r___w_"; chmod 7642 "rw_r___w_" ;</v>
      </c>
    </row>
    <row r="55" spans="3:36">
      <c r="C55">
        <f t="shared" si="17"/>
        <v>6</v>
      </c>
      <c r="D55">
        <f t="shared" si="15"/>
        <v>4</v>
      </c>
      <c r="E55">
        <f t="shared" si="16"/>
        <v>3</v>
      </c>
      <c r="F55" t="str">
        <f t="shared" si="18"/>
        <v/>
      </c>
      <c r="G55" t="str">
        <f t="shared" si="18"/>
        <v/>
      </c>
      <c r="H55" t="str">
        <f t="shared" si="18"/>
        <v/>
      </c>
      <c r="I55" t="str">
        <f t="shared" si="18"/>
        <v/>
      </c>
      <c r="J55" t="str">
        <f t="shared" si="18"/>
        <v/>
      </c>
      <c r="K55" t="str">
        <f t="shared" si="18"/>
        <v/>
      </c>
      <c r="L55" t="str">
        <f t="shared" si="18"/>
        <v>rw_</v>
      </c>
      <c r="M55" t="str">
        <f t="shared" si="18"/>
        <v/>
      </c>
      <c r="N55" s="8" t="str">
        <f t="shared" si="5"/>
        <v>rw_</v>
      </c>
      <c r="O55" t="str">
        <f t="shared" si="19"/>
        <v/>
      </c>
      <c r="P55" t="str">
        <f t="shared" si="19"/>
        <v/>
      </c>
      <c r="Q55" t="str">
        <f t="shared" si="19"/>
        <v/>
      </c>
      <c r="R55" t="str">
        <f t="shared" si="19"/>
        <v/>
      </c>
      <c r="S55" t="str">
        <f t="shared" si="19"/>
        <v>r__</v>
      </c>
      <c r="T55" t="str">
        <f t="shared" si="19"/>
        <v/>
      </c>
      <c r="U55" t="str">
        <f t="shared" si="19"/>
        <v/>
      </c>
      <c r="V55" t="str">
        <f t="shared" si="19"/>
        <v/>
      </c>
      <c r="W55" s="8" t="str">
        <f t="shared" si="7"/>
        <v>r__</v>
      </c>
      <c r="X55" t="str">
        <f t="shared" si="20"/>
        <v/>
      </c>
      <c r="Y55" t="str">
        <f t="shared" si="20"/>
        <v/>
      </c>
      <c r="Z55" t="str">
        <f t="shared" si="20"/>
        <v/>
      </c>
      <c r="AA55" t="str">
        <f t="shared" si="20"/>
        <v>_wx</v>
      </c>
      <c r="AB55" t="str">
        <f t="shared" si="20"/>
        <v/>
      </c>
      <c r="AC55" t="str">
        <f t="shared" si="20"/>
        <v/>
      </c>
      <c r="AD55" t="str">
        <f t="shared" si="20"/>
        <v/>
      </c>
      <c r="AE55" t="str">
        <f t="shared" si="20"/>
        <v/>
      </c>
      <c r="AF55" s="8" t="str">
        <f t="shared" si="9"/>
        <v>_wx</v>
      </c>
      <c r="AG55" t="str">
        <f t="shared" si="10"/>
        <v>rw_r___wx</v>
      </c>
      <c r="AH55" t="str">
        <f t="shared" si="11"/>
        <v>643</v>
      </c>
      <c r="AI55" t="str">
        <f t="shared" si="12"/>
        <v>"rw_r___wx"</v>
      </c>
      <c r="AJ55" t="str">
        <f t="shared" si="13"/>
        <v>mkdir "rw_r___wx"; chmod 7643 "rw_r___wx" ;</v>
      </c>
    </row>
    <row r="56" spans="3:36">
      <c r="C56">
        <f t="shared" si="17"/>
        <v>6</v>
      </c>
      <c r="D56">
        <f t="shared" si="15"/>
        <v>4</v>
      </c>
      <c r="E56">
        <f t="shared" si="16"/>
        <v>4</v>
      </c>
      <c r="F56" t="str">
        <f t="shared" si="18"/>
        <v/>
      </c>
      <c r="G56" t="str">
        <f t="shared" si="18"/>
        <v/>
      </c>
      <c r="H56" t="str">
        <f t="shared" si="18"/>
        <v/>
      </c>
      <c r="I56" t="str">
        <f t="shared" si="18"/>
        <v/>
      </c>
      <c r="J56" t="str">
        <f t="shared" si="18"/>
        <v/>
      </c>
      <c r="K56" t="str">
        <f t="shared" si="18"/>
        <v/>
      </c>
      <c r="L56" t="str">
        <f t="shared" si="18"/>
        <v>rw_</v>
      </c>
      <c r="M56" t="str">
        <f t="shared" si="18"/>
        <v/>
      </c>
      <c r="N56" s="8" t="str">
        <f t="shared" si="5"/>
        <v>rw_</v>
      </c>
      <c r="O56" t="str">
        <f t="shared" si="19"/>
        <v/>
      </c>
      <c r="P56" t="str">
        <f t="shared" si="19"/>
        <v/>
      </c>
      <c r="Q56" t="str">
        <f t="shared" si="19"/>
        <v/>
      </c>
      <c r="R56" t="str">
        <f t="shared" si="19"/>
        <v/>
      </c>
      <c r="S56" t="str">
        <f t="shared" si="19"/>
        <v>r__</v>
      </c>
      <c r="T56" t="str">
        <f t="shared" si="19"/>
        <v/>
      </c>
      <c r="U56" t="str">
        <f t="shared" si="19"/>
        <v/>
      </c>
      <c r="V56" t="str">
        <f t="shared" si="19"/>
        <v/>
      </c>
      <c r="W56" s="8" t="str">
        <f t="shared" si="7"/>
        <v>r__</v>
      </c>
      <c r="X56" t="str">
        <f t="shared" si="20"/>
        <v/>
      </c>
      <c r="Y56" t="str">
        <f t="shared" si="20"/>
        <v/>
      </c>
      <c r="Z56" t="str">
        <f t="shared" si="20"/>
        <v/>
      </c>
      <c r="AA56" t="str">
        <f t="shared" si="20"/>
        <v/>
      </c>
      <c r="AB56" t="str">
        <f t="shared" si="20"/>
        <v>r__</v>
      </c>
      <c r="AC56" t="str">
        <f t="shared" si="20"/>
        <v/>
      </c>
      <c r="AD56" t="str">
        <f t="shared" si="20"/>
        <v/>
      </c>
      <c r="AE56" t="str">
        <f t="shared" si="20"/>
        <v/>
      </c>
      <c r="AF56" s="8" t="str">
        <f t="shared" si="9"/>
        <v>r__</v>
      </c>
      <c r="AG56" t="str">
        <f t="shared" si="10"/>
        <v>rw_r__r__</v>
      </c>
      <c r="AH56" t="str">
        <f t="shared" si="11"/>
        <v>644</v>
      </c>
      <c r="AI56" t="str">
        <f t="shared" si="12"/>
        <v>"rw_r__r__"</v>
      </c>
      <c r="AJ56" t="str">
        <f t="shared" si="13"/>
        <v>mkdir "rw_r__r__"; chmod 7644 "rw_r__r__" ;</v>
      </c>
    </row>
    <row r="57" spans="3:36">
      <c r="C57">
        <f t="shared" si="17"/>
        <v>6</v>
      </c>
      <c r="D57">
        <f t="shared" si="15"/>
        <v>4</v>
      </c>
      <c r="E57">
        <f t="shared" si="16"/>
        <v>5</v>
      </c>
      <c r="F57" t="str">
        <f t="shared" si="18"/>
        <v/>
      </c>
      <c r="G57" t="str">
        <f t="shared" si="18"/>
        <v/>
      </c>
      <c r="H57" t="str">
        <f t="shared" si="18"/>
        <v/>
      </c>
      <c r="I57" t="str">
        <f t="shared" si="18"/>
        <v/>
      </c>
      <c r="J57" t="str">
        <f t="shared" si="18"/>
        <v/>
      </c>
      <c r="K57" t="str">
        <f t="shared" si="18"/>
        <v/>
      </c>
      <c r="L57" t="str">
        <f t="shared" si="18"/>
        <v>rw_</v>
      </c>
      <c r="M57" t="str">
        <f t="shared" si="18"/>
        <v/>
      </c>
      <c r="N57" s="8" t="str">
        <f t="shared" si="5"/>
        <v>rw_</v>
      </c>
      <c r="O57" t="str">
        <f t="shared" si="19"/>
        <v/>
      </c>
      <c r="P57" t="str">
        <f t="shared" si="19"/>
        <v/>
      </c>
      <c r="Q57" t="str">
        <f t="shared" si="19"/>
        <v/>
      </c>
      <c r="R57" t="str">
        <f t="shared" si="19"/>
        <v/>
      </c>
      <c r="S57" t="str">
        <f t="shared" si="19"/>
        <v>r__</v>
      </c>
      <c r="T57" t="str">
        <f t="shared" si="19"/>
        <v/>
      </c>
      <c r="U57" t="str">
        <f t="shared" si="19"/>
        <v/>
      </c>
      <c r="V57" t="str">
        <f t="shared" si="19"/>
        <v/>
      </c>
      <c r="W57" s="8" t="str">
        <f t="shared" si="7"/>
        <v>r__</v>
      </c>
      <c r="X57" t="str">
        <f t="shared" si="20"/>
        <v/>
      </c>
      <c r="Y57" t="str">
        <f t="shared" si="20"/>
        <v/>
      </c>
      <c r="Z57" t="str">
        <f t="shared" si="20"/>
        <v/>
      </c>
      <c r="AA57" t="str">
        <f t="shared" si="20"/>
        <v/>
      </c>
      <c r="AB57" t="str">
        <f t="shared" si="20"/>
        <v/>
      </c>
      <c r="AC57" t="str">
        <f t="shared" si="20"/>
        <v>r_x</v>
      </c>
      <c r="AD57" t="str">
        <f t="shared" si="20"/>
        <v/>
      </c>
      <c r="AE57" t="str">
        <f t="shared" si="20"/>
        <v/>
      </c>
      <c r="AF57" s="8" t="str">
        <f t="shared" si="9"/>
        <v>r_x</v>
      </c>
      <c r="AG57" t="str">
        <f t="shared" si="10"/>
        <v>rw_r__r_x</v>
      </c>
      <c r="AH57" t="str">
        <f t="shared" si="11"/>
        <v>645</v>
      </c>
      <c r="AI57" t="str">
        <f t="shared" si="12"/>
        <v>"rw_r__r_x"</v>
      </c>
      <c r="AJ57" t="str">
        <f t="shared" si="13"/>
        <v>mkdir "rw_r__r_x"; chmod 7645 "rw_r__r_x" ;</v>
      </c>
    </row>
    <row r="58" spans="3:36">
      <c r="C58">
        <f t="shared" si="17"/>
        <v>6</v>
      </c>
      <c r="D58">
        <f t="shared" si="15"/>
        <v>4</v>
      </c>
      <c r="E58">
        <f t="shared" si="16"/>
        <v>6</v>
      </c>
      <c r="F58" t="str">
        <f t="shared" si="18"/>
        <v/>
      </c>
      <c r="G58" t="str">
        <f t="shared" si="18"/>
        <v/>
      </c>
      <c r="H58" t="str">
        <f t="shared" si="18"/>
        <v/>
      </c>
      <c r="I58" t="str">
        <f t="shared" si="18"/>
        <v/>
      </c>
      <c r="J58" t="str">
        <f t="shared" si="18"/>
        <v/>
      </c>
      <c r="K58" t="str">
        <f t="shared" si="18"/>
        <v/>
      </c>
      <c r="L58" t="str">
        <f t="shared" si="18"/>
        <v>rw_</v>
      </c>
      <c r="M58" t="str">
        <f t="shared" si="18"/>
        <v/>
      </c>
      <c r="N58" s="8" t="str">
        <f t="shared" si="5"/>
        <v>rw_</v>
      </c>
      <c r="O58" t="str">
        <f t="shared" si="19"/>
        <v/>
      </c>
      <c r="P58" t="str">
        <f t="shared" si="19"/>
        <v/>
      </c>
      <c r="Q58" t="str">
        <f t="shared" si="19"/>
        <v/>
      </c>
      <c r="R58" t="str">
        <f t="shared" si="19"/>
        <v/>
      </c>
      <c r="S58" t="str">
        <f t="shared" si="19"/>
        <v>r__</v>
      </c>
      <c r="T58" t="str">
        <f t="shared" si="19"/>
        <v/>
      </c>
      <c r="U58" t="str">
        <f t="shared" si="19"/>
        <v/>
      </c>
      <c r="V58" t="str">
        <f t="shared" si="19"/>
        <v/>
      </c>
      <c r="W58" s="8" t="str">
        <f t="shared" si="7"/>
        <v>r__</v>
      </c>
      <c r="X58" t="str">
        <f t="shared" si="20"/>
        <v/>
      </c>
      <c r="Y58" t="str">
        <f t="shared" si="20"/>
        <v/>
      </c>
      <c r="Z58" t="str">
        <f t="shared" si="20"/>
        <v/>
      </c>
      <c r="AA58" t="str">
        <f t="shared" si="20"/>
        <v/>
      </c>
      <c r="AB58" t="str">
        <f t="shared" si="20"/>
        <v/>
      </c>
      <c r="AC58" t="str">
        <f t="shared" si="20"/>
        <v/>
      </c>
      <c r="AD58" t="str">
        <f t="shared" si="20"/>
        <v>rw_</v>
      </c>
      <c r="AE58" t="str">
        <f t="shared" si="20"/>
        <v/>
      </c>
      <c r="AF58" s="8" t="str">
        <f t="shared" si="9"/>
        <v>rw_</v>
      </c>
      <c r="AG58" t="str">
        <f t="shared" si="10"/>
        <v>rw_r__rw_</v>
      </c>
      <c r="AH58" t="str">
        <f t="shared" si="11"/>
        <v>646</v>
      </c>
      <c r="AI58" t="str">
        <f t="shared" si="12"/>
        <v>"rw_r__rw_"</v>
      </c>
      <c r="AJ58" t="str">
        <f t="shared" si="13"/>
        <v>mkdir "rw_r__rw_"; chmod 7646 "rw_r__rw_" ;</v>
      </c>
    </row>
    <row r="59" spans="3:36">
      <c r="C59">
        <f t="shared" si="17"/>
        <v>6</v>
      </c>
      <c r="D59">
        <f t="shared" si="15"/>
        <v>4</v>
      </c>
      <c r="E59">
        <f t="shared" si="16"/>
        <v>7</v>
      </c>
      <c r="F59" t="str">
        <f t="shared" si="18"/>
        <v/>
      </c>
      <c r="G59" t="str">
        <f t="shared" si="18"/>
        <v/>
      </c>
      <c r="H59" t="str">
        <f t="shared" si="18"/>
        <v/>
      </c>
      <c r="I59" t="str">
        <f t="shared" si="18"/>
        <v/>
      </c>
      <c r="J59" t="str">
        <f t="shared" si="18"/>
        <v/>
      </c>
      <c r="K59" t="str">
        <f t="shared" si="18"/>
        <v/>
      </c>
      <c r="L59" t="str">
        <f t="shared" si="18"/>
        <v>rw_</v>
      </c>
      <c r="M59" t="str">
        <f t="shared" si="18"/>
        <v/>
      </c>
      <c r="N59" s="8" t="str">
        <f t="shared" si="5"/>
        <v>rw_</v>
      </c>
      <c r="O59" t="str">
        <f t="shared" si="19"/>
        <v/>
      </c>
      <c r="P59" t="str">
        <f t="shared" si="19"/>
        <v/>
      </c>
      <c r="Q59" t="str">
        <f t="shared" si="19"/>
        <v/>
      </c>
      <c r="R59" t="str">
        <f t="shared" si="19"/>
        <v/>
      </c>
      <c r="S59" t="str">
        <f t="shared" si="19"/>
        <v>r__</v>
      </c>
      <c r="T59" t="str">
        <f t="shared" si="19"/>
        <v/>
      </c>
      <c r="U59" t="str">
        <f t="shared" si="19"/>
        <v/>
      </c>
      <c r="V59" t="str">
        <f t="shared" si="19"/>
        <v/>
      </c>
      <c r="W59" s="8" t="str">
        <f t="shared" si="7"/>
        <v>r__</v>
      </c>
      <c r="X59" t="str">
        <f t="shared" si="20"/>
        <v/>
      </c>
      <c r="Y59" t="str">
        <f t="shared" si="20"/>
        <v/>
      </c>
      <c r="Z59" t="str">
        <f t="shared" si="20"/>
        <v/>
      </c>
      <c r="AA59" t="str">
        <f t="shared" si="20"/>
        <v/>
      </c>
      <c r="AB59" t="str">
        <f t="shared" si="20"/>
        <v/>
      </c>
      <c r="AC59" t="str">
        <f t="shared" si="20"/>
        <v/>
      </c>
      <c r="AD59" t="str">
        <f t="shared" si="20"/>
        <v/>
      </c>
      <c r="AE59" t="str">
        <f t="shared" si="20"/>
        <v>rwx</v>
      </c>
      <c r="AF59" s="8" t="str">
        <f t="shared" si="9"/>
        <v>rwx</v>
      </c>
      <c r="AG59" t="str">
        <f t="shared" si="10"/>
        <v>rw_r__rwx</v>
      </c>
      <c r="AH59" t="str">
        <f t="shared" si="11"/>
        <v>647</v>
      </c>
      <c r="AI59" t="str">
        <f t="shared" si="12"/>
        <v>"rw_r__rwx"</v>
      </c>
      <c r="AJ59" t="str">
        <f t="shared" si="13"/>
        <v>mkdir "rw_r__rwx"; chmod 7647 "rw_r__rwx" ;</v>
      </c>
    </row>
    <row r="60" spans="3:36">
      <c r="C60">
        <f t="shared" si="17"/>
        <v>6</v>
      </c>
      <c r="D60">
        <f t="shared" ref="D60:D83" si="21">D52+1</f>
        <v>5</v>
      </c>
      <c r="E60">
        <f t="shared" ref="E60:E83" si="22">E52</f>
        <v>0</v>
      </c>
      <c r="F60" t="str">
        <f t="shared" si="18"/>
        <v/>
      </c>
      <c r="G60" t="str">
        <f t="shared" si="18"/>
        <v/>
      </c>
      <c r="H60" t="str">
        <f t="shared" si="18"/>
        <v/>
      </c>
      <c r="I60" t="str">
        <f t="shared" si="18"/>
        <v/>
      </c>
      <c r="J60" t="str">
        <f t="shared" si="18"/>
        <v/>
      </c>
      <c r="K60" t="str">
        <f t="shared" si="18"/>
        <v/>
      </c>
      <c r="L60" t="str">
        <f t="shared" si="18"/>
        <v>rw_</v>
      </c>
      <c r="M60" t="str">
        <f t="shared" si="18"/>
        <v/>
      </c>
      <c r="N60" s="8" t="str">
        <f t="shared" si="5"/>
        <v>rw_</v>
      </c>
      <c r="O60" t="str">
        <f t="shared" si="19"/>
        <v/>
      </c>
      <c r="P60" t="str">
        <f t="shared" si="19"/>
        <v/>
      </c>
      <c r="Q60" t="str">
        <f t="shared" si="19"/>
        <v/>
      </c>
      <c r="R60" t="str">
        <f t="shared" si="19"/>
        <v/>
      </c>
      <c r="S60" t="str">
        <f t="shared" si="19"/>
        <v/>
      </c>
      <c r="T60" t="str">
        <f t="shared" si="19"/>
        <v>r_x</v>
      </c>
      <c r="U60" t="str">
        <f t="shared" si="19"/>
        <v/>
      </c>
      <c r="V60" t="str">
        <f t="shared" si="19"/>
        <v/>
      </c>
      <c r="W60" s="8" t="str">
        <f t="shared" si="7"/>
        <v>r_x</v>
      </c>
      <c r="X60" t="str">
        <f t="shared" si="20"/>
        <v>___</v>
      </c>
      <c r="Y60" t="str">
        <f t="shared" si="20"/>
        <v/>
      </c>
      <c r="Z60" t="str">
        <f t="shared" si="20"/>
        <v/>
      </c>
      <c r="AA60" t="str">
        <f t="shared" si="20"/>
        <v/>
      </c>
      <c r="AB60" t="str">
        <f t="shared" si="20"/>
        <v/>
      </c>
      <c r="AC60" t="str">
        <f t="shared" si="20"/>
        <v/>
      </c>
      <c r="AD60" t="str">
        <f t="shared" si="20"/>
        <v/>
      </c>
      <c r="AE60" t="str">
        <f t="shared" si="20"/>
        <v/>
      </c>
      <c r="AF60" s="8" t="str">
        <f t="shared" si="9"/>
        <v>___</v>
      </c>
      <c r="AG60" t="str">
        <f t="shared" si="10"/>
        <v>rw_r_x___</v>
      </c>
      <c r="AH60" t="str">
        <f t="shared" si="11"/>
        <v>650</v>
      </c>
      <c r="AI60" t="str">
        <f t="shared" si="12"/>
        <v>"rw_r_x___"</v>
      </c>
      <c r="AJ60" t="str">
        <f t="shared" si="13"/>
        <v>mkdir "rw_r_x___"; chmod 7650 "rw_r_x___" ;</v>
      </c>
    </row>
    <row r="61" spans="3:36">
      <c r="C61">
        <f t="shared" si="17"/>
        <v>6</v>
      </c>
      <c r="D61">
        <f t="shared" si="21"/>
        <v>5</v>
      </c>
      <c r="E61">
        <f t="shared" si="22"/>
        <v>1</v>
      </c>
      <c r="F61" t="str">
        <f t="shared" si="18"/>
        <v/>
      </c>
      <c r="G61" t="str">
        <f t="shared" si="18"/>
        <v/>
      </c>
      <c r="H61" t="str">
        <f t="shared" si="18"/>
        <v/>
      </c>
      <c r="I61" t="str">
        <f t="shared" si="18"/>
        <v/>
      </c>
      <c r="J61" t="str">
        <f t="shared" si="18"/>
        <v/>
      </c>
      <c r="K61" t="str">
        <f t="shared" si="18"/>
        <v/>
      </c>
      <c r="L61" t="str">
        <f t="shared" si="18"/>
        <v>rw_</v>
      </c>
      <c r="M61" t="str">
        <f t="shared" si="18"/>
        <v/>
      </c>
      <c r="N61" s="8" t="str">
        <f t="shared" si="5"/>
        <v>rw_</v>
      </c>
      <c r="O61" t="str">
        <f t="shared" si="19"/>
        <v/>
      </c>
      <c r="P61" t="str">
        <f t="shared" si="19"/>
        <v/>
      </c>
      <c r="Q61" t="str">
        <f t="shared" si="19"/>
        <v/>
      </c>
      <c r="R61" t="str">
        <f t="shared" si="19"/>
        <v/>
      </c>
      <c r="S61" t="str">
        <f t="shared" si="19"/>
        <v/>
      </c>
      <c r="T61" t="str">
        <f t="shared" si="19"/>
        <v>r_x</v>
      </c>
      <c r="U61" t="str">
        <f t="shared" si="19"/>
        <v/>
      </c>
      <c r="V61" t="str">
        <f t="shared" si="19"/>
        <v/>
      </c>
      <c r="W61" s="8" t="str">
        <f t="shared" si="7"/>
        <v>r_x</v>
      </c>
      <c r="X61" t="str">
        <f t="shared" si="20"/>
        <v/>
      </c>
      <c r="Y61" t="str">
        <f t="shared" si="20"/>
        <v>__x</v>
      </c>
      <c r="Z61" t="str">
        <f t="shared" si="20"/>
        <v/>
      </c>
      <c r="AA61" t="str">
        <f t="shared" si="20"/>
        <v/>
      </c>
      <c r="AB61" t="str">
        <f t="shared" si="20"/>
        <v/>
      </c>
      <c r="AC61" t="str">
        <f t="shared" si="20"/>
        <v/>
      </c>
      <c r="AD61" t="str">
        <f t="shared" si="20"/>
        <v/>
      </c>
      <c r="AE61" t="str">
        <f t="shared" si="20"/>
        <v/>
      </c>
      <c r="AF61" s="8" t="str">
        <f t="shared" si="9"/>
        <v>__x</v>
      </c>
      <c r="AG61" t="str">
        <f t="shared" si="10"/>
        <v>rw_r_x__x</v>
      </c>
      <c r="AH61" t="str">
        <f t="shared" si="11"/>
        <v>651</v>
      </c>
      <c r="AI61" t="str">
        <f t="shared" si="12"/>
        <v>"rw_r_x__x"</v>
      </c>
      <c r="AJ61" t="str">
        <f t="shared" si="13"/>
        <v>mkdir "rw_r_x__x"; chmod 7651 "rw_r_x__x" ;</v>
      </c>
    </row>
    <row r="62" spans="3:36">
      <c r="C62">
        <f t="shared" si="17"/>
        <v>6</v>
      </c>
      <c r="D62">
        <f t="shared" si="21"/>
        <v>5</v>
      </c>
      <c r="E62">
        <f t="shared" si="22"/>
        <v>2</v>
      </c>
      <c r="F62" t="str">
        <f t="shared" si="18"/>
        <v/>
      </c>
      <c r="G62" t="str">
        <f t="shared" si="18"/>
        <v/>
      </c>
      <c r="H62" t="str">
        <f t="shared" si="18"/>
        <v/>
      </c>
      <c r="I62" t="str">
        <f t="shared" si="18"/>
        <v/>
      </c>
      <c r="J62" t="str">
        <f t="shared" si="18"/>
        <v/>
      </c>
      <c r="K62" t="str">
        <f t="shared" si="18"/>
        <v/>
      </c>
      <c r="L62" t="str">
        <f t="shared" si="18"/>
        <v>rw_</v>
      </c>
      <c r="M62" t="str">
        <f t="shared" si="18"/>
        <v/>
      </c>
      <c r="N62" s="8" t="str">
        <f t="shared" si="5"/>
        <v>rw_</v>
      </c>
      <c r="O62" t="str">
        <f t="shared" si="19"/>
        <v/>
      </c>
      <c r="P62" t="str">
        <f t="shared" si="19"/>
        <v/>
      </c>
      <c r="Q62" t="str">
        <f t="shared" si="19"/>
        <v/>
      </c>
      <c r="R62" t="str">
        <f t="shared" si="19"/>
        <v/>
      </c>
      <c r="S62" t="str">
        <f t="shared" si="19"/>
        <v/>
      </c>
      <c r="T62" t="str">
        <f t="shared" si="19"/>
        <v>r_x</v>
      </c>
      <c r="U62" t="str">
        <f t="shared" si="19"/>
        <v/>
      </c>
      <c r="V62" t="str">
        <f t="shared" si="19"/>
        <v/>
      </c>
      <c r="W62" s="8" t="str">
        <f t="shared" si="7"/>
        <v>r_x</v>
      </c>
      <c r="X62" t="str">
        <f t="shared" si="20"/>
        <v/>
      </c>
      <c r="Y62" t="str">
        <f t="shared" si="20"/>
        <v/>
      </c>
      <c r="Z62" t="str">
        <f t="shared" si="20"/>
        <v>_w_</v>
      </c>
      <c r="AA62" t="str">
        <f t="shared" si="20"/>
        <v/>
      </c>
      <c r="AB62" t="str">
        <f t="shared" si="20"/>
        <v/>
      </c>
      <c r="AC62" t="str">
        <f t="shared" si="20"/>
        <v/>
      </c>
      <c r="AD62" t="str">
        <f t="shared" si="20"/>
        <v/>
      </c>
      <c r="AE62" t="str">
        <f t="shared" si="20"/>
        <v/>
      </c>
      <c r="AF62" s="8" t="str">
        <f t="shared" si="9"/>
        <v>_w_</v>
      </c>
      <c r="AG62" t="str">
        <f t="shared" si="10"/>
        <v>rw_r_x_w_</v>
      </c>
      <c r="AH62" t="str">
        <f t="shared" si="11"/>
        <v>652</v>
      </c>
      <c r="AI62" t="str">
        <f t="shared" si="12"/>
        <v>"rw_r_x_w_"</v>
      </c>
      <c r="AJ62" t="str">
        <f t="shared" si="13"/>
        <v>mkdir "rw_r_x_w_"; chmod 7652 "rw_r_x_w_" ;</v>
      </c>
    </row>
    <row r="63" spans="3:36">
      <c r="C63">
        <f t="shared" si="17"/>
        <v>6</v>
      </c>
      <c r="D63">
        <f t="shared" si="21"/>
        <v>5</v>
      </c>
      <c r="E63">
        <f t="shared" si="22"/>
        <v>3</v>
      </c>
      <c r="F63" t="str">
        <f t="shared" si="18"/>
        <v/>
      </c>
      <c r="G63" t="str">
        <f t="shared" si="18"/>
        <v/>
      </c>
      <c r="H63" t="str">
        <f t="shared" si="18"/>
        <v/>
      </c>
      <c r="I63" t="str">
        <f t="shared" si="18"/>
        <v/>
      </c>
      <c r="J63" t="str">
        <f t="shared" si="18"/>
        <v/>
      </c>
      <c r="K63" t="str">
        <f t="shared" si="18"/>
        <v/>
      </c>
      <c r="L63" t="str">
        <f t="shared" si="18"/>
        <v>rw_</v>
      </c>
      <c r="M63" t="str">
        <f t="shared" si="18"/>
        <v/>
      </c>
      <c r="N63" s="8" t="str">
        <f t="shared" si="5"/>
        <v>rw_</v>
      </c>
      <c r="O63" t="str">
        <f t="shared" si="19"/>
        <v/>
      </c>
      <c r="P63" t="str">
        <f t="shared" si="19"/>
        <v/>
      </c>
      <c r="Q63" t="str">
        <f t="shared" si="19"/>
        <v/>
      </c>
      <c r="R63" t="str">
        <f t="shared" si="19"/>
        <v/>
      </c>
      <c r="S63" t="str">
        <f t="shared" si="19"/>
        <v/>
      </c>
      <c r="T63" t="str">
        <f t="shared" si="19"/>
        <v>r_x</v>
      </c>
      <c r="U63" t="str">
        <f t="shared" si="19"/>
        <v/>
      </c>
      <c r="V63" t="str">
        <f t="shared" si="19"/>
        <v/>
      </c>
      <c r="W63" s="8" t="str">
        <f t="shared" si="7"/>
        <v>r_x</v>
      </c>
      <c r="X63" t="str">
        <f t="shared" si="20"/>
        <v/>
      </c>
      <c r="Y63" t="str">
        <f t="shared" si="20"/>
        <v/>
      </c>
      <c r="Z63" t="str">
        <f t="shared" si="20"/>
        <v/>
      </c>
      <c r="AA63" t="str">
        <f t="shared" si="20"/>
        <v>_wx</v>
      </c>
      <c r="AB63" t="str">
        <f t="shared" si="20"/>
        <v/>
      </c>
      <c r="AC63" t="str">
        <f t="shared" si="20"/>
        <v/>
      </c>
      <c r="AD63" t="str">
        <f t="shared" si="20"/>
        <v/>
      </c>
      <c r="AE63" t="str">
        <f t="shared" si="20"/>
        <v/>
      </c>
      <c r="AF63" s="8" t="str">
        <f t="shared" si="9"/>
        <v>_wx</v>
      </c>
      <c r="AG63" t="str">
        <f t="shared" si="10"/>
        <v>rw_r_x_wx</v>
      </c>
      <c r="AH63" t="str">
        <f t="shared" si="11"/>
        <v>653</v>
      </c>
      <c r="AI63" t="str">
        <f t="shared" si="12"/>
        <v>"rw_r_x_wx"</v>
      </c>
      <c r="AJ63" t="str">
        <f t="shared" si="13"/>
        <v>mkdir "rw_r_x_wx"; chmod 7653 "rw_r_x_wx" ;</v>
      </c>
    </row>
    <row r="64" spans="3:36">
      <c r="C64">
        <f t="shared" si="17"/>
        <v>6</v>
      </c>
      <c r="D64">
        <f t="shared" si="21"/>
        <v>5</v>
      </c>
      <c r="E64">
        <f t="shared" si="22"/>
        <v>4</v>
      </c>
      <c r="F64" t="str">
        <f t="shared" si="18"/>
        <v/>
      </c>
      <c r="G64" t="str">
        <f t="shared" si="18"/>
        <v/>
      </c>
      <c r="H64" t="str">
        <f t="shared" si="18"/>
        <v/>
      </c>
      <c r="I64" t="str">
        <f t="shared" si="18"/>
        <v/>
      </c>
      <c r="J64" t="str">
        <f t="shared" si="18"/>
        <v/>
      </c>
      <c r="K64" t="str">
        <f t="shared" si="18"/>
        <v/>
      </c>
      <c r="L64" t="str">
        <f t="shared" si="18"/>
        <v>rw_</v>
      </c>
      <c r="M64" t="str">
        <f t="shared" si="18"/>
        <v/>
      </c>
      <c r="N64" s="8" t="str">
        <f t="shared" si="5"/>
        <v>rw_</v>
      </c>
      <c r="O64" t="str">
        <f t="shared" si="19"/>
        <v/>
      </c>
      <c r="P64" t="str">
        <f t="shared" si="19"/>
        <v/>
      </c>
      <c r="Q64" t="str">
        <f t="shared" si="19"/>
        <v/>
      </c>
      <c r="R64" t="str">
        <f t="shared" si="19"/>
        <v/>
      </c>
      <c r="S64" t="str">
        <f t="shared" si="19"/>
        <v/>
      </c>
      <c r="T64" t="str">
        <f t="shared" si="19"/>
        <v>r_x</v>
      </c>
      <c r="U64" t="str">
        <f t="shared" si="19"/>
        <v/>
      </c>
      <c r="V64" t="str">
        <f t="shared" si="19"/>
        <v/>
      </c>
      <c r="W64" s="8" t="str">
        <f t="shared" si="7"/>
        <v>r_x</v>
      </c>
      <c r="X64" t="str">
        <f t="shared" si="20"/>
        <v/>
      </c>
      <c r="Y64" t="str">
        <f t="shared" si="20"/>
        <v/>
      </c>
      <c r="Z64" t="str">
        <f t="shared" si="20"/>
        <v/>
      </c>
      <c r="AA64" t="str">
        <f t="shared" si="20"/>
        <v/>
      </c>
      <c r="AB64" t="str">
        <f t="shared" si="20"/>
        <v>r__</v>
      </c>
      <c r="AC64" t="str">
        <f t="shared" si="20"/>
        <v/>
      </c>
      <c r="AD64" t="str">
        <f t="shared" si="20"/>
        <v/>
      </c>
      <c r="AE64" t="str">
        <f t="shared" si="20"/>
        <v/>
      </c>
      <c r="AF64" s="8" t="str">
        <f t="shared" si="9"/>
        <v>r__</v>
      </c>
      <c r="AG64" t="str">
        <f t="shared" si="10"/>
        <v>rw_r_xr__</v>
      </c>
      <c r="AH64" t="str">
        <f t="shared" si="11"/>
        <v>654</v>
      </c>
      <c r="AI64" t="str">
        <f t="shared" si="12"/>
        <v>"rw_r_xr__"</v>
      </c>
      <c r="AJ64" t="str">
        <f t="shared" si="13"/>
        <v>mkdir "rw_r_xr__"; chmod 7654 "rw_r_xr__" ;</v>
      </c>
    </row>
    <row r="65" spans="3:36">
      <c r="C65">
        <f t="shared" si="17"/>
        <v>6</v>
      </c>
      <c r="D65">
        <f t="shared" si="21"/>
        <v>5</v>
      </c>
      <c r="E65">
        <f t="shared" si="22"/>
        <v>5</v>
      </c>
      <c r="F65" t="str">
        <f t="shared" si="18"/>
        <v/>
      </c>
      <c r="G65" t="str">
        <f t="shared" si="18"/>
        <v/>
      </c>
      <c r="H65" t="str">
        <f t="shared" si="18"/>
        <v/>
      </c>
      <c r="I65" t="str">
        <f t="shared" si="18"/>
        <v/>
      </c>
      <c r="J65" t="str">
        <f t="shared" si="18"/>
        <v/>
      </c>
      <c r="K65" t="str">
        <f t="shared" si="18"/>
        <v/>
      </c>
      <c r="L65" t="str">
        <f t="shared" si="18"/>
        <v>rw_</v>
      </c>
      <c r="M65" t="str">
        <f t="shared" si="18"/>
        <v/>
      </c>
      <c r="N65" s="8" t="str">
        <f t="shared" si="5"/>
        <v>rw_</v>
      </c>
      <c r="O65" t="str">
        <f t="shared" si="19"/>
        <v/>
      </c>
      <c r="P65" t="str">
        <f t="shared" si="19"/>
        <v/>
      </c>
      <c r="Q65" t="str">
        <f t="shared" si="19"/>
        <v/>
      </c>
      <c r="R65" t="str">
        <f t="shared" si="19"/>
        <v/>
      </c>
      <c r="S65" t="str">
        <f t="shared" si="19"/>
        <v/>
      </c>
      <c r="T65" t="str">
        <f t="shared" si="19"/>
        <v>r_x</v>
      </c>
      <c r="U65" t="str">
        <f t="shared" si="19"/>
        <v/>
      </c>
      <c r="V65" t="str">
        <f t="shared" si="19"/>
        <v/>
      </c>
      <c r="W65" s="8" t="str">
        <f t="shared" si="7"/>
        <v>r_x</v>
      </c>
      <c r="X65" t="str">
        <f t="shared" si="20"/>
        <v/>
      </c>
      <c r="Y65" t="str">
        <f t="shared" si="20"/>
        <v/>
      </c>
      <c r="Z65" t="str">
        <f t="shared" si="20"/>
        <v/>
      </c>
      <c r="AA65" t="str">
        <f t="shared" si="20"/>
        <v/>
      </c>
      <c r="AB65" t="str">
        <f t="shared" si="20"/>
        <v/>
      </c>
      <c r="AC65" t="str">
        <f t="shared" si="20"/>
        <v>r_x</v>
      </c>
      <c r="AD65" t="str">
        <f t="shared" si="20"/>
        <v/>
      </c>
      <c r="AE65" t="str">
        <f t="shared" si="20"/>
        <v/>
      </c>
      <c r="AF65" s="8" t="str">
        <f t="shared" si="9"/>
        <v>r_x</v>
      </c>
      <c r="AG65" t="str">
        <f t="shared" si="10"/>
        <v>rw_r_xr_x</v>
      </c>
      <c r="AH65" t="str">
        <f t="shared" si="11"/>
        <v>655</v>
      </c>
      <c r="AI65" t="str">
        <f t="shared" si="12"/>
        <v>"rw_r_xr_x"</v>
      </c>
      <c r="AJ65" t="str">
        <f t="shared" si="13"/>
        <v>mkdir "rw_r_xr_x"; chmod 7655 "rw_r_xr_x" ;</v>
      </c>
    </row>
    <row r="66" spans="3:36">
      <c r="C66">
        <f t="shared" si="17"/>
        <v>6</v>
      </c>
      <c r="D66">
        <f t="shared" si="21"/>
        <v>5</v>
      </c>
      <c r="E66">
        <f t="shared" si="22"/>
        <v>6</v>
      </c>
      <c r="F66" t="str">
        <f t="shared" si="18"/>
        <v/>
      </c>
      <c r="G66" t="str">
        <f t="shared" si="18"/>
        <v/>
      </c>
      <c r="H66" t="str">
        <f t="shared" si="18"/>
        <v/>
      </c>
      <c r="I66" t="str">
        <f t="shared" si="18"/>
        <v/>
      </c>
      <c r="J66" t="str">
        <f t="shared" si="18"/>
        <v/>
      </c>
      <c r="K66" t="str">
        <f t="shared" si="18"/>
        <v/>
      </c>
      <c r="L66" t="str">
        <f t="shared" si="18"/>
        <v>rw_</v>
      </c>
      <c r="M66" t="str">
        <f t="shared" si="18"/>
        <v/>
      </c>
      <c r="N66" s="8" t="str">
        <f t="shared" si="5"/>
        <v>rw_</v>
      </c>
      <c r="O66" t="str">
        <f t="shared" si="19"/>
        <v/>
      </c>
      <c r="P66" t="str">
        <f t="shared" si="19"/>
        <v/>
      </c>
      <c r="Q66" t="str">
        <f t="shared" si="19"/>
        <v/>
      </c>
      <c r="R66" t="str">
        <f t="shared" si="19"/>
        <v/>
      </c>
      <c r="S66" t="str">
        <f t="shared" si="19"/>
        <v/>
      </c>
      <c r="T66" t="str">
        <f t="shared" si="19"/>
        <v>r_x</v>
      </c>
      <c r="U66" t="str">
        <f t="shared" si="19"/>
        <v/>
      </c>
      <c r="V66" t="str">
        <f t="shared" si="19"/>
        <v/>
      </c>
      <c r="W66" s="8" t="str">
        <f t="shared" si="7"/>
        <v>r_x</v>
      </c>
      <c r="X66" t="str">
        <f t="shared" si="20"/>
        <v/>
      </c>
      <c r="Y66" t="str">
        <f t="shared" si="20"/>
        <v/>
      </c>
      <c r="Z66" t="str">
        <f t="shared" si="20"/>
        <v/>
      </c>
      <c r="AA66" t="str">
        <f t="shared" si="20"/>
        <v/>
      </c>
      <c r="AB66" t="str">
        <f t="shared" si="20"/>
        <v/>
      </c>
      <c r="AC66" t="str">
        <f t="shared" si="20"/>
        <v/>
      </c>
      <c r="AD66" t="str">
        <f t="shared" si="20"/>
        <v>rw_</v>
      </c>
      <c r="AE66" t="str">
        <f t="shared" si="20"/>
        <v/>
      </c>
      <c r="AF66" s="8" t="str">
        <f t="shared" si="9"/>
        <v>rw_</v>
      </c>
      <c r="AG66" t="str">
        <f t="shared" si="10"/>
        <v>rw_r_xrw_</v>
      </c>
      <c r="AH66" t="str">
        <f t="shared" si="11"/>
        <v>656</v>
      </c>
      <c r="AI66" t="str">
        <f t="shared" si="12"/>
        <v>"rw_r_xrw_"</v>
      </c>
      <c r="AJ66" t="str">
        <f t="shared" si="13"/>
        <v>mkdir "rw_r_xrw_"; chmod 7656 "rw_r_xrw_" ;</v>
      </c>
    </row>
    <row r="67" spans="3:36">
      <c r="C67">
        <f t="shared" si="17"/>
        <v>6</v>
      </c>
      <c r="D67">
        <f t="shared" si="21"/>
        <v>5</v>
      </c>
      <c r="E67">
        <f t="shared" si="22"/>
        <v>7</v>
      </c>
      <c r="F67" t="str">
        <f t="shared" si="18"/>
        <v/>
      </c>
      <c r="G67" t="str">
        <f t="shared" si="18"/>
        <v/>
      </c>
      <c r="H67" t="str">
        <f t="shared" si="18"/>
        <v/>
      </c>
      <c r="I67" t="str">
        <f t="shared" si="18"/>
        <v/>
      </c>
      <c r="J67" t="str">
        <f t="shared" si="18"/>
        <v/>
      </c>
      <c r="K67" t="str">
        <f t="shared" si="18"/>
        <v/>
      </c>
      <c r="L67" t="str">
        <f t="shared" si="18"/>
        <v>rw_</v>
      </c>
      <c r="M67" t="str">
        <f t="shared" si="18"/>
        <v/>
      </c>
      <c r="N67" s="8" t="str">
        <f t="shared" si="5"/>
        <v>rw_</v>
      </c>
      <c r="O67" t="str">
        <f t="shared" si="19"/>
        <v/>
      </c>
      <c r="P67" t="str">
        <f t="shared" si="19"/>
        <v/>
      </c>
      <c r="Q67" t="str">
        <f t="shared" si="19"/>
        <v/>
      </c>
      <c r="R67" t="str">
        <f t="shared" si="19"/>
        <v/>
      </c>
      <c r="S67" t="str">
        <f t="shared" si="19"/>
        <v/>
      </c>
      <c r="T67" t="str">
        <f t="shared" si="19"/>
        <v>r_x</v>
      </c>
      <c r="U67" t="str">
        <f t="shared" si="19"/>
        <v/>
      </c>
      <c r="V67" t="str">
        <f t="shared" si="19"/>
        <v/>
      </c>
      <c r="W67" s="8" t="str">
        <f t="shared" si="7"/>
        <v>r_x</v>
      </c>
      <c r="X67" t="str">
        <f t="shared" si="20"/>
        <v/>
      </c>
      <c r="Y67" t="str">
        <f t="shared" si="20"/>
        <v/>
      </c>
      <c r="Z67" t="str">
        <f t="shared" si="20"/>
        <v/>
      </c>
      <c r="AA67" t="str">
        <f t="shared" si="20"/>
        <v/>
      </c>
      <c r="AB67" t="str">
        <f t="shared" si="20"/>
        <v/>
      </c>
      <c r="AC67" t="str">
        <f t="shared" si="20"/>
        <v/>
      </c>
      <c r="AD67" t="str">
        <f t="shared" si="20"/>
        <v/>
      </c>
      <c r="AE67" t="str">
        <f t="shared" si="20"/>
        <v>rwx</v>
      </c>
      <c r="AF67" s="8" t="str">
        <f t="shared" si="9"/>
        <v>rwx</v>
      </c>
      <c r="AG67" t="str">
        <f t="shared" si="10"/>
        <v>rw_r_xrwx</v>
      </c>
      <c r="AH67" t="str">
        <f t="shared" si="11"/>
        <v>657</v>
      </c>
      <c r="AI67" t="str">
        <f t="shared" si="12"/>
        <v>"rw_r_xrwx"</v>
      </c>
      <c r="AJ67" t="str">
        <f t="shared" si="13"/>
        <v>mkdir "rw_r_xrwx"; chmod 7657 "rw_r_xrwx" ;</v>
      </c>
    </row>
    <row r="68" spans="3:36">
      <c r="C68">
        <f t="shared" si="17"/>
        <v>6</v>
      </c>
      <c r="D68">
        <f t="shared" si="21"/>
        <v>6</v>
      </c>
      <c r="E68">
        <f t="shared" si="22"/>
        <v>0</v>
      </c>
      <c r="F68" t="str">
        <f t="shared" si="18"/>
        <v/>
      </c>
      <c r="G68" t="str">
        <f t="shared" si="18"/>
        <v/>
      </c>
      <c r="H68" t="str">
        <f t="shared" si="18"/>
        <v/>
      </c>
      <c r="I68" t="str">
        <f t="shared" si="18"/>
        <v/>
      </c>
      <c r="J68" t="str">
        <f t="shared" si="18"/>
        <v/>
      </c>
      <c r="K68" t="str">
        <f t="shared" si="18"/>
        <v/>
      </c>
      <c r="L68" t="str">
        <f t="shared" si="18"/>
        <v>rw_</v>
      </c>
      <c r="M68" t="str">
        <f t="shared" si="18"/>
        <v/>
      </c>
      <c r="N68" s="8" t="str">
        <f t="shared" si="5"/>
        <v>rw_</v>
      </c>
      <c r="O68" t="str">
        <f t="shared" si="19"/>
        <v/>
      </c>
      <c r="P68" t="str">
        <f t="shared" si="19"/>
        <v/>
      </c>
      <c r="Q68" t="str">
        <f t="shared" si="19"/>
        <v/>
      </c>
      <c r="R68" t="str">
        <f t="shared" si="19"/>
        <v/>
      </c>
      <c r="S68" t="str">
        <f t="shared" si="19"/>
        <v/>
      </c>
      <c r="T68" t="str">
        <f t="shared" si="19"/>
        <v/>
      </c>
      <c r="U68" t="str">
        <f t="shared" si="19"/>
        <v>rw_</v>
      </c>
      <c r="V68" t="str">
        <f t="shared" si="19"/>
        <v/>
      </c>
      <c r="W68" s="8" t="str">
        <f t="shared" si="7"/>
        <v>rw_</v>
      </c>
      <c r="X68" t="str">
        <f t="shared" si="20"/>
        <v>___</v>
      </c>
      <c r="Y68" t="str">
        <f t="shared" si="20"/>
        <v/>
      </c>
      <c r="Z68" t="str">
        <f t="shared" si="20"/>
        <v/>
      </c>
      <c r="AA68" t="str">
        <f t="shared" si="20"/>
        <v/>
      </c>
      <c r="AB68" t="str">
        <f t="shared" si="20"/>
        <v/>
      </c>
      <c r="AC68" t="str">
        <f t="shared" si="20"/>
        <v/>
      </c>
      <c r="AD68" t="str">
        <f t="shared" si="20"/>
        <v/>
      </c>
      <c r="AE68" t="str">
        <f t="shared" si="20"/>
        <v/>
      </c>
      <c r="AF68" s="8" t="str">
        <f t="shared" si="9"/>
        <v>___</v>
      </c>
      <c r="AG68" t="str">
        <f t="shared" si="10"/>
        <v>rw_rw____</v>
      </c>
      <c r="AH68" t="str">
        <f t="shared" si="11"/>
        <v>660</v>
      </c>
      <c r="AI68" t="str">
        <f t="shared" si="12"/>
        <v>"rw_rw____"</v>
      </c>
      <c r="AJ68" t="str">
        <f t="shared" si="13"/>
        <v>mkdir "rw_rw____"; chmod 7660 "rw_rw____" ;</v>
      </c>
    </row>
    <row r="69" spans="3:36">
      <c r="C69">
        <f t="shared" si="17"/>
        <v>6</v>
      </c>
      <c r="D69">
        <f t="shared" si="21"/>
        <v>6</v>
      </c>
      <c r="E69">
        <f t="shared" si="22"/>
        <v>1</v>
      </c>
      <c r="F69" t="str">
        <f t="shared" si="18"/>
        <v/>
      </c>
      <c r="G69" t="str">
        <f t="shared" si="18"/>
        <v/>
      </c>
      <c r="H69" t="str">
        <f t="shared" si="18"/>
        <v/>
      </c>
      <c r="I69" t="str">
        <f t="shared" si="18"/>
        <v/>
      </c>
      <c r="J69" t="str">
        <f t="shared" si="18"/>
        <v/>
      </c>
      <c r="K69" t="str">
        <f t="shared" si="18"/>
        <v/>
      </c>
      <c r="L69" t="str">
        <f t="shared" si="18"/>
        <v>rw_</v>
      </c>
      <c r="M69" t="str">
        <f t="shared" si="18"/>
        <v/>
      </c>
      <c r="N69" s="8" t="str">
        <f t="shared" si="5"/>
        <v>rw_</v>
      </c>
      <c r="O69" t="str">
        <f t="shared" si="19"/>
        <v/>
      </c>
      <c r="P69" t="str">
        <f t="shared" si="19"/>
        <v/>
      </c>
      <c r="Q69" t="str">
        <f t="shared" si="19"/>
        <v/>
      </c>
      <c r="R69" t="str">
        <f t="shared" si="19"/>
        <v/>
      </c>
      <c r="S69" t="str">
        <f t="shared" si="19"/>
        <v/>
      </c>
      <c r="T69" t="str">
        <f t="shared" si="19"/>
        <v/>
      </c>
      <c r="U69" t="str">
        <f t="shared" si="19"/>
        <v>rw_</v>
      </c>
      <c r="V69" t="str">
        <f t="shared" si="19"/>
        <v/>
      </c>
      <c r="W69" s="8" t="str">
        <f t="shared" si="7"/>
        <v>rw_</v>
      </c>
      <c r="X69" t="str">
        <f t="shared" si="20"/>
        <v/>
      </c>
      <c r="Y69" t="str">
        <f t="shared" si="20"/>
        <v>__x</v>
      </c>
      <c r="Z69" t="str">
        <f t="shared" si="20"/>
        <v/>
      </c>
      <c r="AA69" t="str">
        <f t="shared" si="20"/>
        <v/>
      </c>
      <c r="AB69" t="str">
        <f t="shared" si="20"/>
        <v/>
      </c>
      <c r="AC69" t="str">
        <f t="shared" si="20"/>
        <v/>
      </c>
      <c r="AD69" t="str">
        <f t="shared" si="20"/>
        <v/>
      </c>
      <c r="AE69" t="str">
        <f t="shared" si="20"/>
        <v/>
      </c>
      <c r="AF69" s="8" t="str">
        <f t="shared" si="9"/>
        <v>__x</v>
      </c>
      <c r="AG69" t="str">
        <f t="shared" si="10"/>
        <v>rw_rw___x</v>
      </c>
      <c r="AH69" t="str">
        <f t="shared" si="11"/>
        <v>661</v>
      </c>
      <c r="AI69" t="str">
        <f t="shared" si="12"/>
        <v>"rw_rw___x"</v>
      </c>
      <c r="AJ69" t="str">
        <f t="shared" si="13"/>
        <v>mkdir "rw_rw___x"; chmod 7661 "rw_rw___x" ;</v>
      </c>
    </row>
    <row r="70" spans="3:36">
      <c r="C70">
        <f t="shared" si="17"/>
        <v>6</v>
      </c>
      <c r="D70">
        <f t="shared" si="21"/>
        <v>6</v>
      </c>
      <c r="E70">
        <f t="shared" si="22"/>
        <v>2</v>
      </c>
      <c r="F70" t="str">
        <f t="shared" si="18"/>
        <v/>
      </c>
      <c r="G70" t="str">
        <f t="shared" si="18"/>
        <v/>
      </c>
      <c r="H70" t="str">
        <f t="shared" si="18"/>
        <v/>
      </c>
      <c r="I70" t="str">
        <f t="shared" si="18"/>
        <v/>
      </c>
      <c r="J70" t="str">
        <f t="shared" si="18"/>
        <v/>
      </c>
      <c r="K70" t="str">
        <f t="shared" si="18"/>
        <v/>
      </c>
      <c r="L70" t="str">
        <f t="shared" si="18"/>
        <v>rw_</v>
      </c>
      <c r="M70" t="str">
        <f t="shared" si="18"/>
        <v/>
      </c>
      <c r="N70" s="8" t="str">
        <f t="shared" si="5"/>
        <v>rw_</v>
      </c>
      <c r="O70" t="str">
        <f t="shared" si="19"/>
        <v/>
      </c>
      <c r="P70" t="str">
        <f t="shared" si="19"/>
        <v/>
      </c>
      <c r="Q70" t="str">
        <f t="shared" si="19"/>
        <v/>
      </c>
      <c r="R70" t="str">
        <f t="shared" si="19"/>
        <v/>
      </c>
      <c r="S70" t="str">
        <f t="shared" si="19"/>
        <v/>
      </c>
      <c r="T70" t="str">
        <f t="shared" si="19"/>
        <v/>
      </c>
      <c r="U70" t="str">
        <f t="shared" si="19"/>
        <v>rw_</v>
      </c>
      <c r="V70" t="str">
        <f t="shared" si="19"/>
        <v/>
      </c>
      <c r="W70" s="8" t="str">
        <f t="shared" si="7"/>
        <v>rw_</v>
      </c>
      <c r="X70" t="str">
        <f t="shared" si="20"/>
        <v/>
      </c>
      <c r="Y70" t="str">
        <f t="shared" si="20"/>
        <v/>
      </c>
      <c r="Z70" t="str">
        <f t="shared" si="20"/>
        <v>_w_</v>
      </c>
      <c r="AA70" t="str">
        <f t="shared" si="20"/>
        <v/>
      </c>
      <c r="AB70" t="str">
        <f t="shared" si="20"/>
        <v/>
      </c>
      <c r="AC70" t="str">
        <f t="shared" si="20"/>
        <v/>
      </c>
      <c r="AD70" t="str">
        <f t="shared" si="20"/>
        <v/>
      </c>
      <c r="AE70" t="str">
        <f t="shared" si="20"/>
        <v/>
      </c>
      <c r="AF70" s="8" t="str">
        <f t="shared" si="9"/>
        <v>_w_</v>
      </c>
      <c r="AG70" t="str">
        <f t="shared" si="10"/>
        <v>rw_rw__w_</v>
      </c>
      <c r="AH70" t="str">
        <f t="shared" si="11"/>
        <v>662</v>
      </c>
      <c r="AI70" t="str">
        <f t="shared" si="12"/>
        <v>"rw_rw__w_"</v>
      </c>
      <c r="AJ70" t="str">
        <f t="shared" si="13"/>
        <v>mkdir "rw_rw__w_"; chmod 7662 "rw_rw__w_" ;</v>
      </c>
    </row>
    <row r="71" spans="3:36">
      <c r="C71">
        <f t="shared" si="17"/>
        <v>6</v>
      </c>
      <c r="D71">
        <f t="shared" si="21"/>
        <v>6</v>
      </c>
      <c r="E71">
        <f t="shared" si="22"/>
        <v>3</v>
      </c>
      <c r="F71" t="str">
        <f t="shared" si="18"/>
        <v/>
      </c>
      <c r="G71" t="str">
        <f t="shared" si="18"/>
        <v/>
      </c>
      <c r="H71" t="str">
        <f t="shared" si="18"/>
        <v/>
      </c>
      <c r="I71" t="str">
        <f t="shared" si="18"/>
        <v/>
      </c>
      <c r="J71" t="str">
        <f t="shared" si="18"/>
        <v/>
      </c>
      <c r="K71" t="str">
        <f t="shared" si="18"/>
        <v/>
      </c>
      <c r="L71" t="str">
        <f t="shared" si="18"/>
        <v>rw_</v>
      </c>
      <c r="M71" t="str">
        <f t="shared" si="18"/>
        <v/>
      </c>
      <c r="N71" s="8" t="str">
        <f t="shared" si="5"/>
        <v>rw_</v>
      </c>
      <c r="O71" t="str">
        <f t="shared" si="19"/>
        <v/>
      </c>
      <c r="P71" t="str">
        <f t="shared" si="19"/>
        <v/>
      </c>
      <c r="Q71" t="str">
        <f t="shared" si="19"/>
        <v/>
      </c>
      <c r="R71" t="str">
        <f t="shared" si="19"/>
        <v/>
      </c>
      <c r="S71" t="str">
        <f t="shared" si="19"/>
        <v/>
      </c>
      <c r="T71" t="str">
        <f t="shared" si="19"/>
        <v/>
      </c>
      <c r="U71" t="str">
        <f t="shared" si="19"/>
        <v>rw_</v>
      </c>
      <c r="V71" t="str">
        <f t="shared" si="19"/>
        <v/>
      </c>
      <c r="W71" s="8" t="str">
        <f t="shared" si="7"/>
        <v>rw_</v>
      </c>
      <c r="X71" t="str">
        <f t="shared" si="20"/>
        <v/>
      </c>
      <c r="Y71" t="str">
        <f t="shared" si="20"/>
        <v/>
      </c>
      <c r="Z71" t="str">
        <f t="shared" si="20"/>
        <v/>
      </c>
      <c r="AA71" t="str">
        <f t="shared" si="20"/>
        <v>_wx</v>
      </c>
      <c r="AB71" t="str">
        <f t="shared" si="20"/>
        <v/>
      </c>
      <c r="AC71" t="str">
        <f t="shared" si="20"/>
        <v/>
      </c>
      <c r="AD71" t="str">
        <f t="shared" si="20"/>
        <v/>
      </c>
      <c r="AE71" t="str">
        <f t="shared" si="20"/>
        <v/>
      </c>
      <c r="AF71" s="8" t="str">
        <f t="shared" si="9"/>
        <v>_wx</v>
      </c>
      <c r="AG71" t="str">
        <f t="shared" si="10"/>
        <v>rw_rw__wx</v>
      </c>
      <c r="AH71" t="str">
        <f t="shared" si="11"/>
        <v>663</v>
      </c>
      <c r="AI71" t="str">
        <f t="shared" si="12"/>
        <v>"rw_rw__wx"</v>
      </c>
      <c r="AJ71" t="str">
        <f t="shared" si="13"/>
        <v>mkdir "rw_rw__wx"; chmod 7663 "rw_rw__wx" ;</v>
      </c>
    </row>
    <row r="72" spans="3:36">
      <c r="C72">
        <f t="shared" si="17"/>
        <v>6</v>
      </c>
      <c r="D72">
        <f t="shared" si="21"/>
        <v>6</v>
      </c>
      <c r="E72">
        <f t="shared" si="22"/>
        <v>4</v>
      </c>
      <c r="F72" t="str">
        <f t="shared" si="18"/>
        <v/>
      </c>
      <c r="G72" t="str">
        <f t="shared" si="18"/>
        <v/>
      </c>
      <c r="H72" t="str">
        <f t="shared" si="18"/>
        <v/>
      </c>
      <c r="I72" t="str">
        <f t="shared" si="18"/>
        <v/>
      </c>
      <c r="J72" t="str">
        <f t="shared" si="18"/>
        <v/>
      </c>
      <c r="K72" t="str">
        <f t="shared" si="18"/>
        <v/>
      </c>
      <c r="L72" t="str">
        <f t="shared" si="18"/>
        <v>rw_</v>
      </c>
      <c r="M72" t="str">
        <f t="shared" si="18"/>
        <v/>
      </c>
      <c r="N72" s="8" t="str">
        <f t="shared" si="5"/>
        <v>rw_</v>
      </c>
      <c r="O72" t="str">
        <f t="shared" si="19"/>
        <v/>
      </c>
      <c r="P72" t="str">
        <f t="shared" si="19"/>
        <v/>
      </c>
      <c r="Q72" t="str">
        <f t="shared" si="19"/>
        <v/>
      </c>
      <c r="R72" t="str">
        <f t="shared" si="19"/>
        <v/>
      </c>
      <c r="S72" t="str">
        <f t="shared" si="19"/>
        <v/>
      </c>
      <c r="T72" t="str">
        <f t="shared" si="19"/>
        <v/>
      </c>
      <c r="U72" t="str">
        <f t="shared" si="19"/>
        <v>rw_</v>
      </c>
      <c r="V72" t="str">
        <f t="shared" si="19"/>
        <v/>
      </c>
      <c r="W72" s="8" t="str">
        <f t="shared" si="7"/>
        <v>rw_</v>
      </c>
      <c r="X72" t="str">
        <f t="shared" si="20"/>
        <v/>
      </c>
      <c r="Y72" t="str">
        <f t="shared" si="20"/>
        <v/>
      </c>
      <c r="Z72" t="str">
        <f t="shared" si="20"/>
        <v/>
      </c>
      <c r="AA72" t="str">
        <f t="shared" si="20"/>
        <v/>
      </c>
      <c r="AB72" t="str">
        <f t="shared" si="20"/>
        <v>r__</v>
      </c>
      <c r="AC72" t="str">
        <f t="shared" si="20"/>
        <v/>
      </c>
      <c r="AD72" t="str">
        <f t="shared" si="20"/>
        <v/>
      </c>
      <c r="AE72" t="str">
        <f t="shared" si="20"/>
        <v/>
      </c>
      <c r="AF72" s="8" t="str">
        <f t="shared" si="9"/>
        <v>r__</v>
      </c>
      <c r="AG72" t="str">
        <f t="shared" si="10"/>
        <v>rw_rw_r__</v>
      </c>
      <c r="AH72" t="str">
        <f t="shared" si="11"/>
        <v>664</v>
      </c>
      <c r="AI72" t="str">
        <f t="shared" si="12"/>
        <v>"rw_rw_r__"</v>
      </c>
      <c r="AJ72" t="str">
        <f t="shared" si="13"/>
        <v>mkdir "rw_rw_r__"; chmod 7664 "rw_rw_r__" ;</v>
      </c>
    </row>
    <row r="73" spans="3:36">
      <c r="C73">
        <f t="shared" si="17"/>
        <v>6</v>
      </c>
      <c r="D73">
        <f t="shared" si="21"/>
        <v>6</v>
      </c>
      <c r="E73">
        <f t="shared" si="22"/>
        <v>5</v>
      </c>
      <c r="F73" t="str">
        <f t="shared" si="18"/>
        <v/>
      </c>
      <c r="G73" t="str">
        <f t="shared" si="18"/>
        <v/>
      </c>
      <c r="H73" t="str">
        <f t="shared" si="18"/>
        <v/>
      </c>
      <c r="I73" t="str">
        <f t="shared" si="18"/>
        <v/>
      </c>
      <c r="J73" t="str">
        <f t="shared" si="18"/>
        <v/>
      </c>
      <c r="K73" t="str">
        <f t="shared" si="18"/>
        <v/>
      </c>
      <c r="L73" t="str">
        <f t="shared" si="18"/>
        <v>rw_</v>
      </c>
      <c r="M73" t="str">
        <f t="shared" si="18"/>
        <v/>
      </c>
      <c r="N73" s="8" t="str">
        <f t="shared" si="5"/>
        <v>rw_</v>
      </c>
      <c r="O73" t="str">
        <f t="shared" si="19"/>
        <v/>
      </c>
      <c r="P73" t="str">
        <f t="shared" si="19"/>
        <v/>
      </c>
      <c r="Q73" t="str">
        <f t="shared" si="19"/>
        <v/>
      </c>
      <c r="R73" t="str">
        <f t="shared" si="19"/>
        <v/>
      </c>
      <c r="S73" t="str">
        <f t="shared" si="19"/>
        <v/>
      </c>
      <c r="T73" t="str">
        <f t="shared" si="19"/>
        <v/>
      </c>
      <c r="U73" t="str">
        <f t="shared" si="19"/>
        <v>rw_</v>
      </c>
      <c r="V73" t="str">
        <f t="shared" si="19"/>
        <v/>
      </c>
      <c r="W73" s="8" t="str">
        <f t="shared" si="7"/>
        <v>rw_</v>
      </c>
      <c r="X73" t="str">
        <f t="shared" si="20"/>
        <v/>
      </c>
      <c r="Y73" t="str">
        <f t="shared" si="20"/>
        <v/>
      </c>
      <c r="Z73" t="str">
        <f t="shared" si="20"/>
        <v/>
      </c>
      <c r="AA73" t="str">
        <f t="shared" si="20"/>
        <v/>
      </c>
      <c r="AB73" t="str">
        <f t="shared" si="20"/>
        <v/>
      </c>
      <c r="AC73" t="str">
        <f t="shared" si="20"/>
        <v>r_x</v>
      </c>
      <c r="AD73" t="str">
        <f t="shared" si="20"/>
        <v/>
      </c>
      <c r="AE73" t="str">
        <f t="shared" si="20"/>
        <v/>
      </c>
      <c r="AF73" s="8" t="str">
        <f t="shared" si="9"/>
        <v>r_x</v>
      </c>
      <c r="AG73" t="str">
        <f t="shared" si="10"/>
        <v>rw_rw_r_x</v>
      </c>
      <c r="AH73" t="str">
        <f t="shared" si="11"/>
        <v>665</v>
      </c>
      <c r="AI73" t="str">
        <f t="shared" si="12"/>
        <v>"rw_rw_r_x"</v>
      </c>
      <c r="AJ73" t="str">
        <f t="shared" si="13"/>
        <v>mkdir "rw_rw_r_x"; chmod 7665 "rw_rw_r_x" ;</v>
      </c>
    </row>
    <row r="74" spans="3:36">
      <c r="C74">
        <f t="shared" si="17"/>
        <v>6</v>
      </c>
      <c r="D74">
        <f t="shared" si="21"/>
        <v>6</v>
      </c>
      <c r="E74">
        <f t="shared" si="22"/>
        <v>6</v>
      </c>
      <c r="F74" t="str">
        <f t="shared" si="18"/>
        <v/>
      </c>
      <c r="G74" t="str">
        <f t="shared" si="18"/>
        <v/>
      </c>
      <c r="H74" t="str">
        <f t="shared" si="18"/>
        <v/>
      </c>
      <c r="I74" t="str">
        <f t="shared" si="18"/>
        <v/>
      </c>
      <c r="J74" t="str">
        <f t="shared" si="18"/>
        <v/>
      </c>
      <c r="K74" t="str">
        <f t="shared" si="18"/>
        <v/>
      </c>
      <c r="L74" t="str">
        <f t="shared" si="18"/>
        <v>rw_</v>
      </c>
      <c r="M74" t="str">
        <f t="shared" si="18"/>
        <v/>
      </c>
      <c r="N74" s="8" t="str">
        <f t="shared" si="5"/>
        <v>rw_</v>
      </c>
      <c r="O74" t="str">
        <f t="shared" si="19"/>
        <v/>
      </c>
      <c r="P74" t="str">
        <f t="shared" si="19"/>
        <v/>
      </c>
      <c r="Q74" t="str">
        <f t="shared" si="19"/>
        <v/>
      </c>
      <c r="R74" t="str">
        <f t="shared" si="19"/>
        <v/>
      </c>
      <c r="S74" t="str">
        <f t="shared" si="19"/>
        <v/>
      </c>
      <c r="T74" t="str">
        <f t="shared" si="19"/>
        <v/>
      </c>
      <c r="U74" t="str">
        <f t="shared" si="19"/>
        <v>rw_</v>
      </c>
      <c r="V74" t="str">
        <f t="shared" si="19"/>
        <v/>
      </c>
      <c r="W74" s="8" t="str">
        <f t="shared" si="7"/>
        <v>rw_</v>
      </c>
      <c r="X74" t="str">
        <f t="shared" si="20"/>
        <v/>
      </c>
      <c r="Y74" t="str">
        <f t="shared" si="20"/>
        <v/>
      </c>
      <c r="Z74" t="str">
        <f t="shared" si="20"/>
        <v/>
      </c>
      <c r="AA74" t="str">
        <f t="shared" si="20"/>
        <v/>
      </c>
      <c r="AB74" t="str">
        <f t="shared" si="20"/>
        <v/>
      </c>
      <c r="AC74" t="str">
        <f t="shared" si="20"/>
        <v/>
      </c>
      <c r="AD74" t="str">
        <f t="shared" si="20"/>
        <v>rw_</v>
      </c>
      <c r="AE74" t="str">
        <f t="shared" si="20"/>
        <v/>
      </c>
      <c r="AF74" s="8" t="str">
        <f t="shared" si="9"/>
        <v>rw_</v>
      </c>
      <c r="AG74" t="str">
        <f t="shared" si="10"/>
        <v>rw_rw_rw_</v>
      </c>
      <c r="AH74" t="str">
        <f t="shared" si="11"/>
        <v>666</v>
      </c>
      <c r="AI74" t="str">
        <f t="shared" si="12"/>
        <v>"rw_rw_rw_"</v>
      </c>
      <c r="AJ74" t="str">
        <f t="shared" si="13"/>
        <v>mkdir "rw_rw_rw_"; chmod 7666 "rw_rw_rw_" ;</v>
      </c>
    </row>
    <row r="75" spans="3:36">
      <c r="C75">
        <f t="shared" si="17"/>
        <v>6</v>
      </c>
      <c r="D75">
        <f t="shared" si="21"/>
        <v>6</v>
      </c>
      <c r="E75">
        <f t="shared" si="22"/>
        <v>7</v>
      </c>
      <c r="F75" t="str">
        <f t="shared" si="18"/>
        <v/>
      </c>
      <c r="G75" t="str">
        <f t="shared" si="18"/>
        <v/>
      </c>
      <c r="H75" t="str">
        <f t="shared" si="18"/>
        <v/>
      </c>
      <c r="I75" t="str">
        <f t="shared" si="18"/>
        <v/>
      </c>
      <c r="J75" t="str">
        <f t="shared" si="18"/>
        <v/>
      </c>
      <c r="K75" t="str">
        <f t="shared" si="18"/>
        <v/>
      </c>
      <c r="L75" t="str">
        <f t="shared" si="18"/>
        <v>rw_</v>
      </c>
      <c r="M75" t="str">
        <f t="shared" si="18"/>
        <v/>
      </c>
      <c r="N75" s="8" t="str">
        <f t="shared" si="5"/>
        <v>rw_</v>
      </c>
      <c r="O75" t="str">
        <f t="shared" si="19"/>
        <v/>
      </c>
      <c r="P75" t="str">
        <f t="shared" si="19"/>
        <v/>
      </c>
      <c r="Q75" t="str">
        <f t="shared" si="19"/>
        <v/>
      </c>
      <c r="R75" t="str">
        <f t="shared" si="19"/>
        <v/>
      </c>
      <c r="S75" t="str">
        <f t="shared" si="19"/>
        <v/>
      </c>
      <c r="T75" t="str">
        <f t="shared" si="19"/>
        <v/>
      </c>
      <c r="U75" t="str">
        <f t="shared" si="19"/>
        <v>rw_</v>
      </c>
      <c r="V75" t="str">
        <f t="shared" si="19"/>
        <v/>
      </c>
      <c r="W75" s="8" t="str">
        <f t="shared" si="7"/>
        <v>rw_</v>
      </c>
      <c r="X75" t="str">
        <f t="shared" si="20"/>
        <v/>
      </c>
      <c r="Y75" t="str">
        <f t="shared" si="20"/>
        <v/>
      </c>
      <c r="Z75" t="str">
        <f t="shared" si="20"/>
        <v/>
      </c>
      <c r="AA75" t="str">
        <f t="shared" si="20"/>
        <v/>
      </c>
      <c r="AB75" t="str">
        <f t="shared" si="20"/>
        <v/>
      </c>
      <c r="AC75" t="str">
        <f t="shared" si="20"/>
        <v/>
      </c>
      <c r="AD75" t="str">
        <f t="shared" si="20"/>
        <v/>
      </c>
      <c r="AE75" t="str">
        <f t="shared" si="20"/>
        <v>rwx</v>
      </c>
      <c r="AF75" s="8" t="str">
        <f t="shared" si="9"/>
        <v>rwx</v>
      </c>
      <c r="AG75" t="str">
        <f t="shared" si="10"/>
        <v>rw_rw_rwx</v>
      </c>
      <c r="AH75" t="str">
        <f t="shared" si="11"/>
        <v>667</v>
      </c>
      <c r="AI75" t="str">
        <f t="shared" si="12"/>
        <v>"rw_rw_rwx"</v>
      </c>
      <c r="AJ75" t="str">
        <f t="shared" si="13"/>
        <v>mkdir "rw_rw_rwx"; chmod 7667 "rw_rw_rwx" ;</v>
      </c>
    </row>
    <row r="76" spans="3:36">
      <c r="C76">
        <f t="shared" si="17"/>
        <v>6</v>
      </c>
      <c r="D76">
        <f t="shared" si="21"/>
        <v>7</v>
      </c>
      <c r="E76">
        <f t="shared" si="22"/>
        <v>0</v>
      </c>
      <c r="F76" t="str">
        <f t="shared" si="18"/>
        <v/>
      </c>
      <c r="G76" t="str">
        <f t="shared" si="18"/>
        <v/>
      </c>
      <c r="H76" t="str">
        <f t="shared" si="18"/>
        <v/>
      </c>
      <c r="I76" t="str">
        <f t="shared" si="18"/>
        <v/>
      </c>
      <c r="J76" t="str">
        <f t="shared" si="18"/>
        <v/>
      </c>
      <c r="K76" t="str">
        <f t="shared" si="18"/>
        <v/>
      </c>
      <c r="L76" t="str">
        <f t="shared" si="18"/>
        <v>rw_</v>
      </c>
      <c r="M76" t="str">
        <f t="shared" si="18"/>
        <v/>
      </c>
      <c r="N76" s="8" t="str">
        <f t="shared" si="5"/>
        <v>rw_</v>
      </c>
      <c r="O76" t="str">
        <f t="shared" si="19"/>
        <v/>
      </c>
      <c r="P76" t="str">
        <f t="shared" si="19"/>
        <v/>
      </c>
      <c r="Q76" t="str">
        <f t="shared" si="19"/>
        <v/>
      </c>
      <c r="R76" t="str">
        <f t="shared" si="19"/>
        <v/>
      </c>
      <c r="S76" t="str">
        <f t="shared" si="19"/>
        <v/>
      </c>
      <c r="T76" t="str">
        <f t="shared" si="19"/>
        <v/>
      </c>
      <c r="U76" t="str">
        <f t="shared" si="19"/>
        <v/>
      </c>
      <c r="V76" t="str">
        <f t="shared" si="19"/>
        <v>rwx</v>
      </c>
      <c r="W76" s="8" t="str">
        <f t="shared" si="7"/>
        <v>rwx</v>
      </c>
      <c r="X76" t="str">
        <f t="shared" si="20"/>
        <v>___</v>
      </c>
      <c r="Y76" t="str">
        <f t="shared" si="20"/>
        <v/>
      </c>
      <c r="Z76" t="str">
        <f t="shared" si="20"/>
        <v/>
      </c>
      <c r="AA76" t="str">
        <f t="shared" si="20"/>
        <v/>
      </c>
      <c r="AB76" t="str">
        <f t="shared" si="20"/>
        <v/>
      </c>
      <c r="AC76" t="str">
        <f t="shared" si="20"/>
        <v/>
      </c>
      <c r="AD76" t="str">
        <f t="shared" si="20"/>
        <v/>
      </c>
      <c r="AE76" t="str">
        <f t="shared" si="20"/>
        <v/>
      </c>
      <c r="AF76" s="8" t="str">
        <f t="shared" si="9"/>
        <v>___</v>
      </c>
      <c r="AG76" t="str">
        <f t="shared" si="10"/>
        <v>rw_rwx___</v>
      </c>
      <c r="AH76" t="str">
        <f t="shared" si="11"/>
        <v>670</v>
      </c>
      <c r="AI76" t="str">
        <f t="shared" si="12"/>
        <v>"rw_rwx___"</v>
      </c>
      <c r="AJ76" t="str">
        <f t="shared" si="13"/>
        <v>mkdir "rw_rwx___"; chmod 7670 "rw_rwx___" ;</v>
      </c>
    </row>
    <row r="77" spans="3:36">
      <c r="C77">
        <f t="shared" si="17"/>
        <v>6</v>
      </c>
      <c r="D77">
        <f t="shared" si="21"/>
        <v>7</v>
      </c>
      <c r="E77">
        <f t="shared" si="22"/>
        <v>1</v>
      </c>
      <c r="F77" t="str">
        <f t="shared" si="18"/>
        <v/>
      </c>
      <c r="G77" t="str">
        <f t="shared" si="18"/>
        <v/>
      </c>
      <c r="H77" t="str">
        <f t="shared" si="18"/>
        <v/>
      </c>
      <c r="I77" t="str">
        <f t="shared" si="18"/>
        <v/>
      </c>
      <c r="J77" t="str">
        <f t="shared" si="18"/>
        <v/>
      </c>
      <c r="K77" t="str">
        <f t="shared" si="18"/>
        <v/>
      </c>
      <c r="L77" t="str">
        <f t="shared" si="18"/>
        <v>rw_</v>
      </c>
      <c r="M77" t="str">
        <f t="shared" si="18"/>
        <v/>
      </c>
      <c r="N77" s="8" t="str">
        <f t="shared" si="5"/>
        <v>rw_</v>
      </c>
      <c r="O77" t="str">
        <f t="shared" si="19"/>
        <v/>
      </c>
      <c r="P77" t="str">
        <f t="shared" si="19"/>
        <v/>
      </c>
      <c r="Q77" t="str">
        <f t="shared" si="19"/>
        <v/>
      </c>
      <c r="R77" t="str">
        <f t="shared" si="19"/>
        <v/>
      </c>
      <c r="S77" t="str">
        <f t="shared" si="19"/>
        <v/>
      </c>
      <c r="T77" t="str">
        <f t="shared" si="19"/>
        <v/>
      </c>
      <c r="U77" t="str">
        <f t="shared" si="19"/>
        <v/>
      </c>
      <c r="V77" t="str">
        <f t="shared" si="19"/>
        <v>rwx</v>
      </c>
      <c r="W77" s="8" t="str">
        <f t="shared" si="7"/>
        <v>rwx</v>
      </c>
      <c r="X77" t="str">
        <f t="shared" si="20"/>
        <v/>
      </c>
      <c r="Y77" t="str">
        <f t="shared" si="20"/>
        <v>__x</v>
      </c>
      <c r="Z77" t="str">
        <f t="shared" si="20"/>
        <v/>
      </c>
      <c r="AA77" t="str">
        <f t="shared" si="20"/>
        <v/>
      </c>
      <c r="AB77" t="str">
        <f t="shared" si="20"/>
        <v/>
      </c>
      <c r="AC77" t="str">
        <f t="shared" si="20"/>
        <v/>
      </c>
      <c r="AD77" t="str">
        <f t="shared" si="20"/>
        <v/>
      </c>
      <c r="AE77" t="str">
        <f t="shared" si="20"/>
        <v/>
      </c>
      <c r="AF77" s="8" t="str">
        <f t="shared" si="9"/>
        <v>__x</v>
      </c>
      <c r="AG77" t="str">
        <f t="shared" si="10"/>
        <v>rw_rwx__x</v>
      </c>
      <c r="AH77" t="str">
        <f t="shared" si="11"/>
        <v>671</v>
      </c>
      <c r="AI77" t="str">
        <f t="shared" si="12"/>
        <v>"rw_rwx__x"</v>
      </c>
      <c r="AJ77" t="str">
        <f t="shared" si="13"/>
        <v>mkdir "rw_rwx__x"; chmod 7671 "rw_rwx__x" ;</v>
      </c>
    </row>
    <row r="78" spans="3:36">
      <c r="C78">
        <f t="shared" si="17"/>
        <v>6</v>
      </c>
      <c r="D78">
        <f t="shared" si="21"/>
        <v>7</v>
      </c>
      <c r="E78">
        <f t="shared" si="22"/>
        <v>2</v>
      </c>
      <c r="F78" t="str">
        <f t="shared" si="18"/>
        <v/>
      </c>
      <c r="G78" t="str">
        <f t="shared" si="18"/>
        <v/>
      </c>
      <c r="H78" t="str">
        <f t="shared" si="18"/>
        <v/>
      </c>
      <c r="I78" t="str">
        <f t="shared" si="18"/>
        <v/>
      </c>
      <c r="J78" t="str">
        <f t="shared" si="18"/>
        <v/>
      </c>
      <c r="K78" t="str">
        <f t="shared" si="18"/>
        <v/>
      </c>
      <c r="L78" t="str">
        <f t="shared" si="18"/>
        <v>rw_</v>
      </c>
      <c r="M78" t="str">
        <f t="shared" si="18"/>
        <v/>
      </c>
      <c r="N78" s="8" t="str">
        <f t="shared" si="5"/>
        <v>rw_</v>
      </c>
      <c r="O78" t="str">
        <f t="shared" si="19"/>
        <v/>
      </c>
      <c r="P78" t="str">
        <f t="shared" si="19"/>
        <v/>
      </c>
      <c r="Q78" t="str">
        <f t="shared" si="19"/>
        <v/>
      </c>
      <c r="R78" t="str">
        <f t="shared" si="19"/>
        <v/>
      </c>
      <c r="S78" t="str">
        <f t="shared" si="19"/>
        <v/>
      </c>
      <c r="T78" t="str">
        <f t="shared" si="19"/>
        <v/>
      </c>
      <c r="U78" t="str">
        <f t="shared" si="19"/>
        <v/>
      </c>
      <c r="V78" t="str">
        <f t="shared" si="19"/>
        <v>rwx</v>
      </c>
      <c r="W78" s="8" t="str">
        <f t="shared" si="7"/>
        <v>rwx</v>
      </c>
      <c r="X78" t="str">
        <f t="shared" si="20"/>
        <v/>
      </c>
      <c r="Y78" t="str">
        <f t="shared" si="20"/>
        <v/>
      </c>
      <c r="Z78" t="str">
        <f t="shared" si="20"/>
        <v>_w_</v>
      </c>
      <c r="AA78" t="str">
        <f t="shared" si="20"/>
        <v/>
      </c>
      <c r="AB78" t="str">
        <f t="shared" si="20"/>
        <v/>
      </c>
      <c r="AC78" t="str">
        <f t="shared" si="20"/>
        <v/>
      </c>
      <c r="AD78" t="str">
        <f t="shared" si="20"/>
        <v/>
      </c>
      <c r="AE78" t="str">
        <f t="shared" si="20"/>
        <v/>
      </c>
      <c r="AF78" s="8" t="str">
        <f t="shared" si="9"/>
        <v>_w_</v>
      </c>
      <c r="AG78" t="str">
        <f t="shared" si="10"/>
        <v>rw_rwx_w_</v>
      </c>
      <c r="AH78" t="str">
        <f t="shared" si="11"/>
        <v>672</v>
      </c>
      <c r="AI78" t="str">
        <f t="shared" si="12"/>
        <v>"rw_rwx_w_"</v>
      </c>
      <c r="AJ78" t="str">
        <f t="shared" si="13"/>
        <v>mkdir "rw_rwx_w_"; chmod 7672 "rw_rwx_w_" ;</v>
      </c>
    </row>
    <row r="79" spans="3:36">
      <c r="C79">
        <f t="shared" si="17"/>
        <v>6</v>
      </c>
      <c r="D79">
        <f t="shared" si="21"/>
        <v>7</v>
      </c>
      <c r="E79">
        <f t="shared" si="22"/>
        <v>3</v>
      </c>
      <c r="F79" t="str">
        <f t="shared" si="18"/>
        <v/>
      </c>
      <c r="G79" t="str">
        <f t="shared" si="18"/>
        <v/>
      </c>
      <c r="H79" t="str">
        <f t="shared" si="18"/>
        <v/>
      </c>
      <c r="I79" t="str">
        <f t="shared" si="18"/>
        <v/>
      </c>
      <c r="J79" t="str">
        <f t="shared" si="18"/>
        <v/>
      </c>
      <c r="K79" t="str">
        <f t="shared" si="18"/>
        <v/>
      </c>
      <c r="L79" t="str">
        <f t="shared" si="18"/>
        <v>rw_</v>
      </c>
      <c r="M79" t="str">
        <f t="shared" si="18"/>
        <v/>
      </c>
      <c r="N79" s="8" t="str">
        <f t="shared" si="5"/>
        <v>rw_</v>
      </c>
      <c r="O79" t="str">
        <f t="shared" si="19"/>
        <v/>
      </c>
      <c r="P79" t="str">
        <f t="shared" si="19"/>
        <v/>
      </c>
      <c r="Q79" t="str">
        <f t="shared" si="19"/>
        <v/>
      </c>
      <c r="R79" t="str">
        <f t="shared" si="19"/>
        <v/>
      </c>
      <c r="S79" t="str">
        <f t="shared" si="19"/>
        <v/>
      </c>
      <c r="T79" t="str">
        <f t="shared" si="19"/>
        <v/>
      </c>
      <c r="U79" t="str">
        <f t="shared" si="19"/>
        <v/>
      </c>
      <c r="V79" t="str">
        <f t="shared" si="19"/>
        <v>rwx</v>
      </c>
      <c r="W79" s="8" t="str">
        <f t="shared" si="7"/>
        <v>rwx</v>
      </c>
      <c r="X79" t="str">
        <f t="shared" si="20"/>
        <v/>
      </c>
      <c r="Y79" t="str">
        <f t="shared" si="20"/>
        <v/>
      </c>
      <c r="Z79" t="str">
        <f t="shared" si="20"/>
        <v/>
      </c>
      <c r="AA79" t="str">
        <f t="shared" si="20"/>
        <v>_wx</v>
      </c>
      <c r="AB79" t="str">
        <f t="shared" si="20"/>
        <v/>
      </c>
      <c r="AC79" t="str">
        <f t="shared" si="20"/>
        <v/>
      </c>
      <c r="AD79" t="str">
        <f t="shared" si="20"/>
        <v/>
      </c>
      <c r="AE79" t="str">
        <f t="shared" si="20"/>
        <v/>
      </c>
      <c r="AF79" s="8" t="str">
        <f t="shared" si="9"/>
        <v>_wx</v>
      </c>
      <c r="AG79" t="str">
        <f t="shared" si="10"/>
        <v>rw_rwx_wx</v>
      </c>
      <c r="AH79" t="str">
        <f t="shared" si="11"/>
        <v>673</v>
      </c>
      <c r="AI79" t="str">
        <f t="shared" si="12"/>
        <v>"rw_rwx_wx"</v>
      </c>
      <c r="AJ79" t="str">
        <f t="shared" si="13"/>
        <v>mkdir "rw_rwx_wx"; chmod 7673 "rw_rwx_wx" ;</v>
      </c>
    </row>
    <row r="80" spans="3:36">
      <c r="C80">
        <f t="shared" si="17"/>
        <v>6</v>
      </c>
      <c r="D80">
        <f t="shared" si="21"/>
        <v>7</v>
      </c>
      <c r="E80">
        <f t="shared" si="22"/>
        <v>4</v>
      </c>
      <c r="F80" t="str">
        <f t="shared" si="18"/>
        <v/>
      </c>
      <c r="G80" t="str">
        <f t="shared" si="18"/>
        <v/>
      </c>
      <c r="H80" t="str">
        <f t="shared" si="18"/>
        <v/>
      </c>
      <c r="I80" t="str">
        <f t="shared" si="18"/>
        <v/>
      </c>
      <c r="J80" t="str">
        <f t="shared" si="18"/>
        <v/>
      </c>
      <c r="K80" t="str">
        <f t="shared" si="18"/>
        <v/>
      </c>
      <c r="L80" t="str">
        <f t="shared" si="18"/>
        <v>rw_</v>
      </c>
      <c r="M80" t="str">
        <f t="shared" si="18"/>
        <v/>
      </c>
      <c r="N80" s="8" t="str">
        <f t="shared" si="5"/>
        <v>rw_</v>
      </c>
      <c r="O80" t="str">
        <f t="shared" si="19"/>
        <v/>
      </c>
      <c r="P80" t="str">
        <f t="shared" si="19"/>
        <v/>
      </c>
      <c r="Q80" t="str">
        <f t="shared" si="19"/>
        <v/>
      </c>
      <c r="R80" t="str">
        <f t="shared" si="19"/>
        <v/>
      </c>
      <c r="S80" t="str">
        <f t="shared" si="19"/>
        <v/>
      </c>
      <c r="T80" t="str">
        <f t="shared" si="19"/>
        <v/>
      </c>
      <c r="U80" t="str">
        <f t="shared" si="19"/>
        <v/>
      </c>
      <c r="V80" t="str">
        <f t="shared" si="19"/>
        <v>rwx</v>
      </c>
      <c r="W80" s="8" t="str">
        <f t="shared" si="7"/>
        <v>rwx</v>
      </c>
      <c r="X80" t="str">
        <f t="shared" si="20"/>
        <v/>
      </c>
      <c r="Y80" t="str">
        <f t="shared" si="20"/>
        <v/>
      </c>
      <c r="Z80" t="str">
        <f t="shared" si="20"/>
        <v/>
      </c>
      <c r="AA80" t="str">
        <f t="shared" si="20"/>
        <v/>
      </c>
      <c r="AB80" t="str">
        <f t="shared" si="20"/>
        <v>r__</v>
      </c>
      <c r="AC80" t="str">
        <f t="shared" si="20"/>
        <v/>
      </c>
      <c r="AD80" t="str">
        <f t="shared" si="20"/>
        <v/>
      </c>
      <c r="AE80" t="str">
        <f t="shared" si="20"/>
        <v/>
      </c>
      <c r="AF80" s="8" t="str">
        <f t="shared" si="9"/>
        <v>r__</v>
      </c>
      <c r="AG80" t="str">
        <f t="shared" si="10"/>
        <v>rw_rwxr__</v>
      </c>
      <c r="AH80" t="str">
        <f t="shared" si="11"/>
        <v>674</v>
      </c>
      <c r="AI80" t="str">
        <f t="shared" si="12"/>
        <v>"rw_rwxr__"</v>
      </c>
      <c r="AJ80" t="str">
        <f t="shared" si="13"/>
        <v>mkdir "rw_rwxr__"; chmod 7674 "rw_rwxr__" ;</v>
      </c>
    </row>
    <row r="81" spans="3:38">
      <c r="C81">
        <f t="shared" si="17"/>
        <v>6</v>
      </c>
      <c r="D81">
        <f t="shared" si="21"/>
        <v>7</v>
      </c>
      <c r="E81">
        <f t="shared" si="22"/>
        <v>5</v>
      </c>
      <c r="F81" t="str">
        <f t="shared" si="18"/>
        <v/>
      </c>
      <c r="G81" t="str">
        <f t="shared" si="18"/>
        <v/>
      </c>
      <c r="H81" t="str">
        <f t="shared" si="18"/>
        <v/>
      </c>
      <c r="I81" t="str">
        <f t="shared" si="18"/>
        <v/>
      </c>
      <c r="J81" t="str">
        <f t="shared" si="18"/>
        <v/>
      </c>
      <c r="K81" t="str">
        <f t="shared" si="18"/>
        <v/>
      </c>
      <c r="L81" t="str">
        <f t="shared" si="18"/>
        <v>rw_</v>
      </c>
      <c r="M81" t="str">
        <f t="shared" si="18"/>
        <v/>
      </c>
      <c r="N81" s="8" t="str">
        <f t="shared" si="5"/>
        <v>rw_</v>
      </c>
      <c r="O81" t="str">
        <f t="shared" si="19"/>
        <v/>
      </c>
      <c r="P81" t="str">
        <f t="shared" si="19"/>
        <v/>
      </c>
      <c r="Q81" t="str">
        <f t="shared" si="19"/>
        <v/>
      </c>
      <c r="R81" t="str">
        <f t="shared" si="19"/>
        <v/>
      </c>
      <c r="S81" t="str">
        <f t="shared" si="19"/>
        <v/>
      </c>
      <c r="T81" t="str">
        <f t="shared" si="19"/>
        <v/>
      </c>
      <c r="U81" t="str">
        <f t="shared" si="19"/>
        <v/>
      </c>
      <c r="V81" t="str">
        <f t="shared" si="19"/>
        <v>rwx</v>
      </c>
      <c r="W81" s="8" t="str">
        <f t="shared" si="7"/>
        <v>rwx</v>
      </c>
      <c r="X81" t="str">
        <f t="shared" si="20"/>
        <v/>
      </c>
      <c r="Y81" t="str">
        <f t="shared" si="20"/>
        <v/>
      </c>
      <c r="Z81" t="str">
        <f t="shared" si="20"/>
        <v/>
      </c>
      <c r="AA81" t="str">
        <f t="shared" si="20"/>
        <v/>
      </c>
      <c r="AB81" t="str">
        <f t="shared" si="20"/>
        <v/>
      </c>
      <c r="AC81" t="str">
        <f t="shared" si="20"/>
        <v>r_x</v>
      </c>
      <c r="AD81" t="str">
        <f t="shared" si="20"/>
        <v/>
      </c>
      <c r="AE81" t="str">
        <f t="shared" si="20"/>
        <v/>
      </c>
      <c r="AF81" s="8" t="str">
        <f t="shared" si="9"/>
        <v>r_x</v>
      </c>
      <c r="AG81" t="str">
        <f t="shared" si="10"/>
        <v>rw_rwxr_x</v>
      </c>
      <c r="AH81" t="str">
        <f t="shared" si="11"/>
        <v>675</v>
      </c>
      <c r="AI81" t="str">
        <f t="shared" si="12"/>
        <v>"rw_rwxr_x"</v>
      </c>
      <c r="AJ81" t="str">
        <f t="shared" si="13"/>
        <v>mkdir "rw_rwxr_x"; chmod 7675 "rw_rwxr_x" ;</v>
      </c>
    </row>
    <row r="82" spans="3:38">
      <c r="C82">
        <f t="shared" si="17"/>
        <v>6</v>
      </c>
      <c r="D82">
        <f t="shared" si="21"/>
        <v>7</v>
      </c>
      <c r="E82">
        <f t="shared" si="22"/>
        <v>6</v>
      </c>
      <c r="F82" t="str">
        <f t="shared" si="18"/>
        <v/>
      </c>
      <c r="G82" t="str">
        <f t="shared" si="18"/>
        <v/>
      </c>
      <c r="H82" t="str">
        <f t="shared" si="18"/>
        <v/>
      </c>
      <c r="I82" t="str">
        <f t="shared" si="18"/>
        <v/>
      </c>
      <c r="J82" t="str">
        <f t="shared" si="18"/>
        <v/>
      </c>
      <c r="K82" t="str">
        <f t="shared" si="18"/>
        <v/>
      </c>
      <c r="L82" t="str">
        <f t="shared" si="18"/>
        <v>rw_</v>
      </c>
      <c r="M82" t="str">
        <f t="shared" si="18"/>
        <v/>
      </c>
      <c r="N82" s="8" t="str">
        <f t="shared" si="5"/>
        <v>rw_</v>
      </c>
      <c r="O82" t="str">
        <f t="shared" si="19"/>
        <v/>
      </c>
      <c r="P82" t="str">
        <f t="shared" si="19"/>
        <v/>
      </c>
      <c r="Q82" t="str">
        <f t="shared" si="19"/>
        <v/>
      </c>
      <c r="R82" t="str">
        <f t="shared" si="19"/>
        <v/>
      </c>
      <c r="S82" t="str">
        <f t="shared" si="19"/>
        <v/>
      </c>
      <c r="T82" t="str">
        <f t="shared" si="19"/>
        <v/>
      </c>
      <c r="U82" t="str">
        <f t="shared" si="19"/>
        <v/>
      </c>
      <c r="V82" t="str">
        <f t="shared" si="19"/>
        <v>rwx</v>
      </c>
      <c r="W82" s="8" t="str">
        <f t="shared" si="7"/>
        <v>rwx</v>
      </c>
      <c r="X82" t="str">
        <f t="shared" si="20"/>
        <v/>
      </c>
      <c r="Y82" t="str">
        <f t="shared" si="20"/>
        <v/>
      </c>
      <c r="Z82" t="str">
        <f t="shared" si="20"/>
        <v/>
      </c>
      <c r="AA82" t="str">
        <f t="shared" si="20"/>
        <v/>
      </c>
      <c r="AB82" t="str">
        <f t="shared" si="20"/>
        <v/>
      </c>
      <c r="AC82" t="str">
        <f t="shared" si="20"/>
        <v/>
      </c>
      <c r="AD82" t="str">
        <f t="shared" si="20"/>
        <v>rw_</v>
      </c>
      <c r="AE82" t="str">
        <f t="shared" si="20"/>
        <v/>
      </c>
      <c r="AF82" s="8" t="str">
        <f t="shared" si="9"/>
        <v>rw_</v>
      </c>
      <c r="AG82" t="str">
        <f t="shared" si="10"/>
        <v>rw_rwxrw_</v>
      </c>
      <c r="AH82" t="str">
        <f t="shared" si="11"/>
        <v>676</v>
      </c>
      <c r="AI82" t="str">
        <f t="shared" si="12"/>
        <v>"rw_rwxrw_"</v>
      </c>
      <c r="AJ82" t="str">
        <f t="shared" si="13"/>
        <v>mkdir "rw_rwxrw_"; chmod 7676 "rw_rwxrw_" ;</v>
      </c>
    </row>
    <row r="83" spans="3:38">
      <c r="C83">
        <f t="shared" si="17"/>
        <v>6</v>
      </c>
      <c r="D83">
        <f t="shared" si="21"/>
        <v>7</v>
      </c>
      <c r="E83">
        <f t="shared" si="22"/>
        <v>7</v>
      </c>
      <c r="F83" t="str">
        <f t="shared" si="18"/>
        <v/>
      </c>
      <c r="G83" t="str">
        <f t="shared" si="18"/>
        <v/>
      </c>
      <c r="H83" t="str">
        <f t="shared" si="18"/>
        <v/>
      </c>
      <c r="I83" t="str">
        <f t="shared" si="18"/>
        <v/>
      </c>
      <c r="J83" t="str">
        <f t="shared" si="18"/>
        <v/>
      </c>
      <c r="K83" t="str">
        <f t="shared" si="18"/>
        <v/>
      </c>
      <c r="L83" t="str">
        <f t="shared" si="18"/>
        <v>rw_</v>
      </c>
      <c r="M83" t="str">
        <f t="shared" si="18"/>
        <v/>
      </c>
      <c r="N83" s="8" t="str">
        <f t="shared" si="5"/>
        <v>rw_</v>
      </c>
      <c r="O83" t="str">
        <f t="shared" si="19"/>
        <v/>
      </c>
      <c r="P83" t="str">
        <f t="shared" si="19"/>
        <v/>
      </c>
      <c r="Q83" t="str">
        <f t="shared" si="19"/>
        <v/>
      </c>
      <c r="R83" t="str">
        <f t="shared" si="19"/>
        <v/>
      </c>
      <c r="S83" t="str">
        <f t="shared" si="19"/>
        <v/>
      </c>
      <c r="T83" t="str">
        <f t="shared" si="19"/>
        <v/>
      </c>
      <c r="U83" t="str">
        <f t="shared" si="19"/>
        <v/>
      </c>
      <c r="V83" t="str">
        <f t="shared" si="19"/>
        <v>rwx</v>
      </c>
      <c r="W83" s="8" t="str">
        <f t="shared" si="7"/>
        <v>rwx</v>
      </c>
      <c r="X83" t="str">
        <f t="shared" si="20"/>
        <v/>
      </c>
      <c r="Y83" t="str">
        <f t="shared" si="20"/>
        <v/>
      </c>
      <c r="Z83" t="str">
        <f t="shared" si="20"/>
        <v/>
      </c>
      <c r="AA83" t="str">
        <f t="shared" si="20"/>
        <v/>
      </c>
      <c r="AB83" t="str">
        <f t="shared" si="20"/>
        <v/>
      </c>
      <c r="AC83" t="str">
        <f t="shared" si="20"/>
        <v/>
      </c>
      <c r="AD83" t="str">
        <f t="shared" si="20"/>
        <v/>
      </c>
      <c r="AE83" t="str">
        <f t="shared" si="20"/>
        <v>rwx</v>
      </c>
      <c r="AF83" s="8" t="str">
        <f t="shared" si="9"/>
        <v>rwx</v>
      </c>
      <c r="AG83" t="str">
        <f t="shared" si="10"/>
        <v>rw_rwxrwx</v>
      </c>
      <c r="AH83" t="str">
        <f t="shared" si="11"/>
        <v>677</v>
      </c>
      <c r="AI83" t="str">
        <f t="shared" si="12"/>
        <v>"rw_rwxrwx"</v>
      </c>
      <c r="AJ83" t="str">
        <f t="shared" si="13"/>
        <v>mkdir "rw_rwxrwx"; chmod 7677 "rw_rwxrwx" ;</v>
      </c>
    </row>
    <row r="85" spans="3:38">
      <c r="AL85" t="s">
        <v>249</v>
      </c>
    </row>
    <row r="86" spans="3:38">
      <c r="AL86" t="s">
        <v>250</v>
      </c>
    </row>
    <row r="87" spans="3:38" ht="90">
      <c r="AL87" s="14" t="s">
        <v>270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X58"/>
  <sheetViews>
    <sheetView workbookViewId="0">
      <selection activeCell="I52" sqref="I52"/>
    </sheetView>
  </sheetViews>
  <sheetFormatPr baseColWidth="10" defaultRowHeight="15" x14ac:dyDescent="0"/>
  <cols>
    <col min="6" max="6" width="6.33203125" customWidth="1"/>
    <col min="7" max="7" width="14.6640625" customWidth="1"/>
    <col min="8" max="8" width="9.1640625" customWidth="1"/>
    <col min="9" max="24" width="4.5" customWidth="1"/>
  </cols>
  <sheetData>
    <row r="8" spans="4:4">
      <c r="D8">
        <v>45</v>
      </c>
    </row>
    <row r="11" spans="4:4">
      <c r="D11">
        <v>9</v>
      </c>
    </row>
    <row r="12" spans="4:4">
      <c r="D12">
        <f>D11-1</f>
        <v>8</v>
      </c>
    </row>
    <row r="13" spans="4:4">
      <c r="D13">
        <f t="shared" ref="D13:D31" si="0">D12-1</f>
        <v>7</v>
      </c>
    </row>
    <row r="14" spans="4:4">
      <c r="D14">
        <f t="shared" si="0"/>
        <v>6</v>
      </c>
    </row>
    <row r="15" spans="4:4">
      <c r="D15">
        <f t="shared" si="0"/>
        <v>5</v>
      </c>
    </row>
    <row r="16" spans="4:4">
      <c r="D16">
        <f t="shared" si="0"/>
        <v>4</v>
      </c>
    </row>
    <row r="17" spans="4:6">
      <c r="D17">
        <f t="shared" si="0"/>
        <v>3</v>
      </c>
    </row>
    <row r="18" spans="4:6">
      <c r="D18">
        <f t="shared" si="0"/>
        <v>2</v>
      </c>
    </row>
    <row r="19" spans="4:6">
      <c r="D19">
        <f t="shared" si="0"/>
        <v>1</v>
      </c>
    </row>
    <row r="20" spans="4:6">
      <c r="D20">
        <f t="shared" si="0"/>
        <v>0</v>
      </c>
      <c r="F20" t="s">
        <v>226</v>
      </c>
    </row>
    <row r="21" spans="4:6">
      <c r="D21">
        <f t="shared" si="0"/>
        <v>-1</v>
      </c>
      <c r="F21" t="s">
        <v>227</v>
      </c>
    </row>
    <row r="22" spans="4:6">
      <c r="D22">
        <f t="shared" si="0"/>
        <v>-2</v>
      </c>
      <c r="F22" t="s">
        <v>228</v>
      </c>
    </row>
    <row r="23" spans="4:6">
      <c r="D23">
        <f t="shared" si="0"/>
        <v>-3</v>
      </c>
      <c r="F23" t="s">
        <v>229</v>
      </c>
    </row>
    <row r="24" spans="4:6">
      <c r="D24">
        <f t="shared" si="0"/>
        <v>-4</v>
      </c>
      <c r="F24" t="s">
        <v>230</v>
      </c>
    </row>
    <row r="25" spans="4:6">
      <c r="D25">
        <f t="shared" si="0"/>
        <v>-5</v>
      </c>
      <c r="F25" t="s">
        <v>231</v>
      </c>
    </row>
    <row r="26" spans="4:6">
      <c r="D26">
        <f t="shared" si="0"/>
        <v>-6</v>
      </c>
      <c r="F26" t="s">
        <v>232</v>
      </c>
    </row>
    <row r="27" spans="4:6">
      <c r="D27">
        <f t="shared" si="0"/>
        <v>-7</v>
      </c>
      <c r="F27" t="s">
        <v>233</v>
      </c>
    </row>
    <row r="28" spans="4:6">
      <c r="D28">
        <f t="shared" si="0"/>
        <v>-8</v>
      </c>
      <c r="F28" t="s">
        <v>234</v>
      </c>
    </row>
    <row r="29" spans="4:6">
      <c r="D29">
        <f t="shared" si="0"/>
        <v>-9</v>
      </c>
    </row>
    <row r="30" spans="4:6">
      <c r="D30">
        <f t="shared" si="0"/>
        <v>-10</v>
      </c>
    </row>
    <row r="31" spans="4:6">
      <c r="D31">
        <f t="shared" si="0"/>
        <v>-11</v>
      </c>
    </row>
    <row r="33" spans="6:24">
      <c r="F33">
        <v>0</v>
      </c>
      <c r="G33">
        <v>1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</row>
    <row r="34" spans="6:24">
      <c r="F34" t="s">
        <v>225</v>
      </c>
      <c r="G34" t="s">
        <v>67</v>
      </c>
      <c r="H34" t="s">
        <v>208</v>
      </c>
      <c r="I34" t="s">
        <v>207</v>
      </c>
      <c r="J34" t="s">
        <v>67</v>
      </c>
      <c r="K34" t="s">
        <v>208</v>
      </c>
      <c r="L34" t="s">
        <v>207</v>
      </c>
      <c r="M34" t="s">
        <v>67</v>
      </c>
      <c r="N34" t="s">
        <v>208</v>
      </c>
      <c r="O34" t="s">
        <v>207</v>
      </c>
      <c r="P34" t="s">
        <v>235</v>
      </c>
    </row>
    <row r="43" spans="6:24">
      <c r="G43">
        <v>17</v>
      </c>
      <c r="H43">
        <v>16</v>
      </c>
      <c r="I43">
        <v>15</v>
      </c>
      <c r="J43">
        <v>14</v>
      </c>
      <c r="K43">
        <v>13</v>
      </c>
      <c r="L43">
        <v>12</v>
      </c>
      <c r="M43">
        <v>11</v>
      </c>
      <c r="N43">
        <v>10</v>
      </c>
      <c r="O43">
        <v>9</v>
      </c>
      <c r="P43">
        <v>8</v>
      </c>
      <c r="Q43">
        <v>7</v>
      </c>
      <c r="R43">
        <v>6</v>
      </c>
      <c r="S43">
        <v>5</v>
      </c>
      <c r="T43">
        <v>4</v>
      </c>
      <c r="U43">
        <v>3</v>
      </c>
      <c r="V43">
        <v>2</v>
      </c>
      <c r="W43">
        <v>1</v>
      </c>
      <c r="X43">
        <v>0</v>
      </c>
    </row>
    <row r="44" spans="6:24">
      <c r="G44" t="s">
        <v>159</v>
      </c>
      <c r="H44" t="s">
        <v>252</v>
      </c>
      <c r="I44" t="s">
        <v>251</v>
      </c>
      <c r="J44" t="s">
        <v>248</v>
      </c>
      <c r="K44" t="s">
        <v>247</v>
      </c>
      <c r="L44" t="s">
        <v>246</v>
      </c>
      <c r="M44" t="s">
        <v>189</v>
      </c>
      <c r="N44" t="s">
        <v>186</v>
      </c>
      <c r="O44" t="s">
        <v>245</v>
      </c>
      <c r="P44" t="s">
        <v>244</v>
      </c>
      <c r="Q44" t="s">
        <v>243</v>
      </c>
      <c r="R44" t="s">
        <v>242</v>
      </c>
      <c r="S44" t="s">
        <v>241</v>
      </c>
      <c r="T44" t="s">
        <v>240</v>
      </c>
      <c r="U44" t="s">
        <v>239</v>
      </c>
      <c r="V44" t="s">
        <v>238</v>
      </c>
      <c r="W44" t="s">
        <v>237</v>
      </c>
      <c r="X44" t="s">
        <v>236</v>
      </c>
    </row>
    <row r="46" spans="6:24">
      <c r="G46">
        <v>5</v>
      </c>
      <c r="H46">
        <v>5</v>
      </c>
      <c r="I46">
        <v>5</v>
      </c>
      <c r="J46">
        <v>4</v>
      </c>
      <c r="K46">
        <v>4</v>
      </c>
      <c r="L46">
        <v>4</v>
      </c>
      <c r="M46">
        <v>3</v>
      </c>
      <c r="N46">
        <v>3</v>
      </c>
      <c r="O46">
        <v>3</v>
      </c>
      <c r="P46">
        <v>2</v>
      </c>
      <c r="Q46">
        <v>2</v>
      </c>
      <c r="R46">
        <v>2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</row>
    <row r="51" spans="6:9" ht="16">
      <c r="F51" s="13" t="s">
        <v>254</v>
      </c>
      <c r="G51" s="12" t="s">
        <v>253</v>
      </c>
      <c r="H51" s="12">
        <v>170000</v>
      </c>
    </row>
    <row r="52" spans="6:9" ht="16">
      <c r="F52" s="13" t="s">
        <v>159</v>
      </c>
      <c r="G52" s="12" t="s">
        <v>255</v>
      </c>
      <c r="H52" s="12">
        <v>140000</v>
      </c>
      <c r="I52" t="s">
        <v>269</v>
      </c>
    </row>
    <row r="53" spans="6:9" ht="16">
      <c r="F53" s="13" t="s">
        <v>257</v>
      </c>
      <c r="G53" s="12" t="s">
        <v>256</v>
      </c>
      <c r="H53" s="12">
        <v>120000</v>
      </c>
      <c r="I53" t="s">
        <v>64</v>
      </c>
    </row>
    <row r="54" spans="6:9" ht="16">
      <c r="F54" s="13" t="s">
        <v>259</v>
      </c>
      <c r="G54" s="12" t="s">
        <v>258</v>
      </c>
      <c r="H54" s="12">
        <v>100000</v>
      </c>
    </row>
    <row r="55" spans="6:9" ht="16">
      <c r="F55" s="13" t="s">
        <v>261</v>
      </c>
      <c r="G55" s="12" t="s">
        <v>260</v>
      </c>
      <c r="H55" s="12">
        <v>60000</v>
      </c>
      <c r="I55" t="s">
        <v>108</v>
      </c>
    </row>
    <row r="56" spans="6:9" ht="16">
      <c r="F56" s="13" t="s">
        <v>263</v>
      </c>
      <c r="G56" s="12" t="s">
        <v>262</v>
      </c>
      <c r="H56" s="12">
        <v>40000</v>
      </c>
      <c r="I56" t="s">
        <v>89</v>
      </c>
    </row>
    <row r="57" spans="6:9" ht="16">
      <c r="F57" s="13" t="s">
        <v>265</v>
      </c>
      <c r="G57" s="12" t="s">
        <v>264</v>
      </c>
      <c r="H57" s="12">
        <v>20000</v>
      </c>
      <c r="I57" t="s">
        <v>225</v>
      </c>
    </row>
    <row r="58" spans="6:9" ht="16">
      <c r="F58" s="13" t="s">
        <v>267</v>
      </c>
      <c r="G58" s="12" t="s">
        <v>266</v>
      </c>
      <c r="H58" s="12">
        <v>10000</v>
      </c>
      <c r="I58" t="s">
        <v>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2014-11-12T10:15:14Z</dcterms:created>
  <dcterms:modified xsi:type="dcterms:W3CDTF">2014-11-20T12:35:35Z</dcterms:modified>
</cp:coreProperties>
</file>