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5600" yWindow="0" windowWidth="25140" windowHeight="26600" tabRatio="500" activeTab="1"/>
  </bookViews>
  <sheets>
    <sheet name="shells's base env variables" sheetId="1" r:id="rId1"/>
    <sheet name="Feuil1" sheetId="2" r:id="rId2"/>
    <sheet name="Feuil2"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91" i="3" l="1"/>
  <c r="D90" i="3"/>
  <c r="D89" i="3"/>
  <c r="D88" i="3"/>
  <c r="D85"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20" i="3"/>
</calcChain>
</file>

<file path=xl/sharedStrings.xml><?xml version="1.0" encoding="utf-8"?>
<sst xmlns="http://schemas.openxmlformats.org/spreadsheetml/2006/main" count="218" uniqueCount="189">
  <si>
    <t>PWD=/Volumes/Data/nfs/zfs-student-2/users/2014/ngoguey/proj08_unix_sh</t>
  </si>
  <si>
    <t>SHLVL=1</t>
  </si>
  <si>
    <t>_=/usr/bin/env</t>
  </si>
  <si>
    <t>sh</t>
  </si>
  <si>
    <t>bash</t>
  </si>
  <si>
    <t>zsh</t>
  </si>
  <si>
    <t>HOSTTYPE=intel-mac</t>
  </si>
  <si>
    <t>VENDOR=apple</t>
  </si>
  <si>
    <t>OSTYPE=darwin</t>
  </si>
  <si>
    <t>MACHTYPE=x86_64</t>
  </si>
  <si>
    <t>LOGNAME=ngoguey</t>
  </si>
  <si>
    <t>USER=ngoguey</t>
  </si>
  <si>
    <t>GROUP=2014_paris</t>
  </si>
  <si>
    <t>HOST=e3r8p20.42.fr</t>
  </si>
  <si>
    <t>REMOTEHOST=</t>
  </si>
  <si>
    <t>csh</t>
  </si>
  <si>
    <t>_=*19845*/usr/bin/env</t>
  </si>
  <si>
    <t>A__z="*SHLVL</t>
  </si>
  <si>
    <t>ksh</t>
  </si>
  <si>
    <t>tcsh</t>
  </si>
  <si>
    <t>HOME=/nfs/zfs-student-2/users/2014/ngoguey</t>
  </si>
  <si>
    <t>OLDPWD=/Volumes/Data/nfs/zfs-student-2/users/2014/ngoguey/proj08_unix_sh</t>
  </si>
  <si>
    <t>PATH=/usr/local/bin:/usr/bin:/bin:/usr/sbin:/sbin:/opt/X11/bin:/usr/texbin:/nfs/zfs-student-2/users/2014/ngoguey/.brew/bin</t>
  </si>
  <si>
    <t>ZSH=/nfs/zfs-student-2/users/2014/ngoguey/.oh-my-zsh</t>
  </si>
  <si>
    <t>PAGER=less</t>
  </si>
  <si>
    <t>LESS=-R</t>
  </si>
  <si>
    <t>LC_CTYPE=</t>
  </si>
  <si>
    <t>LSCOLORS=Gxfxcxdxbxegedabagacad</t>
  </si>
  <si>
    <t>If the end of input is recognized, the current token shall be delimited. If there is no current token, the end-of-input indicator shall be returned as the token.</t>
  </si>
  <si>
    <t>If the previous character was used as part of an operator and the current character is not quoted and can be used with the current characters to form an operator, it shall be used as part of that (operator) token.</t>
  </si>
  <si>
    <t>If the previous character was used as part of an operator and the current character cannot be used with the current characters to form an operator, the operator containing the previous character shall be delimited.</t>
  </si>
  <si>
    <t>If the current character is backslash, single-quote, or double-quote ( '\', '", or ' )' and it is not quoted, it shall affect quoting for subsequent characters up to the end of the quoted text. The rules for quoting are as described in Quoting. During token recognition no substitutions shall be actually performed, and the result token shall contain exactly the characters that appear in the input (except for &lt;newline&gt; joining), unmodified, including any embedded or enclosing quotes or substitution operators, between the quote mark and the end of the quoted text. The token shall not be delimited by the end of the quoted field.</t>
  </si>
  <si>
    <r>
      <t>If the current character is an unquoted </t>
    </r>
    <r>
      <rPr>
        <sz val="10"/>
        <color rgb="FF000000"/>
        <rFont val="Courier"/>
      </rPr>
      <t>'$'</t>
    </r>
    <r>
      <rPr>
        <sz val="10"/>
        <color rgb="FF000000"/>
        <rFont val="Verdana"/>
      </rPr>
      <t> or </t>
    </r>
    <r>
      <rPr>
        <sz val="10"/>
        <color rgb="FF000000"/>
        <rFont val="Courier"/>
      </rPr>
      <t>'`'</t>
    </r>
    <r>
      <rPr>
        <sz val="10"/>
        <color rgb="FF000000"/>
        <rFont val="Verdana"/>
      </rPr>
      <t>, the shell shall identify the start of any candidates for parameter expansion ( </t>
    </r>
    <r>
      <rPr>
        <sz val="10"/>
        <color rgb="FF6666FF"/>
        <rFont val="Verdana"/>
      </rPr>
      <t>Parameter Expansion</t>
    </r>
    <r>
      <rPr>
        <sz val="10"/>
        <color rgb="FF000000"/>
        <rFont val="Verdana"/>
      </rPr>
      <t>), command substitution ( </t>
    </r>
    <r>
      <rPr>
        <sz val="10"/>
        <color rgb="FF6666FF"/>
        <rFont val="Verdana"/>
      </rPr>
      <t>Command Substitution</t>
    </r>
    <r>
      <rPr>
        <sz val="10"/>
        <color rgb="FF000000"/>
        <rFont val="Verdana"/>
      </rPr>
      <t>), or arithmetic expansion ( </t>
    </r>
    <r>
      <rPr>
        <sz val="10"/>
        <color rgb="FF6666FF"/>
        <rFont val="Verdana"/>
      </rPr>
      <t>Arithmetic Expansion</t>
    </r>
    <r>
      <rPr>
        <sz val="10"/>
        <color rgb="FF000000"/>
        <rFont val="Verdana"/>
      </rPr>
      <t>) from their introductory unquoted character sequences: </t>
    </r>
    <r>
      <rPr>
        <sz val="10"/>
        <color rgb="FF000000"/>
        <rFont val="Courier"/>
      </rPr>
      <t>'$'</t>
    </r>
    <r>
      <rPr>
        <sz val="10"/>
        <color rgb="FF000000"/>
        <rFont val="Verdana"/>
      </rPr>
      <t> or </t>
    </r>
    <r>
      <rPr>
        <sz val="10"/>
        <color rgb="FF000000"/>
        <rFont val="Courier"/>
      </rPr>
      <t>"${"</t>
    </r>
    <r>
      <rPr>
        <sz val="10"/>
        <color rgb="FF000000"/>
        <rFont val="Verdana"/>
      </rPr>
      <t>, </t>
    </r>
    <r>
      <rPr>
        <sz val="10"/>
        <color rgb="FF000000"/>
        <rFont val="Courier"/>
      </rPr>
      <t>"$("</t>
    </r>
    <r>
      <rPr>
        <sz val="10"/>
        <color rgb="FF000000"/>
        <rFont val="Verdana"/>
      </rPr>
      <t> or </t>
    </r>
    <r>
      <rPr>
        <sz val="10"/>
        <color rgb="FF000000"/>
        <rFont val="Courier"/>
      </rPr>
      <t>'`'</t>
    </r>
    <r>
      <rPr>
        <sz val="10"/>
        <color rgb="FF000000"/>
        <rFont val="Verdana"/>
      </rPr>
      <t>, and </t>
    </r>
    <r>
      <rPr>
        <sz val="10"/>
        <color rgb="FF000000"/>
        <rFont val="Courier"/>
      </rPr>
      <t>"$(("</t>
    </r>
    <r>
      <rPr>
        <sz val="10"/>
        <color rgb="FF000000"/>
        <rFont val="Verdana"/>
      </rPr>
      <t>, respectively. The shell shall read sufficient input to determine the end of the unit to be expanded (as explained in the cited sections). While processing the characters, if instances of expansions or quoting are found nested within the substitution, the shell shall recursively process them in the manner specified for the construct that is found. The characters found from the beginning of the substitution to its end, allowing for any recursion necessary to recognize embedded constructs, shall be included unmodified in the result token, including any embedded or enclosing substitution operators or quotes. The token shall not be delimited by the end of the substitution.</t>
    </r>
  </si>
  <si>
    <t>If the current character is not quoted and can be used as the first character of a new operator, the current token (if any) shall be delimited. The current character shall be used as the beginning of the next (operator) token.</t>
  </si>
  <si>
    <t>If the current character is an unquoted &lt;newline&gt;, the current token shall be delimited.</t>
  </si>
  <si>
    <t>If the current character is an unquoted &lt;blank&gt;, any token containing the previous character is delimited and the current character shall be discarded.</t>
  </si>
  <si>
    <t>If the previous character was part of a word, the current character shall be appended to that word.</t>
  </si>
  <si>
    <r>
      <t>If the current character is a </t>
    </r>
    <r>
      <rPr>
        <sz val="10"/>
        <color rgb="FF000000"/>
        <rFont val="Courier"/>
      </rPr>
      <t>'#'</t>
    </r>
    <r>
      <rPr>
        <sz val="10"/>
        <color rgb="FF000000"/>
        <rFont val="Verdana"/>
      </rPr>
      <t>, it and all subsequent characters up to, but excluding, the next &lt;newline&gt; shall be discarded as a comment. The &lt;newline&gt; that ends the line is not considered part of the comment.</t>
    </r>
  </si>
  <si>
    <t>The current character is used as the start of a new word.</t>
  </si>
  <si>
    <t>Nouveau word</t>
  </si>
  <si>
    <t>Suite du mot</t>
  </si>
  <si>
    <t>Commentaire</t>
  </si>
  <si>
    <t>saut de ligne pour new word</t>
  </si>
  <si>
    <t>fin de word, avec isblank</t>
  </si>
  <si>
    <t>fin de input</t>
  </si>
  <si>
    <t>suite d'un operateur</t>
  </si>
  <si>
    <t>raisons de revenir a la ligne pour la fin de l'input</t>
  </si>
  <si>
    <t>double quote</t>
  </si>
  <si>
    <t>single quote</t>
  </si>
  <si>
    <t>back quote</t>
  </si>
  <si>
    <t>backslash</t>
  </si>
  <si>
    <t>non fini</t>
  </si>
  <si>
    <t>heredoc</t>
  </si>
  <si>
    <t>required</t>
  </si>
  <si>
    <t>&amp;&amp;</t>
  </si>
  <si>
    <t>||</t>
  </si>
  <si>
    <t>;;</t>
  </si>
  <si>
    <t>&lt;&lt;</t>
  </si>
  <si>
    <t>&gt;&gt;</t>
  </si>
  <si>
    <t>&lt;&amp;</t>
  </si>
  <si>
    <t>&gt;&amp;</t>
  </si>
  <si>
    <t>&lt;&gt;</t>
  </si>
  <si>
    <t>&lt;&lt;-</t>
  </si>
  <si>
    <t>&gt;|</t>
  </si>
  <si>
    <t>cat</t>
  </si>
  <si>
    <t>pipe lit le fd1 quoi qu'il en soit</t>
  </si>
  <si>
    <t>echo "lol" &gt;/dev/null | cat -e</t>
  </si>
  <si>
    <t>echo "lol" &gt;/dev/stderr | cat -e</t>
  </si>
  <si>
    <t>echo "lol" &gt;/dev/stdout &gt;/dev/stdout | cat -e</t>
  </si>
  <si>
    <t>résultat == lol$</t>
  </si>
  <si>
    <t>echo "lol" &gt;/dev/stdout | cat -e</t>
  </si>
  <si>
    <t>résultat == lol</t>
  </si>
  <si>
    <t>résultat == rien</t>
  </si>
  <si>
    <t>echo "lol" &gt;/dev/stderr &gt;/dev/stderr | cat -e</t>
  </si>
  <si>
    <t>echo "lol" &gt;/dev/null &gt;/dev/null | cat -e</t>
  </si>
  <si>
    <t>echo "lol" &gt;/dev/stdout &gt;/dev/stderr | cat -e</t>
  </si>
  <si>
    <t>echo "lol" &gt;/dev/stdout &gt;/dev/null | cat -e</t>
  </si>
  <si>
    <t>echo "lol" &gt;/dev/stderr &gt;/dev/stdout | cat -e</t>
  </si>
  <si>
    <t>echo "lol" &gt;/dev/stderr &gt;/dev/null | cat -e</t>
  </si>
  <si>
    <t>echo "lol" &gt;/dev/null &gt;/dev/stdout | cat -e</t>
  </si>
  <si>
    <t>echo "lol" &gt;/dev/null &gt;/dev/stderr | cat -e</t>
  </si>
  <si>
    <t>SUR BASH ET SH</t>
  </si>
  <si>
    <t>echo "lol" &gt;1 | cat -e</t>
  </si>
  <si>
    <t>echo "lol" &gt;1 &gt;1 | cat -e</t>
  </si>
  <si>
    <t>echo "lol" &gt;2 | cat -e</t>
  </si>
  <si>
    <t>echo "lol" &gt;2 &gt;2 | cat -e</t>
  </si>
  <si>
    <t>echo "lol" &gt;1 &gt;2 | cat -e</t>
  </si>
  <si>
    <t>echo "lol" &gt;2 &gt;1 | cat -e</t>
  </si>
  <si>
    <t>echo "lol" &gt;n &gt;2 | cat -e</t>
  </si>
  <si>
    <t>echo "lol" &gt;n | cat -e</t>
  </si>
  <si>
    <t>echo "lol" &gt;n &gt;n | cat -e</t>
  </si>
  <si>
    <t>echo "lol" &gt;1 &gt;n | cat -e</t>
  </si>
  <si>
    <t>echo "lol" &gt;2 &gt;n | cat -e</t>
  </si>
  <si>
    <t>echo "lol" &gt;n &gt;1 | cat -e</t>
  </si>
  <si>
    <t>echo "lol" 1&gt;1 | cat -e</t>
  </si>
  <si>
    <t>echo "lol" 1&gt;1 1&gt;1 | cat -e</t>
  </si>
  <si>
    <t>echo "lol" 1&gt;2 | cat -e</t>
  </si>
  <si>
    <t>echo "lol" 1&gt;2 1&gt;2 | cat -e</t>
  </si>
  <si>
    <t>echo "lol" 1&gt;1 1&gt;2 | cat -e</t>
  </si>
  <si>
    <t>echo "lol" 1&gt;n 1&gt;2 | cat -e</t>
  </si>
  <si>
    <t>echo "lol" 1&gt;2 1&gt;1 | cat -e</t>
  </si>
  <si>
    <t>echo "lol" 1&gt;n | cat -e</t>
  </si>
  <si>
    <t>echo "lol" 1&gt;n 1&gt;n | cat -e</t>
  </si>
  <si>
    <t>echo "lol" 1&gt;1 1&gt;n | cat -e</t>
  </si>
  <si>
    <t>echo "lol" 1&gt;2 1&gt;n | cat -e</t>
  </si>
  <si>
    <t>echo "lol" 1&gt;n 1&gt;1 | cat -e</t>
  </si>
  <si>
    <t>|</t>
  </si>
  <si>
    <t>;</t>
  </si>
  <si>
    <t>ls -l &amp;&gt;outfile &amp;&lt;infile &amp;&lt;&lt;heredelim &amp;&gt;&gt;append \t</t>
  </si>
  <si>
    <t>ls -l &amp;&gt;&amp;1 &amp;&lt;&amp;1 &amp;&lt;&lt;&amp;1 &amp;&gt;&gt;&amp;1 \t</t>
  </si>
  <si>
    <t>ls -l &amp;&gt;outfile &amp;&lt;infile &amp;&lt;&lt;heredelim &amp;&gt;&gt;append \t | cat -e &lt;bordel ; echo "chienne" &gt;caca</t>
  </si>
  <si>
    <t>[digits|&amp;]&gt;{&amp;digits|file}</t>
  </si>
  <si>
    <t>[digits]&lt;{&amp;digits|file}</t>
  </si>
  <si>
    <t>[digits]&gt;&gt;file</t>
  </si>
  <si>
    <t>[digits]&lt;&lt;keyword</t>
  </si>
  <si>
    <t>https://cdn.intrav2.42.fr/video/video/129/low_d_piscine_c___-_d06_-_07_const_cast_late_1__Output_1_.mp4</t>
  </si>
  <si>
    <t>https://cdn.intrav2.42.fr/video/video/129/piscine_c___-_d06_-_07_const_cast_late_1__Output_1__sthumb</t>
  </si>
  <si>
    <t>https://cdn.intrav2.42.fr/video/video/136/piscine_c___-_d07_-_02_default_type_sthumb</t>
  </si>
  <si>
    <t>https://cdn.intrav2.42.fr/video/video/126/piscine_c___-_d06_-_03_upcast_and_downcast_sthumb</t>
  </si>
  <si>
    <t>https://cdn.intrav2.42.fr/video/video/122/piscine_c___-_d06_-_00__intro_sthumb</t>
  </si>
  <si>
    <t>https://cdn.intrav2.42.fr/video/video/128/piscine_c___-_d06_-_06_reinterpret_cast_sthumb</t>
  </si>
  <si>
    <t>https://cdn.intrav2.42.fr/video/video/130/piscine_c___-_d06_-_08_type-cast_operator_sthumb</t>
  </si>
  <si>
    <t>https://cdn.intrav2.42.fr/video/video/106/piscine_c___-_d00_-_08_class_vs_struct_sthumb</t>
  </si>
  <si>
    <t>https://cdn.intrav2.42.fr/video/video/124/piscine_c___-_d06_-_02_from_C_-_type_qualifier_sthumb</t>
  </si>
  <si>
    <t>https://cdn.intrav2.42.fr/video/video/118/piscine_c___-_d04_-_01_classes_abstraites_et_les_interfaces_sthumb</t>
  </si>
  <si>
    <t>https://cdn.intrav2.42.fr/video/video/110/piscine_c___-_d00_-_conclusion_sthumb</t>
  </si>
  <si>
    <t>https://cdn.intrav2.42.fr/video/video/134/piscine_c___-_d07_-_00__intro_1_sthumb</t>
  </si>
  <si>
    <t>https://cdn.intrav2.42.fr/video/video/113/piscine_c___-_d00_-_12_pointers_to_members_sthumb</t>
  </si>
  <si>
    <t>https://cdn.intrav2.42.fr/video/video/131/piscine_c___-_d06_-_09_explicit_keyword_sthumb</t>
  </si>
  <si>
    <t>https://cdn.intrav2.42.fr/video/video/94/piscine_c___-_d02_-_00_ad-hoc_polymorphism_sthumb</t>
  </si>
  <si>
    <t>https://cdn.intrav2.42.fr/video/video/100/piscine_c___-_d00_-_02_class_and_instance_sthumb</t>
  </si>
  <si>
    <t>https://cdn.intrav2.42.fr/video/video/114/piscine_c___-_d01_-_02_filestream_sthumb</t>
  </si>
  <si>
    <t>https://cdn.intrav2.42.fr/video/video/127/piscine_c___-_d06_-_04_static_cast_late_1__Output_1__sthumb</t>
  </si>
  <si>
    <t>https://cdn.intrav2.42.fr/video/video/108/piscine_c___-_d00_-_09_accessors_sthumb</t>
  </si>
  <si>
    <t>https://cdn.intrav2.42.fr/video/video/115/piscine_c___-_d01_-_00_new_and_delete_sthumb</t>
  </si>
  <si>
    <t>https://cdn.intrav2.42.fr/video/video/120/piscine_c___-_d05_-_00_classes_imbriquer_sthumb</t>
  </si>
  <si>
    <t>https://cdn.intrav2.42.fr/video/video/93/piscine_c___-_d02_-_00__intro_sthumb</t>
  </si>
  <si>
    <t>https://cdn.intrav2.42.fr/video/video/104/piscine_c___-_d00_-_05_init_list_sthumb</t>
  </si>
  <si>
    <t>https://cdn.intrav2.42.fr/video/video/116/piscine_c___-_d01_-_01_reference_sthumb</t>
  </si>
  <si>
    <t>https://cdn.intrav2.42.fr/video/video/98/piscine_c___-_d00_-_00_namespace_sthumb</t>
  </si>
  <si>
    <t>https://cdn.intrav2.42.fr/video/video/135/piscine_c___-_d07_-_conclusion_sthumb</t>
  </si>
  <si>
    <t>https://cdn.intrav2.42.fr/video/video/136/low_d_piscine_c___-_d07_-_02_default_type.mp4</t>
  </si>
  <si>
    <t>https://cdn.intrav2.42.fr/video/video/126/low_d_piscine_c___-_d06_-_03_upcast_and_downcast.mp4</t>
  </si>
  <si>
    <t>https://cdn.intrav2.42.fr/video/video/122/low_d_piscine_c___-_d06_-_00__intro.mp4</t>
  </si>
  <si>
    <t>https://cdn.intrav2.42.fr/video/video/128/low_d_piscine_c___-_d06_-_06_reinterpret_cast.mp4</t>
  </si>
  <si>
    <t>https://cdn.intrav2.42.fr/video/video/130/low_d_piscine_c___-_d06_-_08_type-cast_operator.mp4</t>
  </si>
  <si>
    <t>https://cdn.intrav2.42.fr/video/video/106/low_d_piscine_c___-_d00_-_08_class_vs_struct.mp4</t>
  </si>
  <si>
    <t>https://cdn.intrav2.42.fr/video/video/124/low_d_piscine_c___-_d06_-_02_from_C_-_type_qualifier.mp4</t>
  </si>
  <si>
    <t>https://cdn.intrav2.42.fr/video/video/118/low_d_piscine_c___-_d04_-_01_classes_abstraites_et_les_interfaces.mp4</t>
  </si>
  <si>
    <t>https://cdn.intrav2.42.fr/video/video/110/low_d_piscine_c___-_d00_-_conclusion.mp4</t>
  </si>
  <si>
    <t>https://cdn.intrav2.42.fr/video/video/134/low_d_piscine_c___-_d07_-_00__intro_1.mp4</t>
  </si>
  <si>
    <t>https://cdn.intrav2.42.fr/video/video/113/low_d_piscine_c___-_d00_-_12_pointers_to_members.mp4</t>
  </si>
  <si>
    <t>https://cdn.intrav2.42.fr/video/video/131/low_d_piscine_c___-_d06_-_09_explicit_keyword.mp4</t>
  </si>
  <si>
    <t>https://cdn.intrav2.42.fr/video/video/94/low_d_piscine_c___-_d02_-_00_ad-hoc_polymorphism.mp4</t>
  </si>
  <si>
    <t>https://cdn.intrav2.42.fr/video/video/100/low_d_piscine_c___-_d00_-_02_class_and_instance.mp4</t>
  </si>
  <si>
    <t>https://cdn.intrav2.42.fr/video/video/114/low_d_piscine_c___-_d01_-_02_filestream.mp4</t>
  </si>
  <si>
    <t>https://cdn.intrav2.42.fr/video/video/127/low_d_piscine_c___-_d06_-_04_static_cast_late_1__Output_1_.mp4</t>
  </si>
  <si>
    <t>https://cdn.intrav2.42.fr/video/video/108/low_d_piscine_c___-_d00_-_09_accessors.mp4</t>
  </si>
  <si>
    <t>https://cdn.intrav2.42.fr/video/video/115/low_d_piscine_c___-_d01_-_00_new_and_delete.mp4</t>
  </si>
  <si>
    <t>https://cdn.intrav2.42.fr/video/video/120/low_d_piscine_c___-_d05_-_00_classes_imbriquer.mp4</t>
  </si>
  <si>
    <t>https://cdn.intrav2.42.fr/video/video/93/low_d_piscine_c___-_d02_-_00__intro.mp4</t>
  </si>
  <si>
    <t>https://cdn.intrav2.42.fr/video/video/104/low_d_piscine_c___-_d00_-_05_init_list.mp4</t>
  </si>
  <si>
    <t>https://cdn.intrav2.42.fr/video/video/116/low_d_piscine_c___-_d01_-_01_reference.mp4</t>
  </si>
  <si>
    <t>https://cdn.intrav2.42.fr/video/video/98/low_d_piscine_c___-_d00_-_00_namespace.mp4</t>
  </si>
  <si>
    <t>https://cdn.intrav2.42.fr/video/video/135/low_d_piscine_c___-_d07_-_conclusion.mp4</t>
  </si>
  <si>
    <t>https://cdn.intrav2.42.fr/video/video/99/low_d_piscine_c___-_d00_-_01_stdio_streams.mp4</t>
  </si>
  <si>
    <t>https://cdn.intrav2.42.fr/video/video/137/low_d_piscine_c___-_d07_-_03_specialization.mp4</t>
  </si>
  <si>
    <t>https://cdn.intrav2.42.fr/video/video/92/low_d_piscine_c___-_d00_-_00_intro.mp4</t>
  </si>
  <si>
    <t>https://cdn.intrav2.42.fr/video/video/112/low_d_piscine_c___-_d00_-_11_non_membres_attributs_and_non_membres_fonctions.mp4</t>
  </si>
  <si>
    <t>https://cdn.intrav2.42.fr/video/video/103/low_d_piscine_c___-_d00_-_04_this.mp4</t>
  </si>
  <si>
    <t>https://cdn.intrav2.42.fr/video/video/121/low_d_piscine_c___-_d05_-_01_les_exceptions.mp4</t>
  </si>
  <si>
    <t>https://cdn.intrav2.42.fr/video/video/96/low_d_piscine_c___-_d02_-_02_caconical_form.mp4</t>
  </si>
  <si>
    <t>https://cdn.intrav2.42.fr/video/video/105/low_d_piscine_c___-_d00_-_06_const.mp4</t>
  </si>
  <si>
    <t>https://cdn.intrav2.42.fr/video/video/138/low_d_piscine_c___-_d07_-_01_templates.mp4</t>
  </si>
  <si>
    <t>https://cdn.intrav2.42.fr/video/video/95/low_d_piscine_c___-_d02_-_01_operator_overload.mp4</t>
  </si>
  <si>
    <t>https://cdn.intrav2.42.fr/video/video/97/low_d_piscine_c___-_d02_-conclusion.mp4</t>
  </si>
  <si>
    <t>https://cdn.intrav2.42.fr/video/video/102/low_d_piscine_c___-_d00_-_03_member_attributs_and_member_function.mp4</t>
  </si>
  <si>
    <t>https://cdn.intrav2.42.fr/video/video/117/low_d_piscine_c___-_d03_-_00_heritage.mp4</t>
  </si>
  <si>
    <t>https://cdn.intrav2.42.fr/video/video/139/low_d_piscine_c___-_Intro_Piscine_CPP.mp4</t>
  </si>
  <si>
    <t>https://cdn.intrav2.42.fr/video/video/109/low_d_piscine_c___-_d00_-_10_comparaisons.mp4</t>
  </si>
  <si>
    <t>https://cdn.intrav2.42.fr/video/video/107/low_d_piscine_c___-_d00_-_07_encapsulation.mp4</t>
  </si>
  <si>
    <t>https://cdn.intrav2.42.fr/video/video/119/low_d_piscine_c___-_d04_-_00_polymorphismes_et_sous-typages.mp4</t>
  </si>
  <si>
    <t>https://cdn.intrav2.42.fr/video/video/125/low_d_piscine_c___-_d06_-_01_from_C_-_type_reinterpretation.mp4</t>
  </si>
  <si>
    <t>https://cdn.intrav2.42.fr/video/video/123/low_d_piscine_c___-_d06_-_00_from_C_-_type_conversion.mp4</t>
  </si>
  <si>
    <t>&amp;&gt;&amp;255 256&gt;&amp;256 100000000000&gt;&amp;10000000000 0&gt;&amp;0 &gt;outfile</t>
  </si>
  <si>
    <t>ls -l 255&gt;1 &amp;&gt;&amp;255 | head -n 5</t>
  </si>
  <si>
    <t>ls -1 5&gt;ourtfile 6&gt;infile 7&gt;&gt;append 8&lt;&lt;eof</t>
  </si>
  <si>
    <r>
      <t xml:space="preserve">perl -pe </t>
    </r>
    <r>
      <rPr>
        <sz val="14"/>
        <color rgb="FF800000"/>
        <rFont val="Consolas"/>
      </rPr>
      <t>'s|(http://.*?/</t>
    </r>
  </si>
  <si>
    <t>http://[^/]+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</si>
</sst>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3"/>
      <color rgb="FF000000"/>
      <name val="Verdana"/>
    </font>
    <font>
      <sz val="10"/>
      <color rgb="FF000000"/>
      <name val="Verdana"/>
    </font>
    <font>
      <sz val="10"/>
      <color rgb="FF000000"/>
      <name val="Courier"/>
    </font>
    <font>
      <sz val="10"/>
      <color rgb="FF6666FF"/>
      <name val="Verdana"/>
    </font>
    <font>
      <u/>
      <sz val="12"/>
      <color theme="10"/>
      <name val="Calibri"/>
      <family val="2"/>
      <scheme val="minor"/>
    </font>
    <font>
      <u/>
      <sz val="12"/>
      <color theme="11"/>
      <name val="Calibri"/>
      <family val="2"/>
      <scheme val="minor"/>
    </font>
    <font>
      <sz val="12"/>
      <color rgb="FF000000"/>
      <name val="Calibri"/>
      <family val="2"/>
      <scheme val="minor"/>
    </font>
    <font>
      <sz val="14"/>
      <color rgb="FF000000"/>
      <name val="Consolas"/>
    </font>
    <font>
      <sz val="14"/>
      <color rgb="FF800000"/>
      <name val="Consolas"/>
    </font>
  </fonts>
  <fills count="5">
    <fill>
      <patternFill patternType="none"/>
    </fill>
    <fill>
      <patternFill patternType="gray125"/>
    </fill>
    <fill>
      <patternFill patternType="solid">
        <fgColor rgb="FFFFFF00"/>
        <bgColor indexed="64"/>
      </patternFill>
    </fill>
    <fill>
      <patternFill patternType="solid">
        <fgColor rgb="FF3366FF"/>
        <bgColor indexed="64"/>
      </patternFill>
    </fill>
    <fill>
      <patternFill patternType="solid">
        <fgColor theme="1"/>
        <bgColor indexed="64"/>
      </patternFill>
    </fill>
  </fills>
  <borders count="1">
    <border>
      <left/>
      <right/>
      <top/>
      <bottom/>
      <diagonal/>
    </border>
  </borders>
  <cellStyleXfs count="20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0">
    <xf numFmtId="0" fontId="0" fillId="0" borderId="0" xfId="0"/>
    <xf numFmtId="0" fontId="0" fillId="2" borderId="0" xfId="0" applyFill="1"/>
    <xf numFmtId="0" fontId="1" fillId="0" borderId="0" xfId="0" applyFont="1"/>
    <xf numFmtId="0" fontId="2" fillId="0" borderId="0" xfId="0" applyFont="1"/>
    <xf numFmtId="0" fontId="5" fillId="0" borderId="0" xfId="1"/>
    <xf numFmtId="0" fontId="0" fillId="0" borderId="0" xfId="0" applyAlignment="1">
      <alignment horizontal="right"/>
    </xf>
    <xf numFmtId="0" fontId="0" fillId="3" borderId="0" xfId="0" applyFill="1"/>
    <xf numFmtId="0" fontId="0" fillId="4" borderId="0" xfId="0" applyFill="1"/>
    <xf numFmtId="0" fontId="7" fillId="0" borderId="0" xfId="0" applyFont="1"/>
    <xf numFmtId="0" fontId="8" fillId="0" borderId="0" xfId="0" applyFont="1"/>
  </cellXfs>
  <cellStyles count="208">
    <cellStyle name="Lien hypertexte" xfId="1" builtinId="8"/>
    <cellStyle name="Lien hypertexte visité" xfId="2" builtinId="9" hidden="1"/>
    <cellStyle name="Lien hypertexte visité" xfId="3"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pubs.opengroup.org/onlinepubs/009695399/utilities/xcu_chap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0:F64"/>
  <sheetViews>
    <sheetView workbookViewId="0">
      <selection activeCell="E59" sqref="E59"/>
    </sheetView>
  </sheetViews>
  <sheetFormatPr baseColWidth="10" defaultRowHeight="15" x14ac:dyDescent="0"/>
  <sheetData>
    <row r="10" spans="4:6">
      <c r="D10" t="s">
        <v>3</v>
      </c>
      <c r="F10" s="1" t="s">
        <v>0</v>
      </c>
    </row>
    <row r="11" spans="4:6">
      <c r="F11" s="1" t="s">
        <v>1</v>
      </c>
    </row>
    <row r="12" spans="4:6">
      <c r="F12" s="1" t="s">
        <v>2</v>
      </c>
    </row>
    <row r="14" spans="4:6">
      <c r="D14" t="s">
        <v>4</v>
      </c>
      <c r="F14" s="1" t="s">
        <v>0</v>
      </c>
    </row>
    <row r="15" spans="4:6">
      <c r="F15" s="1" t="s">
        <v>1</v>
      </c>
    </row>
    <row r="16" spans="4:6">
      <c r="F16" s="1" t="s">
        <v>2</v>
      </c>
    </row>
    <row r="20" spans="4:6">
      <c r="D20" t="s">
        <v>15</v>
      </c>
      <c r="F20" t="s">
        <v>6</v>
      </c>
    </row>
    <row r="21" spans="4:6">
      <c r="F21" t="s">
        <v>7</v>
      </c>
    </row>
    <row r="22" spans="4:6">
      <c r="F22" t="s">
        <v>8</v>
      </c>
    </row>
    <row r="23" spans="4:6">
      <c r="F23" t="s">
        <v>9</v>
      </c>
    </row>
    <row r="24" spans="4:6">
      <c r="F24" s="1" t="s">
        <v>1</v>
      </c>
    </row>
    <row r="25" spans="4:6">
      <c r="F25" s="1" t="s">
        <v>0</v>
      </c>
    </row>
    <row r="26" spans="4:6">
      <c r="F26" t="s">
        <v>10</v>
      </c>
    </row>
    <row r="27" spans="4:6">
      <c r="F27" t="s">
        <v>11</v>
      </c>
    </row>
    <row r="28" spans="4:6">
      <c r="F28" t="s">
        <v>12</v>
      </c>
    </row>
    <row r="29" spans="4:6">
      <c r="F29" t="s">
        <v>13</v>
      </c>
    </row>
    <row r="30" spans="4:6">
      <c r="F30" t="s">
        <v>14</v>
      </c>
    </row>
    <row r="33" spans="4:6">
      <c r="D33" t="s">
        <v>18</v>
      </c>
      <c r="F33" s="1" t="s">
        <v>16</v>
      </c>
    </row>
    <row r="34" spans="4:6">
      <c r="F34" s="1" t="s">
        <v>0</v>
      </c>
    </row>
    <row r="35" spans="4:6">
      <c r="F35" s="1" t="s">
        <v>1</v>
      </c>
    </row>
    <row r="36" spans="4:6">
      <c r="F36" t="s">
        <v>17</v>
      </c>
    </row>
    <row r="39" spans="4:6">
      <c r="D39" t="s">
        <v>19</v>
      </c>
      <c r="F39" t="s">
        <v>6</v>
      </c>
    </row>
    <row r="40" spans="4:6">
      <c r="F40" t="s">
        <v>7</v>
      </c>
    </row>
    <row r="41" spans="4:6">
      <c r="F41" t="s">
        <v>8</v>
      </c>
    </row>
    <row r="42" spans="4:6">
      <c r="F42" t="s">
        <v>9</v>
      </c>
    </row>
    <row r="43" spans="4:6">
      <c r="F43" s="1" t="s">
        <v>1</v>
      </c>
    </row>
    <row r="44" spans="4:6">
      <c r="F44" s="1" t="s">
        <v>0</v>
      </c>
    </row>
    <row r="45" spans="4:6">
      <c r="F45" t="s">
        <v>10</v>
      </c>
    </row>
    <row r="46" spans="4:6">
      <c r="F46" t="s">
        <v>11</v>
      </c>
    </row>
    <row r="47" spans="4:6">
      <c r="F47" t="s">
        <v>12</v>
      </c>
    </row>
    <row r="48" spans="4:6">
      <c r="F48" t="s">
        <v>13</v>
      </c>
    </row>
    <row r="49" spans="4:6">
      <c r="F49" t="s">
        <v>14</v>
      </c>
    </row>
    <row r="53" spans="4:6">
      <c r="D53" t="s">
        <v>5</v>
      </c>
      <c r="F53" t="s">
        <v>20</v>
      </c>
    </row>
    <row r="54" spans="4:6">
      <c r="F54" t="s">
        <v>10</v>
      </c>
    </row>
    <row r="55" spans="4:6">
      <c r="F55" s="1" t="s">
        <v>1</v>
      </c>
    </row>
    <row r="56" spans="4:6">
      <c r="F56" s="1" t="s">
        <v>0</v>
      </c>
    </row>
    <row r="57" spans="4:6">
      <c r="F57" t="s">
        <v>21</v>
      </c>
    </row>
    <row r="58" spans="4:6">
      <c r="F58" t="s">
        <v>22</v>
      </c>
    </row>
    <row r="59" spans="4:6">
      <c r="F59" t="s">
        <v>23</v>
      </c>
    </row>
    <row r="60" spans="4:6">
      <c r="F60" t="s">
        <v>24</v>
      </c>
    </row>
    <row r="61" spans="4:6">
      <c r="F61" t="s">
        <v>25</v>
      </c>
    </row>
    <row r="62" spans="4:6">
      <c r="F62" t="s">
        <v>26</v>
      </c>
    </row>
    <row r="63" spans="4:6">
      <c r="F63" t="s">
        <v>27</v>
      </c>
    </row>
    <row r="64" spans="4:6">
      <c r="F6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7:R154"/>
  <sheetViews>
    <sheetView tabSelected="1" topLeftCell="A101" workbookViewId="0">
      <selection activeCell="C130" sqref="C130"/>
    </sheetView>
  </sheetViews>
  <sheetFormatPr baseColWidth="10" defaultRowHeight="15" x14ac:dyDescent="0"/>
  <cols>
    <col min="5" max="5" width="10.83203125" style="5"/>
    <col min="6" max="6" width="3.1640625" bestFit="1" customWidth="1"/>
    <col min="7" max="9" width="5" customWidth="1"/>
  </cols>
  <sheetData>
    <row r="17" spans="5:7" ht="17">
      <c r="G17" s="2"/>
    </row>
    <row r="19" spans="5:7">
      <c r="E19" s="5" t="s">
        <v>44</v>
      </c>
      <c r="F19">
        <v>1</v>
      </c>
      <c r="G19" s="3" t="s">
        <v>28</v>
      </c>
    </row>
    <row r="21" spans="5:7">
      <c r="E21" s="5" t="s">
        <v>45</v>
      </c>
      <c r="F21">
        <v>2</v>
      </c>
      <c r="G21" s="3" t="s">
        <v>29</v>
      </c>
    </row>
    <row r="23" spans="5:7">
      <c r="F23">
        <v>3</v>
      </c>
      <c r="G23" s="3" t="s">
        <v>30</v>
      </c>
    </row>
    <row r="25" spans="5:7">
      <c r="F25">
        <v>4</v>
      </c>
      <c r="G25" s="4" t="s">
        <v>31</v>
      </c>
    </row>
    <row r="27" spans="5:7">
      <c r="F27">
        <v>5</v>
      </c>
      <c r="G27" s="3" t="s">
        <v>32</v>
      </c>
    </row>
    <row r="29" spans="5:7">
      <c r="F29">
        <v>6</v>
      </c>
      <c r="G29" s="3" t="s">
        <v>33</v>
      </c>
    </row>
    <row r="31" spans="5:7">
      <c r="E31" s="5" t="s">
        <v>42</v>
      </c>
      <c r="F31">
        <v>7</v>
      </c>
      <c r="G31" s="3" t="s">
        <v>34</v>
      </c>
    </row>
    <row r="33" spans="5:8">
      <c r="E33" s="5" t="s">
        <v>43</v>
      </c>
      <c r="F33">
        <v>8</v>
      </c>
      <c r="G33" s="3" t="s">
        <v>35</v>
      </c>
    </row>
    <row r="35" spans="5:8">
      <c r="E35" s="5" t="s">
        <v>40</v>
      </c>
      <c r="F35">
        <v>9</v>
      </c>
      <c r="G35" s="3" t="s">
        <v>36</v>
      </c>
    </row>
    <row r="37" spans="5:8">
      <c r="E37" s="5" t="s">
        <v>41</v>
      </c>
      <c r="F37">
        <v>10</v>
      </c>
      <c r="G37" s="3" t="s">
        <v>37</v>
      </c>
    </row>
    <row r="39" spans="5:8">
      <c r="E39" s="5" t="s">
        <v>39</v>
      </c>
      <c r="F39">
        <v>11</v>
      </c>
      <c r="G39" s="3" t="s">
        <v>38</v>
      </c>
    </row>
    <row r="46" spans="5:8">
      <c r="G46" t="s">
        <v>46</v>
      </c>
    </row>
    <row r="48" spans="5:8">
      <c r="G48" t="s">
        <v>47</v>
      </c>
      <c r="H48" t="s">
        <v>51</v>
      </c>
    </row>
    <row r="49" spans="7:8">
      <c r="G49" t="s">
        <v>48</v>
      </c>
      <c r="H49" t="s">
        <v>51</v>
      </c>
    </row>
    <row r="50" spans="7:8">
      <c r="G50" t="s">
        <v>49</v>
      </c>
      <c r="H50" t="s">
        <v>51</v>
      </c>
    </row>
    <row r="51" spans="7:8">
      <c r="G51" t="s">
        <v>50</v>
      </c>
      <c r="H51" t="s">
        <v>51</v>
      </c>
    </row>
    <row r="52" spans="7:8">
      <c r="G52" t="s">
        <v>52</v>
      </c>
      <c r="H52" t="s">
        <v>53</v>
      </c>
    </row>
    <row r="56" spans="7:8">
      <c r="G56" t="s">
        <v>54</v>
      </c>
    </row>
    <row r="57" spans="7:8">
      <c r="G57" t="s">
        <v>55</v>
      </c>
    </row>
    <row r="58" spans="7:8">
      <c r="G58" t="s">
        <v>56</v>
      </c>
    </row>
    <row r="59" spans="7:8">
      <c r="G59" t="s">
        <v>57</v>
      </c>
    </row>
    <row r="60" spans="7:8">
      <c r="G60" t="s">
        <v>58</v>
      </c>
    </row>
    <row r="61" spans="7:8">
      <c r="G61" t="s">
        <v>59</v>
      </c>
    </row>
    <row r="62" spans="7:8">
      <c r="G62" t="s">
        <v>60</v>
      </c>
    </row>
    <row r="63" spans="7:8">
      <c r="G63" t="s">
        <v>61</v>
      </c>
    </row>
    <row r="64" spans="7:8">
      <c r="G64" t="s">
        <v>62</v>
      </c>
    </row>
    <row r="65" spans="7:10">
      <c r="G65" t="s">
        <v>63</v>
      </c>
    </row>
    <row r="68" spans="7:10">
      <c r="I68" t="s">
        <v>64</v>
      </c>
    </row>
    <row r="73" spans="7:10">
      <c r="J73" t="s">
        <v>65</v>
      </c>
    </row>
    <row r="81" spans="7:18">
      <c r="J81" t="s">
        <v>81</v>
      </c>
    </row>
    <row r="84" spans="7:18">
      <c r="J84" t="s">
        <v>69</v>
      </c>
    </row>
    <row r="85" spans="7:18">
      <c r="G85" s="6"/>
      <c r="J85" t="s">
        <v>70</v>
      </c>
      <c r="O85" t="s">
        <v>82</v>
      </c>
      <c r="R85" t="s">
        <v>94</v>
      </c>
    </row>
    <row r="86" spans="7:18">
      <c r="G86" s="6"/>
      <c r="H86" s="6"/>
      <c r="J86" t="s">
        <v>68</v>
      </c>
      <c r="O86" t="s">
        <v>83</v>
      </c>
      <c r="R86" t="s">
        <v>95</v>
      </c>
    </row>
    <row r="94" spans="7:18">
      <c r="J94" t="s">
        <v>71</v>
      </c>
      <c r="O94" t="s">
        <v>71</v>
      </c>
      <c r="R94" t="s">
        <v>71</v>
      </c>
    </row>
    <row r="95" spans="7:18">
      <c r="G95" s="1"/>
      <c r="J95" t="s">
        <v>67</v>
      </c>
      <c r="O95" t="s">
        <v>84</v>
      </c>
      <c r="R95" t="s">
        <v>96</v>
      </c>
    </row>
    <row r="96" spans="7:18">
      <c r="G96" s="1"/>
      <c r="H96" s="1"/>
      <c r="J96" t="s">
        <v>73</v>
      </c>
      <c r="O96" t="s">
        <v>85</v>
      </c>
      <c r="R96" t="s">
        <v>97</v>
      </c>
    </row>
    <row r="97" spans="7:18">
      <c r="G97" s="6"/>
      <c r="H97" s="1"/>
      <c r="J97" t="s">
        <v>75</v>
      </c>
      <c r="O97" t="s">
        <v>86</v>
      </c>
      <c r="R97" t="s">
        <v>98</v>
      </c>
    </row>
    <row r="98" spans="7:18">
      <c r="G98" s="7"/>
      <c r="H98" s="1"/>
      <c r="J98" t="s">
        <v>80</v>
      </c>
      <c r="O98" t="s">
        <v>88</v>
      </c>
      <c r="R98" t="s">
        <v>99</v>
      </c>
    </row>
    <row r="99" spans="7:18">
      <c r="G99" s="1"/>
      <c r="H99" s="6"/>
      <c r="J99" t="s">
        <v>77</v>
      </c>
      <c r="O99" t="s">
        <v>87</v>
      </c>
      <c r="R99" t="s">
        <v>100</v>
      </c>
    </row>
    <row r="107" spans="7:18">
      <c r="J107" t="s">
        <v>72</v>
      </c>
      <c r="O107" t="s">
        <v>72</v>
      </c>
      <c r="R107" t="s">
        <v>72</v>
      </c>
    </row>
    <row r="108" spans="7:18">
      <c r="G108" s="7"/>
      <c r="J108" t="s">
        <v>66</v>
      </c>
      <c r="O108" t="s">
        <v>89</v>
      </c>
      <c r="R108" t="s">
        <v>101</v>
      </c>
    </row>
    <row r="109" spans="7:18">
      <c r="G109" s="7"/>
      <c r="H109" s="7"/>
      <c r="J109" t="s">
        <v>74</v>
      </c>
      <c r="O109" t="s">
        <v>90</v>
      </c>
      <c r="R109" t="s">
        <v>102</v>
      </c>
    </row>
    <row r="110" spans="7:18">
      <c r="G110" s="6"/>
      <c r="H110" s="7"/>
      <c r="J110" t="s">
        <v>76</v>
      </c>
      <c r="O110" t="s">
        <v>91</v>
      </c>
      <c r="R110" t="s">
        <v>103</v>
      </c>
    </row>
    <row r="111" spans="7:18">
      <c r="G111" s="1"/>
      <c r="H111" s="7"/>
      <c r="J111" t="s">
        <v>78</v>
      </c>
      <c r="O111" t="s">
        <v>92</v>
      </c>
      <c r="R111" t="s">
        <v>104</v>
      </c>
    </row>
    <row r="112" spans="7:18">
      <c r="G112" s="7"/>
      <c r="H112" s="6"/>
      <c r="J112" t="s">
        <v>79</v>
      </c>
      <c r="O112" t="s">
        <v>93</v>
      </c>
      <c r="R112" t="s">
        <v>105</v>
      </c>
    </row>
    <row r="119" spans="11:11">
      <c r="K119" s="5" t="s">
        <v>111</v>
      </c>
    </row>
    <row r="120" spans="11:11">
      <c r="K120" t="s">
        <v>113</v>
      </c>
    </row>
    <row r="121" spans="11:11">
      <c r="K121" t="s">
        <v>112</v>
      </c>
    </row>
    <row r="122" spans="11:11">
      <c r="K122" t="s">
        <v>114</v>
      </c>
    </row>
    <row r="123" spans="11:11">
      <c r="K123" t="s">
        <v>106</v>
      </c>
    </row>
    <row r="124" spans="11:11">
      <c r="K124" t="s">
        <v>107</v>
      </c>
    </row>
    <row r="131" spans="11:11">
      <c r="K131" t="s">
        <v>108</v>
      </c>
    </row>
    <row r="133" spans="11:11">
      <c r="K133" t="s">
        <v>109</v>
      </c>
    </row>
    <row r="136" spans="11:11">
      <c r="K136" t="s">
        <v>110</v>
      </c>
    </row>
    <row r="139" spans="11:11">
      <c r="K139" t="s">
        <v>184</v>
      </c>
    </row>
    <row r="143" spans="11:11">
      <c r="K143" t="s">
        <v>185</v>
      </c>
    </row>
    <row r="146" spans="11:11">
      <c r="K146" t="s">
        <v>186</v>
      </c>
    </row>
    <row r="153" spans="11:11" ht="17">
      <c r="K153" s="9" t="s">
        <v>187</v>
      </c>
    </row>
    <row r="154" spans="11:11">
      <c r="K154" t="s">
        <v>188</v>
      </c>
    </row>
  </sheetData>
  <hyperlinks>
    <hyperlink ref="G25" r:id="rId1" location="tag_02_0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8:F109"/>
  <sheetViews>
    <sheetView topLeftCell="D1" workbookViewId="0">
      <selection activeCell="D14" sqref="D14"/>
    </sheetView>
  </sheetViews>
  <sheetFormatPr baseColWidth="10" defaultRowHeight="15" x14ac:dyDescent="0"/>
  <cols>
    <col min="4" max="4" width="112.5" bestFit="1" customWidth="1"/>
  </cols>
  <sheetData>
    <row r="18" spans="3:6">
      <c r="D18" s="8"/>
      <c r="E18" s="8"/>
      <c r="F18" s="8"/>
    </row>
    <row r="19" spans="3:6">
      <c r="D19" s="8"/>
      <c r="E19" s="8"/>
      <c r="F19" s="8"/>
    </row>
    <row r="20" spans="3:6">
      <c r="C20">
        <v>1</v>
      </c>
      <c r="D20" s="8" t="s">
        <v>115</v>
      </c>
      <c r="E20" s="4" t="str">
        <f>HYPERLINK(D20)</f>
        <v>https://cdn.intrav2.42.fr/video/video/129/low_d_piscine_c___-_d06_-_07_const_cast_late_1__Output_1_.mp4</v>
      </c>
      <c r="F20" s="8"/>
    </row>
    <row r="21" spans="3:6">
      <c r="C21">
        <v>2</v>
      </c>
      <c r="D21" s="8" t="s">
        <v>141</v>
      </c>
      <c r="E21" s="4" t="str">
        <f t="shared" ref="E21:E71" si="0">HYPERLINK(D21)</f>
        <v>https://cdn.intrav2.42.fr/video/video/136/low_d_piscine_c___-_d07_-_02_default_type.mp4</v>
      </c>
      <c r="F21" s="8"/>
    </row>
    <row r="22" spans="3:6">
      <c r="C22">
        <v>3</v>
      </c>
      <c r="D22" s="8" t="s">
        <v>142</v>
      </c>
      <c r="E22" s="4" t="str">
        <f t="shared" si="0"/>
        <v>https://cdn.intrav2.42.fr/video/video/126/low_d_piscine_c___-_d06_-_03_upcast_and_downcast.mp4</v>
      </c>
      <c r="F22" s="8"/>
    </row>
    <row r="23" spans="3:6">
      <c r="C23">
        <v>4</v>
      </c>
      <c r="D23" s="8" t="s">
        <v>143</v>
      </c>
      <c r="E23" s="4" t="str">
        <f t="shared" si="0"/>
        <v>https://cdn.intrav2.42.fr/video/video/122/low_d_piscine_c___-_d06_-_00__intro.mp4</v>
      </c>
      <c r="F23" s="8"/>
    </row>
    <row r="24" spans="3:6">
      <c r="C24">
        <v>5</v>
      </c>
      <c r="D24" s="8" t="s">
        <v>144</v>
      </c>
      <c r="E24" s="4" t="str">
        <f t="shared" si="0"/>
        <v>https://cdn.intrav2.42.fr/video/video/128/low_d_piscine_c___-_d06_-_06_reinterpret_cast.mp4</v>
      </c>
      <c r="F24" s="8"/>
    </row>
    <row r="25" spans="3:6">
      <c r="C25">
        <v>6</v>
      </c>
      <c r="D25" s="8" t="s">
        <v>145</v>
      </c>
      <c r="E25" s="4" t="str">
        <f t="shared" si="0"/>
        <v>https://cdn.intrav2.42.fr/video/video/130/low_d_piscine_c___-_d06_-_08_type-cast_operator.mp4</v>
      </c>
      <c r="F25" s="8"/>
    </row>
    <row r="26" spans="3:6">
      <c r="C26">
        <v>7</v>
      </c>
      <c r="D26" s="8" t="s">
        <v>146</v>
      </c>
      <c r="E26" s="4" t="str">
        <f t="shared" si="0"/>
        <v>https://cdn.intrav2.42.fr/video/video/106/low_d_piscine_c___-_d00_-_08_class_vs_struct.mp4</v>
      </c>
      <c r="F26" s="8"/>
    </row>
    <row r="27" spans="3:6">
      <c r="C27">
        <v>8</v>
      </c>
      <c r="D27" s="8" t="s">
        <v>147</v>
      </c>
      <c r="E27" s="4" t="str">
        <f t="shared" si="0"/>
        <v>https://cdn.intrav2.42.fr/video/video/124/low_d_piscine_c___-_d06_-_02_from_C_-_type_qualifier.mp4</v>
      </c>
      <c r="F27" s="8"/>
    </row>
    <row r="28" spans="3:6">
      <c r="C28">
        <v>9</v>
      </c>
      <c r="D28" s="8" t="s">
        <v>148</v>
      </c>
      <c r="E28" s="4" t="str">
        <f t="shared" si="0"/>
        <v>https://cdn.intrav2.42.fr/video/video/118/low_d_piscine_c___-_d04_-_01_classes_abstraites_et_les_interfaces.mp4</v>
      </c>
      <c r="F28" s="8"/>
    </row>
    <row r="29" spans="3:6">
      <c r="C29">
        <v>10</v>
      </c>
      <c r="D29" s="8" t="s">
        <v>149</v>
      </c>
      <c r="E29" s="4" t="str">
        <f t="shared" si="0"/>
        <v>https://cdn.intrav2.42.fr/video/video/110/low_d_piscine_c___-_d00_-_conclusion.mp4</v>
      </c>
      <c r="F29" s="8"/>
    </row>
    <row r="30" spans="3:6">
      <c r="C30">
        <v>11</v>
      </c>
      <c r="D30" s="8" t="s">
        <v>150</v>
      </c>
      <c r="E30" s="4" t="str">
        <f t="shared" si="0"/>
        <v>https://cdn.intrav2.42.fr/video/video/134/low_d_piscine_c___-_d07_-_00__intro_1.mp4</v>
      </c>
      <c r="F30" s="8"/>
    </row>
    <row r="31" spans="3:6">
      <c r="C31">
        <v>12</v>
      </c>
      <c r="D31" s="8" t="s">
        <v>151</v>
      </c>
      <c r="E31" s="4" t="str">
        <f t="shared" si="0"/>
        <v>https://cdn.intrav2.42.fr/video/video/113/low_d_piscine_c___-_d00_-_12_pointers_to_members.mp4</v>
      </c>
      <c r="F31" s="8"/>
    </row>
    <row r="32" spans="3:6">
      <c r="C32">
        <v>13</v>
      </c>
      <c r="D32" s="8" t="s">
        <v>152</v>
      </c>
      <c r="E32" s="4" t="str">
        <f t="shared" si="0"/>
        <v>https://cdn.intrav2.42.fr/video/video/131/low_d_piscine_c___-_d06_-_09_explicit_keyword.mp4</v>
      </c>
      <c r="F32" s="8"/>
    </row>
    <row r="33" spans="3:6">
      <c r="C33">
        <v>14</v>
      </c>
      <c r="D33" s="8" t="s">
        <v>153</v>
      </c>
      <c r="E33" s="4" t="str">
        <f t="shared" si="0"/>
        <v>https://cdn.intrav2.42.fr/video/video/94/low_d_piscine_c___-_d02_-_00_ad-hoc_polymorphism.mp4</v>
      </c>
      <c r="F33" s="8"/>
    </row>
    <row r="34" spans="3:6">
      <c r="C34">
        <v>15</v>
      </c>
      <c r="D34" s="8" t="s">
        <v>154</v>
      </c>
      <c r="E34" s="4" t="str">
        <f t="shared" si="0"/>
        <v>https://cdn.intrav2.42.fr/video/video/100/low_d_piscine_c___-_d00_-_02_class_and_instance.mp4</v>
      </c>
      <c r="F34" s="8"/>
    </row>
    <row r="35" spans="3:6">
      <c r="C35">
        <v>16</v>
      </c>
      <c r="D35" s="8" t="s">
        <v>155</v>
      </c>
      <c r="E35" s="4" t="str">
        <f t="shared" si="0"/>
        <v>https://cdn.intrav2.42.fr/video/video/114/low_d_piscine_c___-_d01_-_02_filestream.mp4</v>
      </c>
      <c r="F35" s="8"/>
    </row>
    <row r="36" spans="3:6">
      <c r="C36">
        <v>17</v>
      </c>
      <c r="D36" s="8" t="s">
        <v>156</v>
      </c>
      <c r="E36" s="4" t="str">
        <f t="shared" si="0"/>
        <v>https://cdn.intrav2.42.fr/video/video/127/low_d_piscine_c___-_d06_-_04_static_cast_late_1__Output_1_.mp4</v>
      </c>
      <c r="F36" s="8"/>
    </row>
    <row r="37" spans="3:6">
      <c r="C37">
        <v>18</v>
      </c>
      <c r="D37" s="8" t="s">
        <v>157</v>
      </c>
      <c r="E37" s="4" t="str">
        <f t="shared" si="0"/>
        <v>https://cdn.intrav2.42.fr/video/video/108/low_d_piscine_c___-_d00_-_09_accessors.mp4</v>
      </c>
      <c r="F37" s="8"/>
    </row>
    <row r="38" spans="3:6">
      <c r="C38">
        <v>19</v>
      </c>
      <c r="D38" s="8" t="s">
        <v>158</v>
      </c>
      <c r="E38" s="4" t="str">
        <f t="shared" si="0"/>
        <v>https://cdn.intrav2.42.fr/video/video/115/low_d_piscine_c___-_d01_-_00_new_and_delete.mp4</v>
      </c>
      <c r="F38" s="8"/>
    </row>
    <row r="39" spans="3:6">
      <c r="C39">
        <v>20</v>
      </c>
      <c r="D39" s="8" t="s">
        <v>159</v>
      </c>
      <c r="E39" s="4" t="str">
        <f t="shared" si="0"/>
        <v>https://cdn.intrav2.42.fr/video/video/120/low_d_piscine_c___-_d05_-_00_classes_imbriquer.mp4</v>
      </c>
      <c r="F39" s="8"/>
    </row>
    <row r="40" spans="3:6">
      <c r="C40">
        <v>21</v>
      </c>
      <c r="D40" s="8" t="s">
        <v>160</v>
      </c>
      <c r="E40" s="4" t="str">
        <f t="shared" si="0"/>
        <v>https://cdn.intrav2.42.fr/video/video/93/low_d_piscine_c___-_d02_-_00__intro.mp4</v>
      </c>
      <c r="F40" s="8"/>
    </row>
    <row r="41" spans="3:6">
      <c r="C41">
        <v>22</v>
      </c>
      <c r="D41" s="8" t="s">
        <v>161</v>
      </c>
      <c r="E41" s="4" t="str">
        <f t="shared" si="0"/>
        <v>https://cdn.intrav2.42.fr/video/video/104/low_d_piscine_c___-_d00_-_05_init_list.mp4</v>
      </c>
      <c r="F41" s="8"/>
    </row>
    <row r="42" spans="3:6">
      <c r="C42">
        <v>23</v>
      </c>
      <c r="D42" s="8" t="s">
        <v>162</v>
      </c>
      <c r="E42" s="4" t="str">
        <f t="shared" si="0"/>
        <v>https://cdn.intrav2.42.fr/video/video/116/low_d_piscine_c___-_d01_-_01_reference.mp4</v>
      </c>
      <c r="F42" s="8"/>
    </row>
    <row r="43" spans="3:6">
      <c r="C43">
        <v>24</v>
      </c>
      <c r="D43" s="8" t="s">
        <v>163</v>
      </c>
      <c r="E43" s="4" t="str">
        <f t="shared" si="0"/>
        <v>https://cdn.intrav2.42.fr/video/video/98/low_d_piscine_c___-_d00_-_00_namespace.mp4</v>
      </c>
      <c r="F43" s="8"/>
    </row>
    <row r="44" spans="3:6">
      <c r="C44">
        <v>25</v>
      </c>
      <c r="D44" s="8" t="s">
        <v>164</v>
      </c>
      <c r="E44" s="4" t="str">
        <f t="shared" si="0"/>
        <v>https://cdn.intrav2.42.fr/video/video/135/low_d_piscine_c___-_d07_-_conclusion.mp4</v>
      </c>
      <c r="F44" s="8"/>
    </row>
    <row r="45" spans="3:6">
      <c r="C45">
        <v>26</v>
      </c>
      <c r="D45" s="8" t="s">
        <v>165</v>
      </c>
      <c r="E45" s="4" t="e">
        <f>HYPERLINK(#REF!)</f>
        <v>#REF!</v>
      </c>
      <c r="F45" s="8"/>
    </row>
    <row r="46" spans="3:6">
      <c r="C46">
        <v>27</v>
      </c>
      <c r="D46" s="8" t="s">
        <v>166</v>
      </c>
      <c r="E46" s="4" t="e">
        <f>HYPERLINK(#REF!)</f>
        <v>#REF!</v>
      </c>
      <c r="F46" s="8"/>
    </row>
    <row r="47" spans="3:6">
      <c r="C47">
        <v>28</v>
      </c>
      <c r="D47" s="8" t="s">
        <v>167</v>
      </c>
      <c r="E47" s="4" t="e">
        <f>HYPERLINK(#REF!)</f>
        <v>#REF!</v>
      </c>
      <c r="F47" s="8"/>
    </row>
    <row r="48" spans="3:6">
      <c r="C48">
        <v>29</v>
      </c>
      <c r="D48" s="8" t="s">
        <v>168</v>
      </c>
      <c r="E48" s="4" t="e">
        <f>HYPERLINK(#REF!)</f>
        <v>#REF!</v>
      </c>
      <c r="F48" s="8"/>
    </row>
    <row r="49" spans="3:6">
      <c r="C49">
        <v>30</v>
      </c>
      <c r="D49" s="8" t="s">
        <v>169</v>
      </c>
      <c r="E49" s="4" t="e">
        <f>HYPERLINK(#REF!)</f>
        <v>#REF!</v>
      </c>
      <c r="F49" s="8"/>
    </row>
    <row r="50" spans="3:6">
      <c r="C50">
        <v>31</v>
      </c>
      <c r="D50" s="8" t="s">
        <v>170</v>
      </c>
      <c r="E50" s="4" t="e">
        <f>HYPERLINK(#REF!)</f>
        <v>#REF!</v>
      </c>
      <c r="F50" s="8"/>
    </row>
    <row r="51" spans="3:6">
      <c r="C51">
        <v>32</v>
      </c>
      <c r="D51" s="8" t="s">
        <v>171</v>
      </c>
      <c r="E51" s="4" t="e">
        <f>HYPERLINK(#REF!)</f>
        <v>#REF!</v>
      </c>
      <c r="F51" s="8"/>
    </row>
    <row r="52" spans="3:6">
      <c r="C52">
        <v>33</v>
      </c>
      <c r="D52" s="8" t="s">
        <v>172</v>
      </c>
      <c r="E52" s="4" t="str">
        <f t="shared" ref="E52:E70" si="1">HYPERLINK(D45)</f>
        <v>https://cdn.intrav2.42.fr/video/video/99/low_d_piscine_c___-_d00_-_01_stdio_streams.mp4</v>
      </c>
      <c r="F52" s="8"/>
    </row>
    <row r="53" spans="3:6">
      <c r="C53">
        <v>34</v>
      </c>
      <c r="D53" s="8" t="s">
        <v>173</v>
      </c>
      <c r="E53" s="4" t="str">
        <f t="shared" si="1"/>
        <v>https://cdn.intrav2.42.fr/video/video/137/low_d_piscine_c___-_d07_-_03_specialization.mp4</v>
      </c>
      <c r="F53" s="8"/>
    </row>
    <row r="54" spans="3:6">
      <c r="C54">
        <v>35</v>
      </c>
      <c r="D54" s="8" t="s">
        <v>174</v>
      </c>
      <c r="E54" s="4" t="str">
        <f t="shared" si="1"/>
        <v>https://cdn.intrav2.42.fr/video/video/92/low_d_piscine_c___-_d00_-_00_intro.mp4</v>
      </c>
      <c r="F54" s="8"/>
    </row>
    <row r="55" spans="3:6">
      <c r="C55">
        <v>36</v>
      </c>
      <c r="D55" s="8" t="s">
        <v>175</v>
      </c>
      <c r="E55" s="4" t="str">
        <f t="shared" si="1"/>
        <v>https://cdn.intrav2.42.fr/video/video/112/low_d_piscine_c___-_d00_-_11_non_membres_attributs_and_non_membres_fonctions.mp4</v>
      </c>
      <c r="F55" s="8"/>
    </row>
    <row r="56" spans="3:6">
      <c r="C56">
        <v>37</v>
      </c>
      <c r="D56" s="8" t="s">
        <v>176</v>
      </c>
      <c r="E56" s="4" t="str">
        <f t="shared" si="1"/>
        <v>https://cdn.intrav2.42.fr/video/video/103/low_d_piscine_c___-_d00_-_04_this.mp4</v>
      </c>
      <c r="F56" s="8"/>
    </row>
    <row r="57" spans="3:6">
      <c r="C57">
        <v>38</v>
      </c>
      <c r="D57" t="s">
        <v>177</v>
      </c>
      <c r="E57" s="4" t="str">
        <f t="shared" si="1"/>
        <v>https://cdn.intrav2.42.fr/video/video/121/low_d_piscine_c___-_d05_-_01_les_exceptions.mp4</v>
      </c>
      <c r="F57" s="8"/>
    </row>
    <row r="58" spans="3:6">
      <c r="C58">
        <v>39</v>
      </c>
      <c r="D58" t="s">
        <v>178</v>
      </c>
      <c r="E58" s="4" t="str">
        <f t="shared" si="1"/>
        <v>https://cdn.intrav2.42.fr/video/video/96/low_d_piscine_c___-_d02_-_02_caconical_form.mp4</v>
      </c>
      <c r="F58" s="8"/>
    </row>
    <row r="59" spans="3:6">
      <c r="C59">
        <v>40</v>
      </c>
      <c r="D59" t="s">
        <v>179</v>
      </c>
      <c r="E59" s="4" t="str">
        <f t="shared" si="1"/>
        <v>https://cdn.intrav2.42.fr/video/video/105/low_d_piscine_c___-_d00_-_06_const.mp4</v>
      </c>
      <c r="F59" s="8"/>
    </row>
    <row r="60" spans="3:6">
      <c r="C60">
        <v>41</v>
      </c>
      <c r="D60" t="s">
        <v>180</v>
      </c>
      <c r="E60" s="4" t="str">
        <f t="shared" si="1"/>
        <v>https://cdn.intrav2.42.fr/video/video/138/low_d_piscine_c___-_d07_-_01_templates.mp4</v>
      </c>
      <c r="F60" s="8"/>
    </row>
    <row r="61" spans="3:6">
      <c r="C61">
        <v>42</v>
      </c>
      <c r="D61" t="s">
        <v>181</v>
      </c>
      <c r="E61" s="4" t="str">
        <f t="shared" si="1"/>
        <v>https://cdn.intrav2.42.fr/video/video/95/low_d_piscine_c___-_d02_-_01_operator_overload.mp4</v>
      </c>
      <c r="F61" s="8"/>
    </row>
    <row r="62" spans="3:6">
      <c r="C62">
        <v>43</v>
      </c>
      <c r="D62" t="s">
        <v>182</v>
      </c>
      <c r="E62" s="4" t="str">
        <f t="shared" si="1"/>
        <v>https://cdn.intrav2.42.fr/video/video/97/low_d_piscine_c___-_d02_-conclusion.mp4</v>
      </c>
      <c r="F62" s="8"/>
    </row>
    <row r="63" spans="3:6">
      <c r="C63">
        <v>44</v>
      </c>
      <c r="D63" t="s">
        <v>183</v>
      </c>
      <c r="E63" s="4" t="str">
        <f t="shared" si="1"/>
        <v>https://cdn.intrav2.42.fr/video/video/102/low_d_piscine_c___-_d00_-_03_member_attributs_and_member_function.mp4</v>
      </c>
      <c r="F63" s="8"/>
    </row>
    <row r="64" spans="3:6">
      <c r="C64">
        <v>45</v>
      </c>
      <c r="E64" s="4" t="str">
        <f t="shared" si="1"/>
        <v>https://cdn.intrav2.42.fr/video/video/117/low_d_piscine_c___-_d03_-_00_heritage.mp4</v>
      </c>
    </row>
    <row r="65" spans="3:5">
      <c r="C65">
        <v>46</v>
      </c>
      <c r="E65" s="4" t="str">
        <f t="shared" si="1"/>
        <v>https://cdn.intrav2.42.fr/video/video/139/low_d_piscine_c___-_Intro_Piscine_CPP.mp4</v>
      </c>
    </row>
    <row r="66" spans="3:5">
      <c r="C66">
        <v>47</v>
      </c>
      <c r="E66" s="4" t="str">
        <f t="shared" si="1"/>
        <v>https://cdn.intrav2.42.fr/video/video/109/low_d_piscine_c___-_d00_-_10_comparaisons.mp4</v>
      </c>
    </row>
    <row r="67" spans="3:5">
      <c r="C67">
        <v>48</v>
      </c>
      <c r="E67" s="4" t="str">
        <f t="shared" si="1"/>
        <v>https://cdn.intrav2.42.fr/video/video/107/low_d_piscine_c___-_d00_-_07_encapsulation.mp4</v>
      </c>
    </row>
    <row r="68" spans="3:5">
      <c r="C68">
        <v>49</v>
      </c>
      <c r="E68" s="4" t="str">
        <f t="shared" si="1"/>
        <v>https://cdn.intrav2.42.fr/video/video/119/low_d_piscine_c___-_d04_-_00_polymorphismes_et_sous-typages.mp4</v>
      </c>
    </row>
    <row r="69" spans="3:5">
      <c r="C69">
        <v>50</v>
      </c>
      <c r="E69" s="4" t="str">
        <f t="shared" si="1"/>
        <v>https://cdn.intrav2.42.fr/video/video/125/low_d_piscine_c___-_d06_-_01_from_C_-_type_reinterpretation.mp4</v>
      </c>
    </row>
    <row r="70" spans="3:5">
      <c r="C70">
        <v>51</v>
      </c>
      <c r="E70" s="4" t="str">
        <f t="shared" si="1"/>
        <v>https://cdn.intrav2.42.fr/video/video/123/low_d_piscine_c___-_d06_-_00_from_C_-_type_conversion.mp4</v>
      </c>
    </row>
    <row r="71" spans="3:5">
      <c r="C71">
        <v>52</v>
      </c>
      <c r="E71" s="4" t="str">
        <f t="shared" si="0"/>
        <v/>
      </c>
    </row>
    <row r="72" spans="3:5">
      <c r="C72">
        <v>53</v>
      </c>
    </row>
    <row r="73" spans="3:5">
      <c r="C73">
        <v>54</v>
      </c>
    </row>
    <row r="74" spans="3:5">
      <c r="C74">
        <v>55</v>
      </c>
    </row>
    <row r="75" spans="3:5">
      <c r="C75">
        <v>56</v>
      </c>
    </row>
    <row r="76" spans="3:5">
      <c r="C76">
        <v>57</v>
      </c>
    </row>
    <row r="79" spans="3:5">
      <c r="D79">
        <v>784052106</v>
      </c>
    </row>
    <row r="85" spans="4:5">
      <c r="D85">
        <f>22*60+38</f>
        <v>1358</v>
      </c>
      <c r="E85" t="s">
        <v>116</v>
      </c>
    </row>
    <row r="86" spans="4:5">
      <c r="E86" t="s">
        <v>117</v>
      </c>
    </row>
    <row r="87" spans="4:5">
      <c r="E87" t="s">
        <v>118</v>
      </c>
    </row>
    <row r="88" spans="4:5">
      <c r="D88">
        <f>58.7*1024</f>
        <v>60108.800000000003</v>
      </c>
      <c r="E88" t="s">
        <v>119</v>
      </c>
    </row>
    <row r="89" spans="4:5">
      <c r="D89">
        <f>D85/D88*D79</f>
        <v>17713592.018938988</v>
      </c>
      <c r="E89" t="s">
        <v>120</v>
      </c>
    </row>
    <row r="90" spans="4:5">
      <c r="D90">
        <f>D89/3600</f>
        <v>4920.4422274830522</v>
      </c>
      <c r="E90" t="s">
        <v>121</v>
      </c>
    </row>
    <row r="91" spans="4:5">
      <c r="D91">
        <f>D90/1024</f>
        <v>4.8051193627764182</v>
      </c>
      <c r="E91" t="s">
        <v>122</v>
      </c>
    </row>
    <row r="92" spans="4:5">
      <c r="E92" t="s">
        <v>123</v>
      </c>
    </row>
    <row r="93" spans="4:5">
      <c r="E93" t="s">
        <v>124</v>
      </c>
    </row>
    <row r="94" spans="4:5">
      <c r="E94" t="s">
        <v>125</v>
      </c>
    </row>
    <row r="95" spans="4:5">
      <c r="E95" t="s">
        <v>126</v>
      </c>
    </row>
    <row r="96" spans="4:5">
      <c r="E96" t="s">
        <v>127</v>
      </c>
    </row>
    <row r="97" spans="5:5">
      <c r="E97" t="s">
        <v>128</v>
      </c>
    </row>
    <row r="98" spans="5:5">
      <c r="E98" t="s">
        <v>129</v>
      </c>
    </row>
    <row r="99" spans="5:5">
      <c r="E99" t="s">
        <v>130</v>
      </c>
    </row>
    <row r="100" spans="5:5">
      <c r="E100" t="s">
        <v>131</v>
      </c>
    </row>
    <row r="101" spans="5:5">
      <c r="E101" t="s">
        <v>132</v>
      </c>
    </row>
    <row r="102" spans="5:5">
      <c r="E102" t="s">
        <v>133</v>
      </c>
    </row>
    <row r="103" spans="5:5">
      <c r="E103" t="s">
        <v>134</v>
      </c>
    </row>
    <row r="104" spans="5:5">
      <c r="E104" t="s">
        <v>135</v>
      </c>
    </row>
    <row r="105" spans="5:5">
      <c r="E105" t="s">
        <v>136</v>
      </c>
    </row>
    <row r="106" spans="5:5">
      <c r="E106" t="s">
        <v>137</v>
      </c>
    </row>
    <row r="107" spans="5:5">
      <c r="E107" t="s">
        <v>138</v>
      </c>
    </row>
    <row r="108" spans="5:5">
      <c r="E108" t="s">
        <v>139</v>
      </c>
    </row>
    <row r="109" spans="5:5">
      <c r="E109" t="s">
        <v>140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shells's base env variables</vt:lpstr>
      <vt:lpstr>Feuil1</vt:lpstr>
      <vt:lpstr>Feuil2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Nicolas</cp:lastModifiedBy>
  <dcterms:created xsi:type="dcterms:W3CDTF">2014-12-27T13:47:05Z</dcterms:created>
  <dcterms:modified xsi:type="dcterms:W3CDTF">2015-01-02T11:57:36Z</dcterms:modified>
</cp:coreProperties>
</file>