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ur\Documents\Bitbucket\device.ledarray\PCB\"/>
    </mc:Choice>
  </mc:AlternateContent>
  <xr:revisionPtr revIDLastSave="0" documentId="13_ncr:1_{FE4C2F8B-B766-4632-B3AA-2753A5EEA168}" xr6:coauthVersionLast="36" xr6:coauthVersionMax="36" xr10:uidLastSave="{00000000-0000-0000-0000-000000000000}"/>
  <bookViews>
    <workbookView xWindow="11616" yWindow="-12" windowWidth="11472" windowHeight="9696" xr2:uid="{00000000-000D-0000-FFFF-FFFF00000000}"/>
  </bookViews>
  <sheets>
    <sheet name="BOM" sheetId="1" r:id="rId1"/>
  </sheets>
  <calcPr calcId="191029"/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<sst xmlns="http://schemas.openxmlformats.org/spreadsheetml/2006/main" count="127" uniqueCount="98">
  <si>
    <t>Description</t>
  </si>
  <si>
    <t>Distributor</t>
  </si>
  <si>
    <t>Part. No.</t>
  </si>
  <si>
    <t>Part(s)</t>
  </si>
  <si>
    <t>Quantity</t>
  </si>
  <si>
    <t>Farnell</t>
  </si>
  <si>
    <t>Components</t>
  </si>
  <si>
    <t>REEL</t>
  </si>
  <si>
    <t>IC4</t>
  </si>
  <si>
    <t>C12</t>
  </si>
  <si>
    <t>Mouser</t>
  </si>
  <si>
    <t>511-USBLC6-2SC6</t>
  </si>
  <si>
    <t>895-FT232RL</t>
  </si>
  <si>
    <t>IC6</t>
  </si>
  <si>
    <t>IC USB USB to Serial UART Enhanced IC SSOP-28</t>
  </si>
  <si>
    <t>ESD Protection Low Cap</t>
  </si>
  <si>
    <t>595-SN74LVC1G125DBVR</t>
  </si>
  <si>
    <t>SINGLE BUS BUFFER GATE</t>
  </si>
  <si>
    <t>PDI</t>
  </si>
  <si>
    <t>71-CRCW06031M00JNEAH</t>
  </si>
  <si>
    <t>RUSB</t>
  </si>
  <si>
    <t>CUSB</t>
  </si>
  <si>
    <t>798-UX60-MB-5S8</t>
  </si>
  <si>
    <t>USB MINI B RECEPT RA TH W/POST</t>
  </si>
  <si>
    <t>USB</t>
  </si>
  <si>
    <t>CAP CER 47pF 50V C0G 5% 0402</t>
  </si>
  <si>
    <t>RES SMD 1MΩ 1/4W 5% 75V 0603</t>
  </si>
  <si>
    <t>IC3</t>
  </si>
  <si>
    <t>IC2</t>
  </si>
  <si>
    <t>C9, C10</t>
  </si>
  <si>
    <t>LP5907MFX-3.3/NOPB  LDO 3.3Vout, 250mA</t>
  </si>
  <si>
    <t>MI0805K400R-10  FERRITE, BEAD, 2012, 100MHZ, 40R</t>
  </si>
  <si>
    <t>Isolator Si8645BC-B-IS1</t>
  </si>
  <si>
    <t xml:space="preserve">Isolator SI8606AC-B-IS1 </t>
  </si>
  <si>
    <t>IC7</t>
  </si>
  <si>
    <t>IC8</t>
  </si>
  <si>
    <t>P1</t>
  </si>
  <si>
    <t>JP1</t>
  </si>
  <si>
    <t>RES SMD 0402 3kΩ, ± 1%</t>
  </si>
  <si>
    <t>RES SMD 0402 100kΩ, ± 1%</t>
  </si>
  <si>
    <t>R6</t>
  </si>
  <si>
    <t>R1, R2, R3, R4</t>
  </si>
  <si>
    <t>CAP CER 4.7nF 50 V ± 10% 0402</t>
  </si>
  <si>
    <t>C15, C16</t>
  </si>
  <si>
    <t>10 Contacts, Header, 2.54 mm, Through Hole, 2 Rows</t>
  </si>
  <si>
    <t>Vertical, KK 6410 Series, 2 Contacts, Header, 2.54 mm</t>
  </si>
  <si>
    <t>3POS Gold Male</t>
  </si>
  <si>
    <t>649-68001-203HLF</t>
  </si>
  <si>
    <t>SV1</t>
  </si>
  <si>
    <t>32MHz 10ppm</t>
  </si>
  <si>
    <t>998-1001CI5032.0000T</t>
  </si>
  <si>
    <t>OSC1</t>
  </si>
  <si>
    <t>SMT 3.5 STEREO REEL</t>
  </si>
  <si>
    <t>502-35RASMT2BHNTRX</t>
  </si>
  <si>
    <t>CLKIN</t>
  </si>
  <si>
    <t>LED, Green, 1.6mm x 0.8mm, 566 nm, 2.1 V, 20 mA, 15 mcd</t>
  </si>
  <si>
    <t>RES SMD 0402 68Ω, ± 5%</t>
  </si>
  <si>
    <t>652-3362M-1-501LF</t>
  </si>
  <si>
    <t>SQ 500 OHM 10% 0.5WATTS</t>
  </si>
  <si>
    <t>RES SMD 0402 1kΩ, ± 0.1%</t>
  </si>
  <si>
    <t>595-LP5907MFX-3.3NPB</t>
  </si>
  <si>
    <t>634-SI8645BC-B-IS1</t>
  </si>
  <si>
    <t>634-SI8606AC-B-IS1</t>
  </si>
  <si>
    <t>ATXMEGA64A4U-AU, ATxmega, 32 MHz, 64 KB, 4 KB, 44, TQFP</t>
  </si>
  <si>
    <t>556-ATXMEGA64A4U-AU</t>
  </si>
  <si>
    <t>L1</t>
  </si>
  <si>
    <t>L2</t>
  </si>
  <si>
    <t>81-BLM18SG331TN1D</t>
  </si>
  <si>
    <t>FERRITE BEAD, 0.07OHM, 1.5A, 0603</t>
  </si>
  <si>
    <t>R9, R10, R12</t>
  </si>
  <si>
    <t>LED0, LED1, STATE</t>
  </si>
  <si>
    <t>Licensed under the TAPR Open Hardware License (www.tapr.org/OHL)</t>
  </si>
  <si>
    <t>CAP CER 100nF 10V X5R 0402</t>
  </si>
  <si>
    <t>78-TLMP1100-GS08</t>
  </si>
  <si>
    <t>875-MI0805K400R-10</t>
  </si>
  <si>
    <t>USB Cable</t>
  </si>
  <si>
    <t>USB A - MINI-B 0.8M - MINI-B 0.8M BLACK</t>
  </si>
  <si>
    <t>538-88732-8502</t>
  </si>
  <si>
    <t>IC1, IC5, IC9, IC10</t>
  </si>
  <si>
    <t>C1, C2, C3, C5, C8, C11, C13, C14, C20, C21, C22, C28</t>
  </si>
  <si>
    <t>C23</t>
  </si>
  <si>
    <t>R7, R8</t>
  </si>
  <si>
    <t>Copyright 2018 Artur Silva and Filipe Carvalho</t>
  </si>
  <si>
    <t>IN0, IN1, OUT0, OUT1</t>
  </si>
  <si>
    <t>517-30310-6002</t>
  </si>
  <si>
    <t>538-22-29-2021</t>
  </si>
  <si>
    <t>667-ERJ-2GEJ680X</t>
  </si>
  <si>
    <t>667-ERJ-2RKF3001X</t>
  </si>
  <si>
    <t>81-GCM1555C1H470JA6D</t>
  </si>
  <si>
    <t>710-885012205048</t>
  </si>
  <si>
    <t>CAP CER 0.33uF 16V 10% X72 0402</t>
  </si>
  <si>
    <t>810-CGA2B1X7S1C334KC</t>
  </si>
  <si>
    <t>81-GRM188R6YA475KE5D</t>
  </si>
  <si>
    <t>CAP CER 4.7uF 35V X5R 10% 0603</t>
  </si>
  <si>
    <t>80-T494A475M010</t>
  </si>
  <si>
    <t>CAP TAN 4.7uF 10V 10%</t>
  </si>
  <si>
    <t>CONN HEADER 6POS .100 STR</t>
  </si>
  <si>
    <t>649-67996-206HLF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</si>
</sst>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9.35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18" fillId="0" borderId="0" xfId="0" applyFont="1" applyBorder="1"/>
    <xf numFmtId="0" fontId="18" fillId="0" borderId="0" xfId="0" applyFont="1" applyBorder="1" applyAlignment="1">
      <alignment horizontal="center"/>
    </xf>
    <xf numFmtId="0" fontId="18" fillId="0" borderId="0" xfId="0" applyFont="1" applyBorder="1" applyAlignment="1">
      <alignment vertical="center"/>
    </xf>
    <xf numFmtId="0" fontId="19" fillId="0" borderId="0" xfId="0" applyFont="1" applyBorder="1" applyAlignment="1">
      <alignment horizontal="center" vertical="center"/>
    </xf>
    <xf numFmtId="0" fontId="18" fillId="0" borderId="10" xfId="0" applyFont="1" applyBorder="1"/>
    <xf numFmtId="0" fontId="20" fillId="0" borderId="0" xfId="42" applyBorder="1" applyAlignment="1" applyProtection="1"/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10" xfId="0" applyFont="1" applyBorder="1" applyAlignment="1">
      <alignment horizontal="center"/>
    </xf>
    <xf numFmtId="9" fontId="18" fillId="0" borderId="0" xfId="0" applyNumberFormat="1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18" fillId="0" borderId="0" xfId="0" applyNumberFormat="1" applyFont="1" applyFill="1" applyBorder="1" applyAlignment="1">
      <alignment horizontal="left" vertical="center"/>
    </xf>
    <xf numFmtId="0" fontId="18" fillId="0" borderId="0" xfId="0" applyFont="1" applyBorder="1" applyAlignment="1">
      <alignment horizontal="left" vertical="center" wrapText="1"/>
    </xf>
    <xf numFmtId="0" fontId="18" fillId="0" borderId="0" xfId="0" applyNumberFormat="1" applyFont="1" applyFill="1" applyBorder="1" applyAlignment="1">
      <alignment horizontal="center" vertical="center"/>
    </xf>
    <xf numFmtId="0" fontId="18" fillId="0" borderId="0" xfId="0" applyNumberFormat="1" applyFont="1" applyFill="1" applyBorder="1" applyAlignment="1">
      <alignment horizontal="left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37"/>
  <sheetViews>
    <sheetView tabSelected="1" zoomScale="85" zoomScaleNormal="85" workbookViewId="0">
      <pane ySplit="1" topLeftCell="A2" activePane="bottomLeft" state="frozen"/>
      <selection pane="bottomLeft" activeCell="B36" sqref="B36"/>
    </sheetView>
  </sheetViews>
  <sheetFormatPr defaultColWidth="8.88671875" defaultRowHeight="14.4" x14ac:dyDescent="0.3"/>
  <cols>
    <col min="1" max="1" width="21.5546875" style="1" customWidth="1"/>
    <col min="2" max="2" width="27.44140625" style="1" bestFit="1" customWidth="1"/>
    <col min="3" max="3" width="8.88671875" style="2" customWidth="1"/>
    <col min="4" max="4" width="59" style="1" bestFit="1" customWidth="1"/>
    <col min="5" max="5" width="12.6640625" style="2" customWidth="1"/>
    <col min="6" max="6" width="24.5546875" style="1" customWidth="1"/>
    <col min="7" max="7" width="9.6640625" style="1" customWidth="1"/>
    <col min="8" max="8" width="9.5546875" style="1" bestFit="1" customWidth="1"/>
    <col min="9" max="9" width="12.33203125" style="1" bestFit="1" customWidth="1"/>
    <col min="10" max="16384" width="8.88671875" style="1"/>
  </cols>
  <sheetData>
    <row r="1" spans="2:6" s="3" customFormat="1" ht="30.75" customHeight="1" x14ac:dyDescent="0.3">
      <c r="B1" s="4" t="s">
        <v>3</v>
      </c>
      <c r="C1" s="4" t="s">
        <v>4</v>
      </c>
      <c r="D1" s="4" t="s">
        <v>0</v>
      </c>
      <c r="E1" s="4" t="s">
        <v>1</v>
      </c>
      <c r="F1" s="4" t="s">
        <v>2</v>
      </c>
    </row>
    <row r="2" spans="2:6" s="3" customFormat="1" x14ac:dyDescent="0.3">
      <c r="B2" s="12" t="s">
        <v>78</v>
      </c>
      <c r="C2" s="7">
        <v>4</v>
      </c>
      <c r="D2" s="8" t="s">
        <v>17</v>
      </c>
      <c r="E2" s="7" t="s">
        <v>10</v>
      </c>
      <c r="F2" s="13" t="s">
        <v>16</v>
      </c>
    </row>
    <row r="3" spans="2:6" x14ac:dyDescent="0.3">
      <c r="B3" s="12" t="s">
        <v>28</v>
      </c>
      <c r="C3" s="2">
        <v>1</v>
      </c>
      <c r="D3" s="12" t="s">
        <v>15</v>
      </c>
      <c r="E3" s="11" t="s">
        <v>10</v>
      </c>
      <c r="F3" s="3" t="s">
        <v>11</v>
      </c>
    </row>
    <row r="4" spans="2:6" s="3" customFormat="1" x14ac:dyDescent="0.3">
      <c r="B4" s="12" t="s">
        <v>27</v>
      </c>
      <c r="C4" s="7">
        <v>1</v>
      </c>
      <c r="D4" s="12" t="s">
        <v>14</v>
      </c>
      <c r="E4" s="11" t="s">
        <v>10</v>
      </c>
      <c r="F4" s="3" t="s">
        <v>12</v>
      </c>
    </row>
    <row r="5" spans="2:6" x14ac:dyDescent="0.3">
      <c r="B5" s="12" t="s">
        <v>8</v>
      </c>
      <c r="C5" s="7">
        <v>1</v>
      </c>
      <c r="D5" s="12" t="s">
        <v>30</v>
      </c>
      <c r="E5" s="11" t="s">
        <v>10</v>
      </c>
      <c r="F5" s="12" t="s">
        <v>60</v>
      </c>
    </row>
    <row r="6" spans="2:6" s="3" customFormat="1" x14ac:dyDescent="0.3">
      <c r="B6" s="12" t="s">
        <v>13</v>
      </c>
      <c r="C6" s="7">
        <v>1</v>
      </c>
      <c r="D6" s="8" t="s">
        <v>63</v>
      </c>
      <c r="E6" s="7" t="s">
        <v>10</v>
      </c>
      <c r="F6" s="13" t="s">
        <v>64</v>
      </c>
    </row>
    <row r="7" spans="2:6" s="3" customFormat="1" x14ac:dyDescent="0.3">
      <c r="B7" s="12" t="s">
        <v>34</v>
      </c>
      <c r="C7" s="7">
        <v>1</v>
      </c>
      <c r="D7" s="8" t="s">
        <v>32</v>
      </c>
      <c r="E7" s="7" t="s">
        <v>10</v>
      </c>
      <c r="F7" s="13" t="s">
        <v>61</v>
      </c>
    </row>
    <row r="8" spans="2:6" s="3" customFormat="1" x14ac:dyDescent="0.3">
      <c r="B8" s="12" t="s">
        <v>35</v>
      </c>
      <c r="C8" s="7">
        <v>1</v>
      </c>
      <c r="D8" s="8" t="s">
        <v>33</v>
      </c>
      <c r="E8" s="7" t="s">
        <v>10</v>
      </c>
      <c r="F8" s="13" t="s">
        <v>62</v>
      </c>
    </row>
    <row r="9" spans="2:6" x14ac:dyDescent="0.3">
      <c r="B9" s="12" t="s">
        <v>65</v>
      </c>
      <c r="C9" s="7">
        <v>1</v>
      </c>
      <c r="D9" s="8" t="s">
        <v>31</v>
      </c>
      <c r="E9" s="7" t="s">
        <v>10</v>
      </c>
      <c r="F9" s="13" t="s">
        <v>74</v>
      </c>
    </row>
    <row r="10" spans="2:6" x14ac:dyDescent="0.3">
      <c r="B10" s="12" t="s">
        <v>66</v>
      </c>
      <c r="C10" s="7">
        <v>1</v>
      </c>
      <c r="D10" s="8" t="s">
        <v>68</v>
      </c>
      <c r="E10" s="10" t="s">
        <v>10</v>
      </c>
      <c r="F10" s="13" t="s">
        <v>67</v>
      </c>
    </row>
    <row r="11" spans="2:6" x14ac:dyDescent="0.3">
      <c r="B11" s="12" t="s">
        <v>69</v>
      </c>
      <c r="C11" s="7">
        <v>3</v>
      </c>
      <c r="D11" s="8" t="s">
        <v>56</v>
      </c>
      <c r="E11" s="7" t="s">
        <v>10</v>
      </c>
      <c r="F11" s="13" t="s">
        <v>86</v>
      </c>
    </row>
    <row r="12" spans="2:6" x14ac:dyDescent="0.3">
      <c r="B12" s="14" t="s">
        <v>40</v>
      </c>
      <c r="C12" s="7">
        <v>0</v>
      </c>
      <c r="D12" s="8" t="s">
        <v>59</v>
      </c>
      <c r="E12" s="7" t="s">
        <v>5</v>
      </c>
      <c r="F12" s="13">
        <v>1697320</v>
      </c>
    </row>
    <row r="13" spans="2:6" x14ac:dyDescent="0.3">
      <c r="B13" s="14" t="s">
        <v>41</v>
      </c>
      <c r="C13" s="7">
        <v>4</v>
      </c>
      <c r="D13" s="8" t="s">
        <v>38</v>
      </c>
      <c r="E13" s="7" t="s">
        <v>10</v>
      </c>
      <c r="F13" s="13" t="s">
        <v>87</v>
      </c>
    </row>
    <row r="14" spans="2:6" x14ac:dyDescent="0.3">
      <c r="B14" s="14" t="s">
        <v>81</v>
      </c>
      <c r="C14" s="7">
        <v>2</v>
      </c>
      <c r="D14" s="8" t="s">
        <v>39</v>
      </c>
      <c r="E14" s="15" t="s">
        <v>7</v>
      </c>
      <c r="F14" s="13" t="s">
        <v>7</v>
      </c>
    </row>
    <row r="15" spans="2:6" x14ac:dyDescent="0.3">
      <c r="B15" s="12" t="s">
        <v>20</v>
      </c>
      <c r="C15" s="7">
        <v>1</v>
      </c>
      <c r="D15" s="8" t="s">
        <v>26</v>
      </c>
      <c r="E15" s="7" t="s">
        <v>10</v>
      </c>
      <c r="F15" s="13" t="s">
        <v>19</v>
      </c>
    </row>
    <row r="16" spans="2:6" x14ac:dyDescent="0.3">
      <c r="B16" s="12" t="s">
        <v>29</v>
      </c>
      <c r="C16" s="7">
        <v>2</v>
      </c>
      <c r="D16" s="8" t="s">
        <v>25</v>
      </c>
      <c r="E16" s="7" t="s">
        <v>10</v>
      </c>
      <c r="F16" s="13" t="s">
        <v>88</v>
      </c>
    </row>
    <row r="17" spans="2:7" x14ac:dyDescent="0.3">
      <c r="B17" s="14" t="s">
        <v>21</v>
      </c>
      <c r="C17" s="7">
        <v>1</v>
      </c>
      <c r="D17" s="8" t="s">
        <v>42</v>
      </c>
      <c r="E17" s="7" t="s">
        <v>10</v>
      </c>
      <c r="F17" s="13" t="s">
        <v>89</v>
      </c>
    </row>
    <row r="18" spans="2:7" ht="28.8" x14ac:dyDescent="0.3">
      <c r="B18" s="14" t="s">
        <v>79</v>
      </c>
      <c r="C18" s="7">
        <v>11</v>
      </c>
      <c r="D18" s="8" t="s">
        <v>72</v>
      </c>
      <c r="E18" s="10" t="s">
        <v>7</v>
      </c>
      <c r="F18" s="13" t="s">
        <v>7</v>
      </c>
    </row>
    <row r="19" spans="2:7" x14ac:dyDescent="0.3">
      <c r="B19" s="12" t="s">
        <v>80</v>
      </c>
      <c r="C19" s="7">
        <v>1</v>
      </c>
      <c r="D19" s="8" t="s">
        <v>90</v>
      </c>
      <c r="E19" s="11" t="s">
        <v>10</v>
      </c>
      <c r="F19" s="16" t="s">
        <v>91</v>
      </c>
    </row>
    <row r="20" spans="2:7" x14ac:dyDescent="0.3">
      <c r="B20" s="14" t="s">
        <v>43</v>
      </c>
      <c r="C20" s="7">
        <v>2</v>
      </c>
      <c r="D20" s="8" t="s">
        <v>93</v>
      </c>
      <c r="E20" s="11" t="s">
        <v>10</v>
      </c>
      <c r="F20" s="3" t="s">
        <v>92</v>
      </c>
    </row>
    <row r="21" spans="2:7" x14ac:dyDescent="0.3">
      <c r="B21" s="14" t="s">
        <v>9</v>
      </c>
      <c r="C21" s="7">
        <v>1</v>
      </c>
      <c r="D21" s="8" t="s">
        <v>95</v>
      </c>
      <c r="E21" s="11" t="s">
        <v>10</v>
      </c>
      <c r="F21" s="3" t="s">
        <v>94</v>
      </c>
    </row>
    <row r="22" spans="2:7" x14ac:dyDescent="0.3">
      <c r="B22" s="14" t="s">
        <v>70</v>
      </c>
      <c r="C22" s="7">
        <v>3</v>
      </c>
      <c r="D22" s="8" t="s">
        <v>55</v>
      </c>
      <c r="E22" s="7" t="s">
        <v>10</v>
      </c>
      <c r="F22" s="13" t="s">
        <v>73</v>
      </c>
    </row>
    <row r="23" spans="2:7" x14ac:dyDescent="0.3">
      <c r="B23" s="12" t="s">
        <v>36</v>
      </c>
      <c r="C23" s="7">
        <v>0</v>
      </c>
      <c r="D23" s="8" t="s">
        <v>58</v>
      </c>
      <c r="E23" s="7" t="s">
        <v>10</v>
      </c>
      <c r="F23" s="13" t="s">
        <v>57</v>
      </c>
    </row>
    <row r="24" spans="2:7" x14ac:dyDescent="0.3">
      <c r="B24" s="12" t="s">
        <v>37</v>
      </c>
      <c r="C24" s="7">
        <v>1</v>
      </c>
      <c r="D24" s="8" t="s">
        <v>44</v>
      </c>
      <c r="E24" s="7" t="s">
        <v>10</v>
      </c>
      <c r="F24" s="13" t="s">
        <v>84</v>
      </c>
    </row>
    <row r="25" spans="2:7" x14ac:dyDescent="0.3">
      <c r="B25" s="12" t="s">
        <v>24</v>
      </c>
      <c r="C25" s="7">
        <v>1</v>
      </c>
      <c r="D25" s="1" t="s">
        <v>23</v>
      </c>
      <c r="E25" s="2" t="s">
        <v>10</v>
      </c>
      <c r="F25" s="1" t="s">
        <v>22</v>
      </c>
    </row>
    <row r="26" spans="2:7" x14ac:dyDescent="0.3">
      <c r="B26" s="12" t="s">
        <v>75</v>
      </c>
      <c r="C26" s="11">
        <v>1</v>
      </c>
      <c r="D26" s="8" t="s">
        <v>76</v>
      </c>
      <c r="E26" s="7" t="s">
        <v>10</v>
      </c>
      <c r="F26" s="13" t="s">
        <v>77</v>
      </c>
    </row>
    <row r="27" spans="2:7" x14ac:dyDescent="0.3">
      <c r="B27" s="12" t="s">
        <v>51</v>
      </c>
      <c r="C27" s="7">
        <v>1</v>
      </c>
      <c r="D27" s="8" t="s">
        <v>49</v>
      </c>
      <c r="E27" s="7" t="s">
        <v>10</v>
      </c>
      <c r="F27" s="13" t="s">
        <v>50</v>
      </c>
      <c r="G27" s="6"/>
    </row>
    <row r="28" spans="2:7" x14ac:dyDescent="0.3">
      <c r="B28" s="12" t="s">
        <v>54</v>
      </c>
      <c r="C28" s="7">
        <v>1</v>
      </c>
      <c r="D28" s="8" t="s">
        <v>52</v>
      </c>
      <c r="E28" s="7" t="s">
        <v>10</v>
      </c>
      <c r="F28" s="13" t="s">
        <v>53</v>
      </c>
      <c r="G28" s="6"/>
    </row>
    <row r="29" spans="2:7" x14ac:dyDescent="0.3">
      <c r="B29" s="12" t="s">
        <v>18</v>
      </c>
      <c r="C29" s="7">
        <v>1</v>
      </c>
      <c r="D29" s="8" t="s">
        <v>96</v>
      </c>
      <c r="E29" s="7" t="s">
        <v>10</v>
      </c>
      <c r="F29" s="13" t="s">
        <v>97</v>
      </c>
      <c r="G29" s="6"/>
    </row>
    <row r="30" spans="2:7" x14ac:dyDescent="0.3">
      <c r="B30" s="12" t="s">
        <v>83</v>
      </c>
      <c r="C30" s="11">
        <v>4</v>
      </c>
      <c r="D30" s="8" t="s">
        <v>45</v>
      </c>
      <c r="E30" s="7" t="s">
        <v>10</v>
      </c>
      <c r="F30" s="13" t="s">
        <v>85</v>
      </c>
      <c r="G30" s="6"/>
    </row>
    <row r="31" spans="2:7" x14ac:dyDescent="0.3">
      <c r="B31" s="12" t="s">
        <v>48</v>
      </c>
      <c r="C31" s="11">
        <v>0</v>
      </c>
      <c r="D31" s="8" t="s">
        <v>46</v>
      </c>
      <c r="E31" s="7" t="s">
        <v>10</v>
      </c>
      <c r="F31" s="13" t="s">
        <v>47</v>
      </c>
      <c r="G31" s="6"/>
    </row>
    <row r="32" spans="2:7" x14ac:dyDescent="0.3">
      <c r="B32" s="5" t="s">
        <v>6</v>
      </c>
      <c r="C32" s="9">
        <f>SUM(C2:C31)</f>
        <v>53</v>
      </c>
      <c r="D32" s="5"/>
      <c r="E32" s="9"/>
      <c r="F32" s="5"/>
    </row>
    <row r="36" spans="2:2" x14ac:dyDescent="0.3">
      <c r="B36" s="1" t="s">
        <v>71</v>
      </c>
    </row>
    <row r="37" spans="2:2" x14ac:dyDescent="0.3">
      <c r="B37" s="1" t="s">
        <v>82</v>
      </c>
    </row>
  </sheetData>
  <pageMargins left="0.70866141732283472" right="0.70866141732283472" top="0.74803149606299213" bottom="0.74803149606299213" header="0.31496062992125984" footer="0.31496062992125984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Carvalho</dc:creator>
  <cp:lastModifiedBy>Artur</cp:lastModifiedBy>
  <cp:lastPrinted>2014-03-27T18:52:24Z</cp:lastPrinted>
  <dcterms:created xsi:type="dcterms:W3CDTF">2013-11-26T17:39:50Z</dcterms:created>
  <dcterms:modified xsi:type="dcterms:W3CDTF">2022-12-20T19:12:05Z</dcterms:modified>
</cp:coreProperties>
</file>