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rtur\Documents\Bitbucket\device.loadcells\PCB\"/>
    </mc:Choice>
  </mc:AlternateContent>
  <xr:revisionPtr revIDLastSave="0" documentId="13_ncr:1_{80861A3D-9527-49FB-9D6B-6AA5CFE48550}" xr6:coauthVersionLast="36" xr6:coauthVersionMax="36" xr10:uidLastSave="{00000000-0000-0000-0000-000000000000}"/>
  <bookViews>
    <workbookView xWindow="11616" yWindow="-12" windowWidth="11472" windowHeight="9696" xr2:uid="{00000000-000D-0000-FFFF-FFFF00000000}"/>
  </bookViews>
  <sheets>
    <sheet name="BOM" sheetId="1" r:id="rId1"/>
  </sheets>
  <calcPr calcId="191029"/>
</workbook>
</file>

<file path=xl/calcChain.xml><?xml version="1.0" encoding="utf-8"?>
<calcChain xmlns="http://schemas.openxmlformats.org/spreadsheetml/2006/main">
  <c r="C48" i="1" l="1"/>
</calcChain>
</file>

<file path=xl/sharedStrings.xml><?xml version="1.0" encoding="utf-8"?>
<sst xmlns="http://schemas.openxmlformats.org/spreadsheetml/2006/main" count="188" uniqueCount="138">
  <si>
    <t>Description</t>
  </si>
  <si>
    <t>Distributor</t>
  </si>
  <si>
    <t>Part. No.</t>
  </si>
  <si>
    <t>Part(s)</t>
  </si>
  <si>
    <t>Quantity</t>
  </si>
  <si>
    <t>Components</t>
  </si>
  <si>
    <t>Mouser</t>
  </si>
  <si>
    <t>CIs de potenciômetros digitais IC 4-CH</t>
  </si>
  <si>
    <t>74-293D106X9025B2TE3</t>
  </si>
  <si>
    <t>LDO 200mA Low IQ LDO Reg for Portables</t>
  </si>
  <si>
    <t>595-TLV70030DDCR</t>
  </si>
  <si>
    <t>667-ERA-2AEB102X</t>
  </si>
  <si>
    <t>REEL</t>
  </si>
  <si>
    <t>667-ERJ-2GEJ302X</t>
  </si>
  <si>
    <t>667-ERJ-2GEJ330X</t>
  </si>
  <si>
    <t>810-MLZ1005M1R0WT000</t>
  </si>
  <si>
    <t>SINGLE BUS BUFFER GATE</t>
  </si>
  <si>
    <t>595-SN74LVC1G125DBVR</t>
  </si>
  <si>
    <t>IC21</t>
  </si>
  <si>
    <t>68001-206HLF</t>
  </si>
  <si>
    <t>HEADER 6x1 2.54mm GOLD</t>
  </si>
  <si>
    <t>100g</t>
  </si>
  <si>
    <t>33.3g</t>
  </si>
  <si>
    <t>IC10</t>
  </si>
  <si>
    <t>IC12</t>
  </si>
  <si>
    <t>584-AD7606BSTZ-4</t>
  </si>
  <si>
    <t>ADC 4Ch w/Bipolar 16B Simult Sampling</t>
  </si>
  <si>
    <t>IC11</t>
  </si>
  <si>
    <t>JP1</t>
  </si>
  <si>
    <t>CAP TAN 22uF 20V ±10% 1210</t>
  </si>
  <si>
    <t>667-20TQC22MYFB</t>
  </si>
  <si>
    <t>Conectores modulares/Conectores de Ethernet 8/8 R/A MOD JACK</t>
  </si>
  <si>
    <t>571-2158771</t>
  </si>
  <si>
    <t>J1</t>
  </si>
  <si>
    <t>1110030 -  Nut, Hex, M3, Nylon 6.6, Pack of 50</t>
  </si>
  <si>
    <t>Farnell</t>
  </si>
  <si>
    <t>Machine Screw, M3, 10 mm, Nylon (Polyamide), Pan Head Slotted, PK25</t>
  </si>
  <si>
    <t>863-M74VHC1GT14DTT1G</t>
  </si>
  <si>
    <t>Inversores 3-5.5V Single TTL Schmitt Input</t>
  </si>
  <si>
    <t>595-SN74LVC1G17DBVG4</t>
  </si>
  <si>
    <t>Buffers e line drivers Single Schmitt-Trgr</t>
  </si>
  <si>
    <t>538-22-05-7048</t>
  </si>
  <si>
    <t>X1, X2, X3, X4</t>
  </si>
  <si>
    <t>Distribuidores e Alojamento de Fios 4C RA F/L HEADER</t>
  </si>
  <si>
    <t>538-22-01-2045</t>
  </si>
  <si>
    <t>538-08-50-0114</t>
  </si>
  <si>
    <t>CRIMP TERM 22-30 TIN</t>
  </si>
  <si>
    <t>Licensed under the TAPR Open Hardware License (www.tapr.org/OHL)</t>
  </si>
  <si>
    <t>Copyright 2018 Artur Silva and Filipe Carvalho</t>
  </si>
  <si>
    <t>R5</t>
  </si>
  <si>
    <t>667-ERJ-2GE0R00X</t>
  </si>
  <si>
    <t>584-AD5204BRUZ10-R7</t>
  </si>
  <si>
    <t>667-ERJ-2GEJ203X</t>
  </si>
  <si>
    <t>667-ERJ-2RKF4022X</t>
  </si>
  <si>
    <t>81-GCM155C71A105ME8D</t>
  </si>
  <si>
    <t>81-GRM185R61A475ME1D</t>
  </si>
  <si>
    <t>81-GRM188R61C106MALD</t>
  </si>
  <si>
    <t>700-MAX6126AASA30</t>
  </si>
  <si>
    <t>Referências de tensão Ultra-High-Precision Ultra-Low-Noise 3V</t>
  </si>
  <si>
    <t>IC3, IC19</t>
  </si>
  <si>
    <t>584-ADA4522-4ARUZ</t>
  </si>
  <si>
    <t>Amplificadores de precisão 55V Low Noise Zero Drift OpAmp 4x</t>
  </si>
  <si>
    <t>IC4, IC18</t>
  </si>
  <si>
    <t>595-OPA4209AIPW</t>
  </si>
  <si>
    <t xml:space="preserve">Amplificadores operacionais - 2.2nV/rtHz,18MHz Prec,RRO,36V </t>
  </si>
  <si>
    <t>IC9</t>
  </si>
  <si>
    <t>700-MAX1680ESA</t>
  </si>
  <si>
    <t>595-OPA2170AIDGKR</t>
  </si>
  <si>
    <t>Reguladores de tensão de comutação 125mA Swtc Cap Volt Converter</t>
  </si>
  <si>
    <t xml:space="preserve">Amplificadores operacionais - Amp Op 36V,microPwr,RRO Dual </t>
  </si>
  <si>
    <t>IC7, IC8, IC13, IC14</t>
  </si>
  <si>
    <t>584-AD8421ARMZ-R7</t>
  </si>
  <si>
    <t>Amplificadores de instrumentação 3nV/Hz Low Power</t>
  </si>
  <si>
    <t>IC5, IC6, IC15, IC16</t>
  </si>
  <si>
    <t>Amplificadores de instrumentação 330 uA Rail to Rail</t>
  </si>
  <si>
    <t>584-AD8422-ARMZ</t>
  </si>
  <si>
    <t>IC17</t>
  </si>
  <si>
    <t>IC20</t>
  </si>
  <si>
    <t>IC1</t>
  </si>
  <si>
    <t>584-ADP7118AUJZ-R7</t>
  </si>
  <si>
    <t>Reguladores de tensão de LDO 20V 200mA LDO adjVo</t>
  </si>
  <si>
    <t>IC2, IC22</t>
  </si>
  <si>
    <t>584-ADP7182AUJZ-R7</t>
  </si>
  <si>
    <t>Reguladores de tensão de LDO -30V 200mA lo-noise Linear Reg adj</t>
  </si>
  <si>
    <t>667-ERA-2AEB101X</t>
  </si>
  <si>
    <t>SMD 0402 33Ohms ±5%</t>
  </si>
  <si>
    <t>SMD 0402 100Ohms ±0.1%</t>
  </si>
  <si>
    <t>R15, R16, R61, R62</t>
  </si>
  <si>
    <t>SMD 0402 200Ohms ±0.1%</t>
  </si>
  <si>
    <t>667-ERA-2ARB201X</t>
  </si>
  <si>
    <t>667-ERJ-2RKF3002X</t>
  </si>
  <si>
    <t>SMD 0402 30kOhms ±1%</t>
  </si>
  <si>
    <t>SMD 0402 20kOhms ±5%</t>
  </si>
  <si>
    <t>R6</t>
  </si>
  <si>
    <t>R50</t>
  </si>
  <si>
    <t>SMD 0402 29.4kOhms ±1%</t>
  </si>
  <si>
    <t>667-ERJ-2RKF2942X</t>
  </si>
  <si>
    <t>SMD 0402 0Ohms ±5%</t>
  </si>
  <si>
    <t xml:space="preserve">SMD 0402 3kOhms ±5% </t>
  </si>
  <si>
    <t>SMD 0402 10kOhm</t>
  </si>
  <si>
    <t>SMD 0402 100kOhm</t>
  </si>
  <si>
    <t>SMD 0402 40.2kOhms ±1%</t>
  </si>
  <si>
    <t>R1, R3, R8</t>
  </si>
  <si>
    <t xml:space="preserve">R18, R23, R27, R65 </t>
  </si>
  <si>
    <t>R63</t>
  </si>
  <si>
    <t>R64</t>
  </si>
  <si>
    <t>R2, R39, R40, R41</t>
  </si>
  <si>
    <t>Indutores fixos 1uH 20%</t>
  </si>
  <si>
    <t>SMD 0402 100nF 16V X7R ±5%</t>
  </si>
  <si>
    <t>SMD 0402 1uF 10V X7S ±10%</t>
  </si>
  <si>
    <t>SMD 0603 4.7uF 10V X5R ±20%</t>
  </si>
  <si>
    <t>SMD 0603 10uF 16V ±20%</t>
  </si>
  <si>
    <t>SMD 10uF 25V ±10% B Case Molded</t>
  </si>
  <si>
    <t>C7</t>
  </si>
  <si>
    <t>81-GRM188R61E225ME4D</t>
  </si>
  <si>
    <t>SMD 0402 2.2uF 25V X5R ±20%</t>
  </si>
  <si>
    <t>C21, C27</t>
  </si>
  <si>
    <t>C49, C56</t>
  </si>
  <si>
    <t>81-GRM185C80J105KE26</t>
  </si>
  <si>
    <t>SMD 0603 1uF 6.3V X6S ±10%</t>
  </si>
  <si>
    <t>C8, C34, C35</t>
  </si>
  <si>
    <t>C3, C4, C5, C6, C29, C31, C32, C33, C44</t>
  </si>
  <si>
    <t>C14, C47, C53</t>
  </si>
  <si>
    <t>L1, L2, L3, L4, L5, L6, L7, L8, L9</t>
  </si>
  <si>
    <t>C1, C12, C28, C41, C58, C59, C60, C61</t>
  </si>
  <si>
    <t xml:space="preserve">SMD 0402 12kOhms ±1% </t>
  </si>
  <si>
    <t>667-ERJ-U02F1202X</t>
  </si>
  <si>
    <t>SMD 0402 36kOhms ±1%</t>
  </si>
  <si>
    <t>652-CR0402FX-3602GLF</t>
  </si>
  <si>
    <t>Receptacle, 4 Ways, 2.54 mm, 2759, 4809 Series Crimp Terminals</t>
  </si>
  <si>
    <t>R19, R20, R21, R22, R25, R26, R29, R30, R31, R32, R33, R34, R46, R47, R48, R49, R53, R54, R55, R56, R57, R58, R59, R60</t>
  </si>
  <si>
    <t>R35, R36, R37, R38, R42, R43, R44, R45</t>
  </si>
  <si>
    <t>R11, R12, R13, R14, R66, R67, R68, R69</t>
  </si>
  <si>
    <t>R7, R10, R51, R52</t>
  </si>
  <si>
    <t>667-ERJ-2RKF5101X</t>
  </si>
  <si>
    <t xml:space="preserve">SMD 0402 5.1kOhms ±5% </t>
  </si>
  <si>
    <t>SMD 0402 1kOhms ±0.1%</t>
  </si>
  <si>
    <r>
      <t xml:space="preserve">C2, C9, C10, C11, C13, C15, C16, C17, C18, </t>
    </r>
    <r>
      <rPr>
        <b/>
        <sz val="11"/>
        <rFont val="Calibri"/>
        <family val="2"/>
        <scheme val="minor"/>
      </rPr>
      <t>C19,</t>
    </r>
    <r>
      <rPr>
        <sz val="11"/>
        <rFont val="Calibri"/>
        <family val="2"/>
        <scheme val="minor"/>
      </rPr>
      <t xml:space="preserve"> </t>
    </r>
    <r>
      <rPr>
        <b/>
        <sz val="11"/>
        <rFont val="Calibri"/>
        <family val="2"/>
        <scheme val="minor"/>
      </rPr>
      <t>C20,</t>
    </r>
    <r>
      <rPr>
        <sz val="11"/>
        <rFont val="Calibri"/>
        <family val="2"/>
        <scheme val="minor"/>
      </rPr>
      <t xml:space="preserve"> C22, C23, </t>
    </r>
    <r>
      <rPr>
        <b/>
        <sz val="11"/>
        <rFont val="Calibri"/>
        <family val="2"/>
        <scheme val="minor"/>
      </rPr>
      <t>C24,</t>
    </r>
    <r>
      <rPr>
        <sz val="11"/>
        <rFont val="Calibri"/>
        <family val="2"/>
        <scheme val="minor"/>
      </rPr>
      <t xml:space="preserve"> C25, C26, C30, C36, C37, C38, C39, C40, C42, C43, C45, C46, C48, C50, C51, C52, C54, C55, C57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</si>
</sst>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u/>
      <sz val="9.35"/>
      <color theme="10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0" fillId="0" borderId="0" applyNumberFormat="0" applyFill="0" applyBorder="0" applyAlignment="0" applyProtection="0">
      <alignment vertical="top"/>
      <protection locked="0"/>
    </xf>
  </cellStyleXfs>
  <cellXfs count="21">
    <xf numFmtId="0" fontId="0" fillId="0" borderId="0" xfId="0"/>
    <xf numFmtId="0" fontId="18" fillId="0" borderId="0" xfId="0" applyFont="1" applyBorder="1"/>
    <xf numFmtId="0" fontId="18" fillId="0" borderId="0" xfId="0" applyFont="1" applyBorder="1" applyAlignment="1">
      <alignment horizontal="center"/>
    </xf>
    <xf numFmtId="0" fontId="18" fillId="0" borderId="0" xfId="0" applyFont="1" applyBorder="1" applyAlignment="1">
      <alignment vertical="center"/>
    </xf>
    <xf numFmtId="0" fontId="19" fillId="0" borderId="0" xfId="0" applyFont="1" applyBorder="1" applyAlignment="1">
      <alignment horizontal="center" vertical="center"/>
    </xf>
    <xf numFmtId="0" fontId="18" fillId="0" borderId="10" xfId="0" applyFont="1" applyBorder="1"/>
    <xf numFmtId="0" fontId="19" fillId="0" borderId="0" xfId="0" applyFont="1" applyBorder="1" applyAlignment="1">
      <alignment vertical="center"/>
    </xf>
    <xf numFmtId="0" fontId="20" fillId="0" borderId="0" xfId="42" applyBorder="1" applyAlignment="1" applyProtection="1"/>
    <xf numFmtId="0" fontId="18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left" vertical="center"/>
    </xf>
    <xf numFmtId="0" fontId="18" fillId="0" borderId="10" xfId="0" applyFont="1" applyBorder="1" applyAlignment="1">
      <alignment horizontal="center"/>
    </xf>
    <xf numFmtId="0" fontId="18" fillId="0" borderId="0" xfId="0" applyFont="1" applyBorder="1" applyAlignment="1">
      <alignment horizontal="center" vertical="center"/>
    </xf>
    <xf numFmtId="0" fontId="18" fillId="0" borderId="0" xfId="0" applyFont="1" applyBorder="1" applyAlignment="1">
      <alignment horizontal="left" vertical="center"/>
    </xf>
    <xf numFmtId="0" fontId="18" fillId="0" borderId="0" xfId="0" applyNumberFormat="1" applyFont="1" applyFill="1" applyBorder="1" applyAlignment="1">
      <alignment horizontal="left" vertical="center"/>
    </xf>
    <xf numFmtId="0" fontId="18" fillId="0" borderId="0" xfId="0" applyFont="1" applyBorder="1" applyAlignment="1">
      <alignment horizontal="left" vertical="center" wrapText="1"/>
    </xf>
    <xf numFmtId="0" fontId="0" fillId="0" borderId="0" xfId="0" applyAlignment="1">
      <alignment vertical="center"/>
    </xf>
    <xf numFmtId="0" fontId="18" fillId="0" borderId="0" xfId="0" applyFont="1" applyFill="1" applyBorder="1" applyAlignment="1">
      <alignment horizontal="left" vertical="center" wrapText="1"/>
    </xf>
    <xf numFmtId="0" fontId="18" fillId="0" borderId="0" xfId="0" applyNumberFormat="1" applyFont="1" applyFill="1" applyBorder="1" applyAlignment="1">
      <alignment horizontal="left" vertical="center" wrapText="1"/>
    </xf>
    <xf numFmtId="0" fontId="18" fillId="0" borderId="0" xfId="0" applyFont="1" applyFill="1" applyBorder="1" applyAlignment="1">
      <alignment vertical="center"/>
    </xf>
    <xf numFmtId="0" fontId="19" fillId="0" borderId="0" xfId="0" applyFont="1" applyBorder="1" applyAlignment="1">
      <alignment horizontal="left" vertical="center" wrapText="1"/>
    </xf>
    <xf numFmtId="0" fontId="18" fillId="0" borderId="0" xfId="0" applyFont="1" applyFill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53"/>
  <sheetViews>
    <sheetView tabSelected="1" zoomScale="85" zoomScaleNormal="85" workbookViewId="0">
      <pane ySplit="1" topLeftCell="A2" activePane="bottomLeft" state="frozen"/>
      <selection pane="bottomLeft" activeCell="D49" sqref="D49"/>
    </sheetView>
  </sheetViews>
  <sheetFormatPr defaultColWidth="8.88671875" defaultRowHeight="14.4" x14ac:dyDescent="0.3"/>
  <cols>
    <col min="1" max="1" width="6.5546875" style="20" bestFit="1" customWidth="1"/>
    <col min="2" max="2" width="23.44140625" style="1" customWidth="1"/>
    <col min="3" max="3" width="8.88671875" style="2" customWidth="1"/>
    <col min="4" max="4" width="67" style="1" bestFit="1" customWidth="1"/>
    <col min="5" max="5" width="12.6640625" style="2" customWidth="1"/>
    <col min="6" max="6" width="24.5546875" style="1" customWidth="1"/>
    <col min="7" max="7" width="9.6640625" style="1" customWidth="1"/>
    <col min="8" max="8" width="9.5546875" style="1" bestFit="1" customWidth="1"/>
    <col min="9" max="9" width="12.33203125" style="1" bestFit="1" customWidth="1"/>
    <col min="10" max="16384" width="8.88671875" style="1"/>
  </cols>
  <sheetData>
    <row r="1" spans="1:6" s="3" customFormat="1" ht="30.75" customHeight="1" x14ac:dyDescent="0.3">
      <c r="A1" s="18"/>
      <c r="B1" s="4" t="s">
        <v>3</v>
      </c>
      <c r="C1" s="4" t="s">
        <v>4</v>
      </c>
      <c r="D1" s="4" t="s">
        <v>0</v>
      </c>
      <c r="E1" s="4" t="s">
        <v>1</v>
      </c>
      <c r="F1" s="4" t="s">
        <v>2</v>
      </c>
    </row>
    <row r="2" spans="1:6" s="3" customFormat="1" x14ac:dyDescent="0.3">
      <c r="A2" s="18"/>
      <c r="B2" s="12" t="s">
        <v>78</v>
      </c>
      <c r="C2" s="8">
        <v>1</v>
      </c>
      <c r="D2" s="9" t="s">
        <v>80</v>
      </c>
      <c r="E2" s="8" t="s">
        <v>6</v>
      </c>
      <c r="F2" s="13" t="s">
        <v>79</v>
      </c>
    </row>
    <row r="3" spans="1:6" s="3" customFormat="1" x14ac:dyDescent="0.3">
      <c r="A3" s="18"/>
      <c r="B3" s="12" t="s">
        <v>81</v>
      </c>
      <c r="C3" s="8">
        <v>2</v>
      </c>
      <c r="D3" s="9" t="s">
        <v>7</v>
      </c>
      <c r="E3" s="8" t="s">
        <v>6</v>
      </c>
      <c r="F3" s="13" t="s">
        <v>51</v>
      </c>
    </row>
    <row r="4" spans="1:6" s="3" customFormat="1" x14ac:dyDescent="0.3">
      <c r="A4" s="18"/>
      <c r="B4" s="12" t="s">
        <v>59</v>
      </c>
      <c r="C4" s="2">
        <v>2</v>
      </c>
      <c r="D4" s="12" t="s">
        <v>58</v>
      </c>
      <c r="E4" s="8" t="s">
        <v>6</v>
      </c>
      <c r="F4" s="12" t="s">
        <v>57</v>
      </c>
    </row>
    <row r="5" spans="1:6" s="3" customFormat="1" x14ac:dyDescent="0.3">
      <c r="A5" s="18"/>
      <c r="B5" s="12" t="s">
        <v>62</v>
      </c>
      <c r="C5" s="2">
        <v>2</v>
      </c>
      <c r="D5" s="12" t="s">
        <v>61</v>
      </c>
      <c r="E5" s="8" t="s">
        <v>6</v>
      </c>
      <c r="F5" s="12" t="s">
        <v>60</v>
      </c>
    </row>
    <row r="6" spans="1:6" s="3" customFormat="1" x14ac:dyDescent="0.3">
      <c r="A6" s="18"/>
      <c r="B6" s="12" t="s">
        <v>62</v>
      </c>
      <c r="C6" s="2">
        <v>0</v>
      </c>
      <c r="D6" s="12" t="s">
        <v>64</v>
      </c>
      <c r="E6" s="8" t="s">
        <v>6</v>
      </c>
      <c r="F6" s="12" t="s">
        <v>63</v>
      </c>
    </row>
    <row r="7" spans="1:6" s="3" customFormat="1" x14ac:dyDescent="0.3">
      <c r="A7" s="18"/>
      <c r="B7" s="9" t="s">
        <v>23</v>
      </c>
      <c r="C7" s="8">
        <v>1</v>
      </c>
      <c r="D7" s="9" t="s">
        <v>26</v>
      </c>
      <c r="E7" s="8" t="s">
        <v>6</v>
      </c>
      <c r="F7" s="13" t="s">
        <v>25</v>
      </c>
    </row>
    <row r="8" spans="1:6" s="3" customFormat="1" x14ac:dyDescent="0.3">
      <c r="A8" s="18"/>
      <c r="B8" s="12" t="s">
        <v>65</v>
      </c>
      <c r="C8" s="8">
        <v>1</v>
      </c>
      <c r="D8" s="9" t="s">
        <v>68</v>
      </c>
      <c r="E8" s="8" t="s">
        <v>6</v>
      </c>
      <c r="F8" s="13" t="s">
        <v>66</v>
      </c>
    </row>
    <row r="9" spans="1:6" s="3" customFormat="1" x14ac:dyDescent="0.3">
      <c r="A9" s="18"/>
      <c r="B9" s="12" t="s">
        <v>70</v>
      </c>
      <c r="C9" s="8">
        <v>4</v>
      </c>
      <c r="D9" s="9" t="s">
        <v>69</v>
      </c>
      <c r="E9" s="8" t="s">
        <v>6</v>
      </c>
      <c r="F9" s="13" t="s">
        <v>67</v>
      </c>
    </row>
    <row r="10" spans="1:6" s="3" customFormat="1" x14ac:dyDescent="0.3">
      <c r="A10" s="18"/>
      <c r="B10" s="12" t="s">
        <v>27</v>
      </c>
      <c r="C10" s="8">
        <v>1</v>
      </c>
      <c r="D10" s="9" t="s">
        <v>16</v>
      </c>
      <c r="E10" s="8" t="s">
        <v>6</v>
      </c>
      <c r="F10" s="13" t="s">
        <v>17</v>
      </c>
    </row>
    <row r="11" spans="1:6" s="3" customFormat="1" x14ac:dyDescent="0.3">
      <c r="A11" s="18"/>
      <c r="B11" s="12" t="s">
        <v>24</v>
      </c>
      <c r="C11" s="8">
        <v>1</v>
      </c>
      <c r="D11" s="9" t="s">
        <v>83</v>
      </c>
      <c r="E11" s="8" t="s">
        <v>6</v>
      </c>
      <c r="F11" s="13" t="s">
        <v>82</v>
      </c>
    </row>
    <row r="12" spans="1:6" s="3" customFormat="1" x14ac:dyDescent="0.3">
      <c r="A12" s="18"/>
      <c r="B12" s="14" t="s">
        <v>73</v>
      </c>
      <c r="C12" s="8">
        <v>4</v>
      </c>
      <c r="D12" s="9" t="s">
        <v>72</v>
      </c>
      <c r="E12" s="8" t="s">
        <v>6</v>
      </c>
      <c r="F12" s="13" t="s">
        <v>71</v>
      </c>
    </row>
    <row r="13" spans="1:6" s="3" customFormat="1" x14ac:dyDescent="0.3">
      <c r="A13" s="18"/>
      <c r="B13" s="14" t="s">
        <v>73</v>
      </c>
      <c r="C13" s="8">
        <v>0</v>
      </c>
      <c r="D13" s="9" t="s">
        <v>74</v>
      </c>
      <c r="E13" s="8" t="s">
        <v>6</v>
      </c>
      <c r="F13" s="13" t="s">
        <v>75</v>
      </c>
    </row>
    <row r="14" spans="1:6" s="3" customFormat="1" x14ac:dyDescent="0.3">
      <c r="A14" s="18"/>
      <c r="B14" s="12" t="s">
        <v>18</v>
      </c>
      <c r="C14" s="8">
        <v>1</v>
      </c>
      <c r="D14" s="9" t="s">
        <v>9</v>
      </c>
      <c r="E14" s="8" t="s">
        <v>6</v>
      </c>
      <c r="F14" s="13" t="s">
        <v>10</v>
      </c>
    </row>
    <row r="15" spans="1:6" s="3" customFormat="1" x14ac:dyDescent="0.3">
      <c r="A15" s="18"/>
      <c r="B15" s="12" t="s">
        <v>76</v>
      </c>
      <c r="C15" s="8">
        <v>1</v>
      </c>
      <c r="D15" s="9" t="s">
        <v>38</v>
      </c>
      <c r="E15" s="8" t="s">
        <v>6</v>
      </c>
      <c r="F15" s="13" t="s">
        <v>37</v>
      </c>
    </row>
    <row r="16" spans="1:6" s="3" customFormat="1" x14ac:dyDescent="0.3">
      <c r="A16" s="18"/>
      <c r="B16" s="12" t="s">
        <v>77</v>
      </c>
      <c r="C16" s="8">
        <v>1</v>
      </c>
      <c r="D16" s="9" t="s">
        <v>40</v>
      </c>
      <c r="E16" s="8" t="s">
        <v>6</v>
      </c>
      <c r="F16" s="13" t="s">
        <v>39</v>
      </c>
    </row>
    <row r="17" spans="1:6" s="3" customFormat="1" ht="100.8" x14ac:dyDescent="0.3">
      <c r="A17" s="18"/>
      <c r="B17" s="14" t="s">
        <v>137</v>
      </c>
      <c r="C17" s="8">
        <v>33</v>
      </c>
      <c r="D17" s="15" t="s">
        <v>108</v>
      </c>
      <c r="E17" s="8" t="s">
        <v>12</v>
      </c>
      <c r="F17" s="13" t="s">
        <v>12</v>
      </c>
    </row>
    <row r="18" spans="1:6" s="3" customFormat="1" x14ac:dyDescent="0.3">
      <c r="A18" s="18"/>
      <c r="B18" s="14" t="s">
        <v>120</v>
      </c>
      <c r="C18" s="8">
        <v>3</v>
      </c>
      <c r="D18" s="9" t="s">
        <v>109</v>
      </c>
      <c r="E18" s="8" t="s">
        <v>6</v>
      </c>
      <c r="F18" s="13" t="s">
        <v>54</v>
      </c>
    </row>
    <row r="19" spans="1:6" s="3" customFormat="1" x14ac:dyDescent="0.3">
      <c r="A19" s="18"/>
      <c r="B19" s="14" t="s">
        <v>122</v>
      </c>
      <c r="C19" s="8">
        <v>3</v>
      </c>
      <c r="D19" s="9" t="s">
        <v>119</v>
      </c>
      <c r="E19" s="8" t="s">
        <v>6</v>
      </c>
      <c r="F19" s="13" t="s">
        <v>118</v>
      </c>
    </row>
    <row r="20" spans="1:6" s="3" customFormat="1" ht="28.8" x14ac:dyDescent="0.3">
      <c r="A20" s="18"/>
      <c r="B20" s="14" t="s">
        <v>124</v>
      </c>
      <c r="C20" s="8">
        <v>8</v>
      </c>
      <c r="D20" s="9" t="s">
        <v>115</v>
      </c>
      <c r="E20" s="8" t="s">
        <v>6</v>
      </c>
      <c r="F20" s="13" t="s">
        <v>114</v>
      </c>
    </row>
    <row r="21" spans="1:6" s="3" customFormat="1" x14ac:dyDescent="0.3">
      <c r="A21" s="18"/>
      <c r="B21" s="12" t="s">
        <v>117</v>
      </c>
      <c r="C21" s="8">
        <v>2</v>
      </c>
      <c r="D21" s="9" t="s">
        <v>110</v>
      </c>
      <c r="E21" s="8" t="s">
        <v>6</v>
      </c>
      <c r="F21" s="13" t="s">
        <v>55</v>
      </c>
    </row>
    <row r="22" spans="1:6" s="3" customFormat="1" ht="28.8" x14ac:dyDescent="0.3">
      <c r="A22" s="18"/>
      <c r="B22" s="14" t="s">
        <v>121</v>
      </c>
      <c r="C22" s="8">
        <v>9</v>
      </c>
      <c r="D22" s="9" t="s">
        <v>111</v>
      </c>
      <c r="E22" s="8" t="s">
        <v>6</v>
      </c>
      <c r="F22" s="13" t="s">
        <v>56</v>
      </c>
    </row>
    <row r="23" spans="1:6" s="3" customFormat="1" x14ac:dyDescent="0.3">
      <c r="A23" s="18"/>
      <c r="B23" s="12" t="s">
        <v>116</v>
      </c>
      <c r="C23" s="8">
        <v>2</v>
      </c>
      <c r="D23" s="9" t="s">
        <v>112</v>
      </c>
      <c r="E23" s="8" t="s">
        <v>6</v>
      </c>
      <c r="F23" s="13" t="s">
        <v>8</v>
      </c>
    </row>
    <row r="24" spans="1:6" s="3" customFormat="1" x14ac:dyDescent="0.3">
      <c r="A24" s="18"/>
      <c r="B24" s="16" t="s">
        <v>113</v>
      </c>
      <c r="C24" s="8">
        <v>1</v>
      </c>
      <c r="D24" s="9" t="s">
        <v>29</v>
      </c>
      <c r="E24" s="8" t="s">
        <v>6</v>
      </c>
      <c r="F24" s="13" t="s">
        <v>30</v>
      </c>
    </row>
    <row r="25" spans="1:6" s="3" customFormat="1" x14ac:dyDescent="0.3">
      <c r="A25" s="18"/>
      <c r="B25" s="16" t="s">
        <v>49</v>
      </c>
      <c r="C25" s="8">
        <v>1</v>
      </c>
      <c r="D25" s="9" t="s">
        <v>97</v>
      </c>
      <c r="E25" s="8" t="s">
        <v>6</v>
      </c>
      <c r="F25" s="13" t="s">
        <v>50</v>
      </c>
    </row>
    <row r="26" spans="1:6" s="3" customFormat="1" x14ac:dyDescent="0.3">
      <c r="A26" s="18"/>
      <c r="B26" s="14" t="s">
        <v>106</v>
      </c>
      <c r="C26" s="8">
        <v>4</v>
      </c>
      <c r="D26" s="9" t="s">
        <v>85</v>
      </c>
      <c r="E26" s="8" t="s">
        <v>6</v>
      </c>
      <c r="F26" s="13" t="s">
        <v>14</v>
      </c>
    </row>
    <row r="27" spans="1:6" s="3" customFormat="1" x14ac:dyDescent="0.3">
      <c r="A27" s="18"/>
      <c r="B27" s="19" t="s">
        <v>87</v>
      </c>
      <c r="C27" s="8">
        <v>4</v>
      </c>
      <c r="D27" s="9" t="s">
        <v>86</v>
      </c>
      <c r="E27" s="8" t="s">
        <v>6</v>
      </c>
      <c r="F27" s="13" t="s">
        <v>84</v>
      </c>
    </row>
    <row r="28" spans="1:6" s="3" customFormat="1" x14ac:dyDescent="0.3">
      <c r="A28" s="18"/>
      <c r="B28" s="14" t="s">
        <v>87</v>
      </c>
      <c r="C28" s="8">
        <v>0</v>
      </c>
      <c r="D28" s="9" t="s">
        <v>88</v>
      </c>
      <c r="E28" s="8" t="s">
        <v>6</v>
      </c>
      <c r="F28" s="13" t="s">
        <v>89</v>
      </c>
    </row>
    <row r="29" spans="1:6" s="3" customFormat="1" ht="72" x14ac:dyDescent="0.3">
      <c r="A29" s="18"/>
      <c r="B29" s="14" t="s">
        <v>130</v>
      </c>
      <c r="C29" s="8">
        <v>24</v>
      </c>
      <c r="D29" s="9" t="s">
        <v>136</v>
      </c>
      <c r="E29" s="8" t="s">
        <v>6</v>
      </c>
      <c r="F29" s="13" t="s">
        <v>11</v>
      </c>
    </row>
    <row r="30" spans="1:6" s="3" customFormat="1" x14ac:dyDescent="0.3">
      <c r="A30" s="18"/>
      <c r="B30" s="12" t="s">
        <v>102</v>
      </c>
      <c r="C30" s="8">
        <v>3</v>
      </c>
      <c r="D30" s="9" t="s">
        <v>98</v>
      </c>
      <c r="E30" s="8" t="s">
        <v>6</v>
      </c>
      <c r="F30" s="13" t="s">
        <v>13</v>
      </c>
    </row>
    <row r="31" spans="1:6" s="3" customFormat="1" ht="28.8" x14ac:dyDescent="0.3">
      <c r="A31" s="18"/>
      <c r="B31" s="14" t="s">
        <v>132</v>
      </c>
      <c r="C31" s="8">
        <v>8</v>
      </c>
      <c r="D31" s="9" t="s">
        <v>135</v>
      </c>
      <c r="E31" s="8" t="s">
        <v>6</v>
      </c>
      <c r="F31" s="13" t="s">
        <v>134</v>
      </c>
    </row>
    <row r="32" spans="1:6" s="3" customFormat="1" x14ac:dyDescent="0.3">
      <c r="A32" s="18"/>
      <c r="B32" s="14" t="s">
        <v>133</v>
      </c>
      <c r="C32" s="8">
        <v>4</v>
      </c>
      <c r="D32" s="9" t="s">
        <v>99</v>
      </c>
      <c r="E32" s="8" t="s">
        <v>12</v>
      </c>
      <c r="F32" s="13" t="s">
        <v>12</v>
      </c>
    </row>
    <row r="33" spans="1:7" s="3" customFormat="1" x14ac:dyDescent="0.3">
      <c r="A33" s="18"/>
      <c r="B33" s="3" t="s">
        <v>104</v>
      </c>
      <c r="C33" s="8">
        <v>1</v>
      </c>
      <c r="D33" s="9" t="s">
        <v>92</v>
      </c>
      <c r="E33" s="8" t="s">
        <v>6</v>
      </c>
      <c r="F33" s="13" t="s">
        <v>52</v>
      </c>
    </row>
    <row r="34" spans="1:7" s="3" customFormat="1" x14ac:dyDescent="0.3">
      <c r="A34" s="18"/>
      <c r="B34" s="12" t="s">
        <v>94</v>
      </c>
      <c r="C34" s="8">
        <v>1</v>
      </c>
      <c r="D34" s="9" t="s">
        <v>95</v>
      </c>
      <c r="E34" s="8" t="s">
        <v>6</v>
      </c>
      <c r="F34" s="13" t="s">
        <v>96</v>
      </c>
    </row>
    <row r="35" spans="1:7" s="3" customFormat="1" x14ac:dyDescent="0.3">
      <c r="A35" s="18"/>
      <c r="B35" s="12" t="s">
        <v>93</v>
      </c>
      <c r="C35" s="8">
        <v>1</v>
      </c>
      <c r="D35" s="9" t="s">
        <v>91</v>
      </c>
      <c r="E35" s="8" t="s">
        <v>6</v>
      </c>
      <c r="F35" s="13" t="s">
        <v>90</v>
      </c>
    </row>
    <row r="36" spans="1:7" s="3" customFormat="1" x14ac:dyDescent="0.3">
      <c r="A36" s="18"/>
      <c r="B36" s="12" t="s">
        <v>105</v>
      </c>
      <c r="C36" s="8">
        <v>1</v>
      </c>
      <c r="D36" s="9" t="s">
        <v>101</v>
      </c>
      <c r="E36" s="8" t="s">
        <v>6</v>
      </c>
      <c r="F36" s="13" t="s">
        <v>53</v>
      </c>
    </row>
    <row r="37" spans="1:7" s="3" customFormat="1" x14ac:dyDescent="0.3">
      <c r="A37" s="18"/>
      <c r="B37" s="14" t="s">
        <v>103</v>
      </c>
      <c r="C37" s="8">
        <v>4</v>
      </c>
      <c r="D37" s="9" t="s">
        <v>100</v>
      </c>
      <c r="E37" s="8" t="s">
        <v>12</v>
      </c>
      <c r="F37" s="13" t="s">
        <v>12</v>
      </c>
    </row>
    <row r="38" spans="1:7" s="3" customFormat="1" ht="28.8" x14ac:dyDescent="0.3">
      <c r="A38" s="18"/>
      <c r="B38" s="14" t="s">
        <v>131</v>
      </c>
      <c r="C38" s="8">
        <v>8</v>
      </c>
      <c r="D38" s="9" t="s">
        <v>125</v>
      </c>
      <c r="E38" s="8" t="s">
        <v>6</v>
      </c>
      <c r="F38" s="13" t="s">
        <v>126</v>
      </c>
      <c r="G38" s="6" t="s">
        <v>21</v>
      </c>
    </row>
    <row r="39" spans="1:7" s="3" customFormat="1" ht="28.8" x14ac:dyDescent="0.3">
      <c r="A39" s="18"/>
      <c r="B39" s="14" t="s">
        <v>131</v>
      </c>
      <c r="C39" s="8">
        <v>0</v>
      </c>
      <c r="D39" s="9" t="s">
        <v>127</v>
      </c>
      <c r="E39" s="8" t="s">
        <v>6</v>
      </c>
      <c r="F39" s="13" t="s">
        <v>128</v>
      </c>
      <c r="G39" s="6" t="s">
        <v>22</v>
      </c>
    </row>
    <row r="40" spans="1:7" s="3" customFormat="1" ht="28.8" x14ac:dyDescent="0.3">
      <c r="A40" s="18"/>
      <c r="B40" s="14" t="s">
        <v>123</v>
      </c>
      <c r="C40" s="8">
        <v>9</v>
      </c>
      <c r="D40" s="12" t="s">
        <v>107</v>
      </c>
      <c r="E40" s="8" t="s">
        <v>6</v>
      </c>
      <c r="F40" s="13" t="s">
        <v>15</v>
      </c>
    </row>
    <row r="41" spans="1:7" x14ac:dyDescent="0.3">
      <c r="B41" s="9" t="s">
        <v>33</v>
      </c>
      <c r="C41" s="8">
        <v>1</v>
      </c>
      <c r="D41" s="9" t="s">
        <v>31</v>
      </c>
      <c r="E41" s="8" t="s">
        <v>6</v>
      </c>
      <c r="F41" s="17" t="s">
        <v>32</v>
      </c>
    </row>
    <row r="42" spans="1:7" x14ac:dyDescent="0.3">
      <c r="B42" s="12" t="s">
        <v>28</v>
      </c>
      <c r="C42" s="2">
        <v>1</v>
      </c>
      <c r="D42" s="12" t="s">
        <v>20</v>
      </c>
      <c r="E42" s="11" t="s">
        <v>6</v>
      </c>
      <c r="F42" s="3" t="s">
        <v>19</v>
      </c>
    </row>
    <row r="43" spans="1:7" x14ac:dyDescent="0.3">
      <c r="B43" s="12" t="s">
        <v>42</v>
      </c>
      <c r="C43" s="11">
        <v>4</v>
      </c>
      <c r="D43" s="12" t="s">
        <v>43</v>
      </c>
      <c r="E43" s="11" t="s">
        <v>6</v>
      </c>
      <c r="F43" s="3" t="s">
        <v>41</v>
      </c>
    </row>
    <row r="44" spans="1:7" x14ac:dyDescent="0.3">
      <c r="B44" s="12"/>
      <c r="C44" s="11">
        <v>4</v>
      </c>
      <c r="D44" s="12" t="s">
        <v>129</v>
      </c>
      <c r="E44" s="11" t="s">
        <v>6</v>
      </c>
      <c r="F44" s="3" t="s">
        <v>44</v>
      </c>
    </row>
    <row r="45" spans="1:7" x14ac:dyDescent="0.3">
      <c r="B45" s="12"/>
      <c r="C45" s="11">
        <v>16</v>
      </c>
      <c r="D45" s="12" t="s">
        <v>46</v>
      </c>
      <c r="E45" s="11" t="s">
        <v>6</v>
      </c>
      <c r="F45" s="3" t="s">
        <v>45</v>
      </c>
    </row>
    <row r="46" spans="1:7" x14ac:dyDescent="0.3">
      <c r="B46" s="12"/>
      <c r="C46" s="8">
        <v>8</v>
      </c>
      <c r="D46" s="9" t="s">
        <v>34</v>
      </c>
      <c r="E46" s="8" t="s">
        <v>35</v>
      </c>
      <c r="F46" s="13">
        <v>1110030</v>
      </c>
    </row>
    <row r="47" spans="1:7" x14ac:dyDescent="0.3">
      <c r="B47" s="12"/>
      <c r="C47" s="8">
        <v>4</v>
      </c>
      <c r="D47" s="9" t="s">
        <v>36</v>
      </c>
      <c r="E47" s="8" t="s">
        <v>35</v>
      </c>
      <c r="F47" s="13">
        <v>1514410</v>
      </c>
      <c r="G47" s="7"/>
    </row>
    <row r="48" spans="1:7" x14ac:dyDescent="0.3">
      <c r="B48" s="5" t="s">
        <v>5</v>
      </c>
      <c r="C48" s="10">
        <f>SUM(C2:C47)</f>
        <v>194</v>
      </c>
      <c r="D48" s="5"/>
      <c r="E48" s="10"/>
      <c r="F48" s="5"/>
    </row>
    <row r="52" spans="2:2" x14ac:dyDescent="0.3">
      <c r="B52" t="s">
        <v>47</v>
      </c>
    </row>
    <row r="53" spans="2:2" x14ac:dyDescent="0.3">
      <c r="B53" s="1" t="s">
        <v>48</v>
      </c>
    </row>
  </sheetData>
  <pageMargins left="0.70866141732283472" right="0.70866141732283472" top="0.74803149606299213" bottom="0.74803149606299213" header="0.31496062992125984" footer="0.31496062992125984"/>
  <pageSetup paperSize="9" scale="46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Filipe Carvalho</dc:creator>
  <cp:lastModifiedBy>Artur</cp:lastModifiedBy>
  <cp:lastPrinted>2014-03-27T18:52:24Z</cp:lastPrinted>
  <dcterms:created xsi:type="dcterms:W3CDTF">2013-11-26T17:39:50Z</dcterms:created>
  <dcterms:modified xsi:type="dcterms:W3CDTF">2022-12-17T17:37:57Z</dcterms:modified>
</cp:coreProperties>
</file>