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清華\Learning\大三上-2024-2025学年-秋\热力学和传热学基础\实验\TH-pT饱和蒸汽及超临界相态实验\"/>
    </mc:Choice>
  </mc:AlternateContent>
  <xr:revisionPtr revIDLastSave="0" documentId="13_ncr:1_{D353C583-B397-4DA3-851E-9B16B1AA694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25" i="1"/>
  <c r="A25" i="1"/>
  <c r="A24" i="1"/>
  <c r="A23" i="1"/>
  <c r="A22" i="1"/>
  <c r="A17" i="1"/>
  <c r="A18" i="1"/>
  <c r="A19" i="1"/>
  <c r="A20" i="1"/>
  <c r="A21" i="1"/>
</calcChain>
</file>

<file path=xl/sharedStrings.xml><?xml version="1.0" encoding="utf-8"?>
<sst xmlns="http://schemas.openxmlformats.org/spreadsheetml/2006/main" count="4" uniqueCount="4">
  <si>
    <t>p</t>
  </si>
  <si>
    <t>t</t>
  </si>
  <si>
    <t>ln p</t>
  </si>
  <si>
    <t>ln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</si>
</sst>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2">
                  <c:v>0.75600000000000001</c:v>
                </c:pt>
                <c:pt idx="3">
                  <c:v>0.95599999999999996</c:v>
                </c:pt>
                <c:pt idx="4">
                  <c:v>1.181</c:v>
                </c:pt>
                <c:pt idx="5">
                  <c:v>1.4430000000000001</c:v>
                </c:pt>
                <c:pt idx="6">
                  <c:v>1.7869999999999999</c:v>
                </c:pt>
                <c:pt idx="7">
                  <c:v>2.1619999999999999</c:v>
                </c:pt>
                <c:pt idx="8">
                  <c:v>2.6</c:v>
                </c:pt>
                <c:pt idx="9">
                  <c:v>2.875</c:v>
                </c:pt>
                <c:pt idx="10">
                  <c:v>2.9870000000000001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2">
                  <c:v>52.81</c:v>
                </c:pt>
                <c:pt idx="3">
                  <c:v>61.71</c:v>
                </c:pt>
                <c:pt idx="4">
                  <c:v>70.459999999999994</c:v>
                </c:pt>
                <c:pt idx="5">
                  <c:v>79.37</c:v>
                </c:pt>
                <c:pt idx="6">
                  <c:v>88.28</c:v>
                </c:pt>
                <c:pt idx="7">
                  <c:v>97.18</c:v>
                </c:pt>
                <c:pt idx="8">
                  <c:v>106.4</c:v>
                </c:pt>
                <c:pt idx="9">
                  <c:v>115.15</c:v>
                </c:pt>
                <c:pt idx="10">
                  <c:v>121.87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C6-48D7-8886-A68CAC523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844096"/>
        <c:axId val="1900837856"/>
      </c:scatterChart>
      <c:valAx>
        <c:axId val="190084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MO" altLang="en-US"/>
                  <a:t>饱和压力 </a:t>
                </a:r>
                <a:r>
                  <a:rPr lang="da-DK" altLang="zh-MO"/>
                  <a:t>p[MPa]</a:t>
                </a:r>
                <a:endParaRPr lang="zh-MO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M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MO"/>
          </a:p>
        </c:txPr>
        <c:crossAx val="1900837856"/>
        <c:crosses val="autoZero"/>
        <c:crossBetween val="midCat"/>
      </c:valAx>
      <c:valAx>
        <c:axId val="190083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MO" altLang="en-US"/>
                  <a:t>饱和温度 </a:t>
                </a:r>
                <a:r>
                  <a:rPr lang="da-DK" altLang="zh-MO"/>
                  <a:t>t [℃]</a:t>
                </a:r>
                <a:endParaRPr lang="zh-MO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M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MO"/>
          </a:p>
        </c:txPr>
        <c:crossAx val="1900844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M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83856390948795E-2"/>
                  <c:y val="0.169263922370073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MO"/>
                </a:p>
              </c:txPr>
            </c:trendlineLbl>
          </c:trendline>
          <c:xVal>
            <c:numRef>
              <c:f>Sheet1!$A$17:$A$25</c:f>
              <c:numCache>
                <c:formatCode>General</c:formatCode>
                <c:ptCount val="9"/>
                <c:pt idx="0">
                  <c:v>-0.27971390280260405</c:v>
                </c:pt>
                <c:pt idx="1">
                  <c:v>-4.4997365930735805E-2</c:v>
                </c:pt>
                <c:pt idx="2">
                  <c:v>0.16636153721522529</c:v>
                </c:pt>
                <c:pt idx="3">
                  <c:v>0.36672427979173389</c:v>
                </c:pt>
                <c:pt idx="4">
                  <c:v>0.58053823617729094</c:v>
                </c:pt>
                <c:pt idx="5">
                  <c:v>0.77103371921701647</c:v>
                </c:pt>
                <c:pt idx="6">
                  <c:v>0.95551144502743635</c:v>
                </c:pt>
                <c:pt idx="7">
                  <c:v>1.0560526742493137</c:v>
                </c:pt>
                <c:pt idx="8">
                  <c:v>1.0942695392339727</c:v>
                </c:pt>
              </c:numCache>
            </c:numRef>
          </c:xVal>
          <c:yVal>
            <c:numRef>
              <c:f>Sheet1!$B$17:$B$25</c:f>
              <c:numCache>
                <c:formatCode>General</c:formatCode>
                <c:ptCount val="9"/>
                <c:pt idx="0">
                  <c:v>3.966700566718842</c:v>
                </c:pt>
                <c:pt idx="1">
                  <c:v>4.1224459923329757</c:v>
                </c:pt>
                <c:pt idx="2">
                  <c:v>4.2550451729130918</c:v>
                </c:pt>
                <c:pt idx="3">
                  <c:v>4.3741204631027841</c:v>
                </c:pt>
                <c:pt idx="4">
                  <c:v>4.4805135813885357</c:v>
                </c:pt>
                <c:pt idx="5">
                  <c:v>4.5765649289777572</c:v>
                </c:pt>
                <c:pt idx="6">
                  <c:v>4.667205576907544</c:v>
                </c:pt>
                <c:pt idx="7">
                  <c:v>4.746235626266694</c:v>
                </c:pt>
                <c:pt idx="8">
                  <c:v>4.8029549028354106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7D-4BE7-A660-26D61A014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837263"/>
        <c:axId val="981837743"/>
      </c:scatterChart>
      <c:valAx>
        <c:axId val="98183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t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M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</a:t>
                </a:r>
                <a:r>
                  <a:rPr lang="da-DK" altLang="zh-M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p) [MPa]</a:t>
                </a:r>
                <a:endParaRPr lang="zh-MO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t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M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MO"/>
          </a:p>
        </c:txPr>
        <c:crossAx val="981837743"/>
        <c:crosses val="autoZero"/>
        <c:crossBetween val="midCat"/>
      </c:valAx>
      <c:valAx>
        <c:axId val="98183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M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ln(</a:t>
                </a:r>
                <a:r>
                  <a:rPr lang="da-DK" altLang="zh-MO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t)  [℃]</a:t>
                </a:r>
                <a:endParaRPr lang="zh-MO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M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MO"/>
          </a:p>
        </c:txPr>
        <c:crossAx val="981837263"/>
        <c:crossesAt val="-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M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114300</xdr:colOff>
      <xdr:row>4</xdr:row>
      <xdr:rowOff>180975</xdr:rowOff>
    </xdr:from>
    <xdr:to>
      <xdr:col>15</xdr:col>
      <xdr:colOff>215900</xdr:colOff>
      <xdr:row>19</xdr:row>
      <xdr:rowOff>161925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3BB1057-ED51-023E-1B15-67569522A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127000</xdr:colOff>
      <xdr:row>20</xdr:row>
      <xdr:rowOff>136525</xdr:rowOff>
    </xdr:from>
    <xdr:to>
      <xdr:col>16</xdr:col>
      <xdr:colOff>520700</xdr:colOff>
      <xdr:row>35</xdr:row>
      <xdr:rowOff>117475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80176BF-B175-2B37-74BB-3FF29DD96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8" zoomScale="115" zoomScaleNormal="115" workbookViewId="0">
      <selection activeCell="B4" sqref="B4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4" spans="1:2" x14ac:dyDescent="0.3">
      <c r="A4">
        <v>0.75600000000000001</v>
      </c>
      <c r="B4">
        <v>52.81</v>
      </c>
    </row>
    <row r="5" spans="1:2" x14ac:dyDescent="0.3">
      <c r="A5">
        <v>0.95599999999999996</v>
      </c>
      <c r="B5">
        <v>61.71</v>
      </c>
    </row>
    <row r="6" spans="1:2" x14ac:dyDescent="0.3">
      <c r="A6">
        <v>1.181</v>
      </c>
      <c r="B6">
        <v>70.459999999999994</v>
      </c>
    </row>
    <row r="7" spans="1:2" x14ac:dyDescent="0.3">
      <c r="A7">
        <v>1.4430000000000001</v>
      </c>
      <c r="B7">
        <v>79.37</v>
      </c>
    </row>
    <row r="8" spans="1:2" x14ac:dyDescent="0.3">
      <c r="A8">
        <v>1.7869999999999999</v>
      </c>
      <c r="B8">
        <v>88.28</v>
      </c>
    </row>
    <row r="9" spans="1:2" x14ac:dyDescent="0.3">
      <c r="A9">
        <v>2.1619999999999999</v>
      </c>
      <c r="B9">
        <v>97.18</v>
      </c>
    </row>
    <row r="10" spans="1:2" x14ac:dyDescent="0.3">
      <c r="A10">
        <v>2.6</v>
      </c>
      <c r="B10">
        <v>106.4</v>
      </c>
    </row>
    <row r="11" spans="1:2" x14ac:dyDescent="0.3">
      <c r="A11">
        <v>2.875</v>
      </c>
      <c r="B11">
        <v>115.15</v>
      </c>
    </row>
    <row r="12" spans="1:2" x14ac:dyDescent="0.3">
      <c r="A12">
        <v>2.9870000000000001</v>
      </c>
      <c r="B12">
        <v>121.87</v>
      </c>
    </row>
    <row r="14" spans="1:2" x14ac:dyDescent="0.3">
      <c r="A14" t="s">
        <v>2</v>
      </c>
      <c r="B14" t="s">
        <v>3</v>
      </c>
    </row>
    <row r="17" spans="1:2" x14ac:dyDescent="0.3">
      <c r="A17">
        <f>LN(A4)</f>
        <v>-0.27971390280260405</v>
      </c>
      <c r="B17">
        <f t="shared" ref="B17:B25" si="0">LN(B4)</f>
        <v>3.966700566718842</v>
      </c>
    </row>
    <row r="18" spans="1:2" x14ac:dyDescent="0.3">
      <c r="A18">
        <f t="shared" ref="A16:B22" si="1">LN(A5)</f>
        <v>-4.4997365930735805E-2</v>
      </c>
      <c r="B18">
        <f t="shared" si="0"/>
        <v>4.1224459923329757</v>
      </c>
    </row>
    <row r="19" spans="1:2" x14ac:dyDescent="0.3">
      <c r="A19">
        <f t="shared" si="1"/>
        <v>0.16636153721522529</v>
      </c>
      <c r="B19">
        <f t="shared" si="0"/>
        <v>4.2550451729130918</v>
      </c>
    </row>
    <row r="20" spans="1:2" x14ac:dyDescent="0.3">
      <c r="A20">
        <f t="shared" si="1"/>
        <v>0.36672427979173389</v>
      </c>
      <c r="B20">
        <f t="shared" si="0"/>
        <v>4.3741204631027841</v>
      </c>
    </row>
    <row r="21" spans="1:2" x14ac:dyDescent="0.3">
      <c r="A21">
        <f t="shared" si="1"/>
        <v>0.58053823617729094</v>
      </c>
      <c r="B21">
        <f t="shared" si="0"/>
        <v>4.4805135813885357</v>
      </c>
    </row>
    <row r="22" spans="1:2" x14ac:dyDescent="0.3">
      <c r="A22">
        <f>LN(A9)</f>
        <v>0.77103371921701647</v>
      </c>
      <c r="B22">
        <f t="shared" si="0"/>
        <v>4.5765649289777572</v>
      </c>
    </row>
    <row r="23" spans="1:2" x14ac:dyDescent="0.3">
      <c r="A23">
        <f t="shared" ref="A23:A25" si="2">LN(A10)</f>
        <v>0.95551144502743635</v>
      </c>
      <c r="B23">
        <f t="shared" si="0"/>
        <v>4.667205576907544</v>
      </c>
    </row>
    <row r="24" spans="1:2" x14ac:dyDescent="0.3">
      <c r="A24">
        <f t="shared" si="2"/>
        <v>1.0560526742493137</v>
      </c>
      <c r="B24">
        <f t="shared" si="0"/>
        <v>4.746235626266694</v>
      </c>
    </row>
    <row r="25" spans="1:2" x14ac:dyDescent="0.3">
      <c r="A25">
        <f t="shared" si="2"/>
        <v>1.0942695392339727</v>
      </c>
      <c r="B25">
        <f t="shared" si="0"/>
        <v>4.8029549028354106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Ngsanchong</dc:creator>
  <cp:lastModifiedBy>晨聰 吳</cp:lastModifiedBy>
  <dcterms:created xsi:type="dcterms:W3CDTF">2015-06-05T18:17:20Z</dcterms:created>
  <dcterms:modified xsi:type="dcterms:W3CDTF">2024-12-21T08:45:53Z</dcterms:modified>
</cp:coreProperties>
</file>