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清華\Learning\大三下-2024-2025学年-春\电力系统分析与控制\作业\"/>
    </mc:Choice>
  </mc:AlternateContent>
  <xr:revisionPtr revIDLastSave="0" documentId="13_ncr:1_{3DC20E6F-7673-4EC5-A32B-A179A09819A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2" i="1"/>
  <c r="B13" i="1"/>
  <c r="B14" i="1"/>
  <c r="B15" i="1"/>
  <c r="B16" i="1"/>
  <c r="B11" i="1"/>
  <c r="A16" i="1"/>
  <c r="A12" i="1"/>
  <c r="A13" i="1"/>
  <c r="A14" i="1"/>
  <c r="A15" i="1"/>
  <c r="A11" i="1"/>
</calcChain>
</file>

<file path=xl/sharedStrings.xml><?xml version="1.0" encoding="utf-8"?>
<sst xmlns="http://schemas.openxmlformats.org/spreadsheetml/2006/main" count="15" uniqueCount="10">
  <si>
    <r>
      <t>2.98</t>
    </r>
    <r>
      <rPr>
        <sz val="10.5"/>
        <color theme="1"/>
        <rFont val="SimSun"/>
      </rPr>
      <t>×</t>
    </r>
    <r>
      <rPr>
        <sz val="10.5"/>
        <color theme="1"/>
        <rFont val="Times New Roman"/>
        <family val="1"/>
      </rPr>
      <t>10</t>
    </r>
    <r>
      <rPr>
        <vertAlign val="superscript"/>
        <sz val="10.5"/>
        <color theme="1"/>
        <rFont val="Times New Roman"/>
        <family val="1"/>
      </rPr>
      <t>-6</t>
    </r>
  </si>
  <si>
    <r>
      <t>3.04</t>
    </r>
    <r>
      <rPr>
        <sz val="10.5"/>
        <color theme="1"/>
        <rFont val="SimSun"/>
      </rPr>
      <t>×</t>
    </r>
    <r>
      <rPr>
        <sz val="10.5"/>
        <color theme="1"/>
        <rFont val="Times New Roman"/>
        <family val="1"/>
      </rPr>
      <t>10</t>
    </r>
    <r>
      <rPr>
        <vertAlign val="superscript"/>
        <sz val="10.5"/>
        <color theme="1"/>
        <rFont val="Times New Roman"/>
        <family val="1"/>
      </rPr>
      <t>-6</t>
    </r>
  </si>
  <si>
    <r>
      <t>长度（</t>
    </r>
    <r>
      <rPr>
        <sz val="10.5"/>
        <color theme="1"/>
        <rFont val="Times New Roman"/>
        <family val="1"/>
      </rPr>
      <t>km</t>
    </r>
    <r>
      <rPr>
        <sz val="10.5"/>
        <color theme="1"/>
        <rFont val="SimSun"/>
      </rPr>
      <t>）</t>
    </r>
  </si>
  <si>
    <r>
      <t>r</t>
    </r>
    <r>
      <rPr>
        <vertAlign val="subscript"/>
        <sz val="10.5"/>
        <color theme="1"/>
        <rFont val="Times New Roman"/>
        <family val="1"/>
      </rPr>
      <t>o</t>
    </r>
    <r>
      <rPr>
        <sz val="10.5"/>
        <color theme="1"/>
        <rFont val="Times New Roman"/>
        <family val="1"/>
      </rPr>
      <t>(</t>
    </r>
  </si>
  <si>
    <t>/km)</t>
  </si>
  <si>
    <r>
      <t>x</t>
    </r>
    <r>
      <rPr>
        <vertAlign val="subscript"/>
        <sz val="10.5"/>
        <color theme="1"/>
        <rFont val="Times New Roman"/>
        <family val="1"/>
      </rPr>
      <t>o</t>
    </r>
    <r>
      <rPr>
        <sz val="10.5"/>
        <color theme="1"/>
        <rFont val="Times New Roman"/>
        <family val="1"/>
      </rPr>
      <t>(</t>
    </r>
  </si>
  <si>
    <r>
      <t>b</t>
    </r>
    <r>
      <rPr>
        <vertAlign val="subscript"/>
        <sz val="10.5"/>
        <color theme="1"/>
        <rFont val="Times New Roman"/>
        <family val="1"/>
      </rPr>
      <t>o</t>
    </r>
    <r>
      <rPr>
        <sz val="10.5"/>
        <color theme="1"/>
        <rFont val="Times New Roman"/>
        <family val="1"/>
      </rPr>
      <t>(S/km)</t>
    </r>
  </si>
  <si>
    <t>r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</si>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</sst>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5" x14ac:knownFonts="1">
    <font>
      <sz val="11"/>
      <color theme="1"/>
      <name val="新細明體"/>
      <family val="2"/>
      <scheme val="minor"/>
    </font>
    <font>
      <sz val="10.5"/>
      <color theme="1"/>
      <name val="Times New Roman"/>
      <family val="1"/>
    </font>
    <font>
      <sz val="10.5"/>
      <color theme="1"/>
      <name val="SimSun"/>
    </font>
    <font>
      <vertAlign val="superscript"/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88900</xdr:colOff>
      <xdr:row>1</xdr:row>
      <xdr:rowOff>158750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1059D88-089F-4A5F-AAE2-6F6F3AAAB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196850"/>
          <a:ext cx="889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88900</xdr:colOff>
      <xdr:row>1</xdr:row>
      <xdr:rowOff>158750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33A5E77D-2744-F673-4FC2-92281AEB6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196850"/>
          <a:ext cx="8890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H7" sqref="H7"/>
    </sheetView>
  </sheetViews>
  <sheetFormatPr defaultRowHeight="14.5" x14ac:dyDescent="0.3"/>
  <cols>
    <col min="1" max="1" width="10.3984375" bestFit="1" customWidth="1"/>
    <col min="3" max="3" width="9.69921875" bestFit="1" customWidth="1"/>
    <col min="4" max="4" width="18.69921875" customWidth="1"/>
  </cols>
  <sheetData>
    <row r="1" spans="1:4" ht="15.5" x14ac:dyDescent="0.3">
      <c r="A1" s="4" t="s">
        <v>2</v>
      </c>
      <c r="B1" s="3" t="s">
        <v>3</v>
      </c>
      <c r="C1" s="3" t="s">
        <v>5</v>
      </c>
      <c r="D1" s="6" t="s">
        <v>6</v>
      </c>
    </row>
    <row r="2" spans="1:4" ht="15" thickBot="1" x14ac:dyDescent="0.35">
      <c r="A2" s="5"/>
      <c r="B2" s="2" t="s">
        <v>4</v>
      </c>
      <c r="C2" s="2" t="s">
        <v>4</v>
      </c>
      <c r="D2" s="7"/>
    </row>
    <row r="3" spans="1:4" ht="30.5" thickBot="1" x14ac:dyDescent="0.35">
      <c r="A3" s="1">
        <v>25</v>
      </c>
      <c r="B3" s="2">
        <v>0.13100000000000001</v>
      </c>
      <c r="C3" s="2">
        <v>0.4</v>
      </c>
      <c r="D3" s="2" t="s">
        <v>0</v>
      </c>
    </row>
    <row r="4" spans="1:4" ht="30.5" thickBot="1" x14ac:dyDescent="0.35">
      <c r="A4" s="1">
        <v>50</v>
      </c>
      <c r="B4" s="2">
        <v>0.13100000000000001</v>
      </c>
      <c r="C4" s="2">
        <v>0.4</v>
      </c>
      <c r="D4" s="2" t="s">
        <v>0</v>
      </c>
    </row>
    <row r="5" spans="1:4" ht="30.5" thickBot="1" x14ac:dyDescent="0.35">
      <c r="A5" s="1">
        <v>45</v>
      </c>
      <c r="B5" s="2">
        <v>0.105</v>
      </c>
      <c r="C5" s="2">
        <v>0.39300000000000002</v>
      </c>
      <c r="D5" s="2" t="s">
        <v>1</v>
      </c>
    </row>
    <row r="6" spans="1:4" ht="30.5" thickBot="1" x14ac:dyDescent="0.35">
      <c r="A6" s="1">
        <v>30</v>
      </c>
      <c r="B6" s="2">
        <v>0.13100000000000001</v>
      </c>
      <c r="C6" s="2">
        <v>0.4</v>
      </c>
      <c r="D6" s="2" t="s">
        <v>0</v>
      </c>
    </row>
    <row r="7" spans="1:4" ht="30.5" thickBot="1" x14ac:dyDescent="0.35">
      <c r="A7" s="1">
        <v>35</v>
      </c>
      <c r="B7" s="2">
        <v>0.105</v>
      </c>
      <c r="C7" s="2">
        <v>0.39300000000000002</v>
      </c>
      <c r="D7" s="2" t="s">
        <v>1</v>
      </c>
    </row>
    <row r="8" spans="1:4" ht="30.5" thickBot="1" x14ac:dyDescent="0.35">
      <c r="A8" s="1">
        <v>20</v>
      </c>
      <c r="B8" s="2">
        <v>0.13100000000000001</v>
      </c>
      <c r="C8" s="2">
        <v>0.4</v>
      </c>
      <c r="D8" s="2" t="s">
        <v>0</v>
      </c>
    </row>
    <row r="10" spans="1:4" x14ac:dyDescent="0.3">
      <c r="A10" t="s">
        <v>7</v>
      </c>
      <c r="B10" t="s">
        <v>8</v>
      </c>
      <c r="C10" t="s">
        <v>9</v>
      </c>
    </row>
    <row r="11" spans="1:4" x14ac:dyDescent="0.3">
      <c r="A11" s="8">
        <f>((B3*A3)/146.41)</f>
        <v>2.2368690663206067E-2</v>
      </c>
      <c r="B11" s="8">
        <f>((C3*A3)/146.41)</f>
        <v>6.8301345536507074E-2</v>
      </c>
      <c r="C11" t="e">
        <f>(((D3/2) * A3) / (100 / (121^2)))</f>
        <v>#VALUE!</v>
      </c>
    </row>
    <row r="12" spans="1:4" x14ac:dyDescent="0.3">
      <c r="A12" s="8">
        <f>((B4*A4)/146.41)</f>
        <v>4.4737381326412133E-2</v>
      </c>
      <c r="B12" s="8">
        <f t="shared" ref="B12:B16" si="0">((C4*A4)/146.41)</f>
        <v>0.13660269107301415</v>
      </c>
    </row>
    <row r="13" spans="1:4" x14ac:dyDescent="0.3">
      <c r="A13" s="8">
        <f t="shared" ref="A12:A16" si="1">((B5*A5)/146.41)</f>
        <v>3.2272385765999591E-2</v>
      </c>
      <c r="B13" s="8">
        <f t="shared" si="0"/>
        <v>0.12079092958131277</v>
      </c>
    </row>
    <row r="14" spans="1:4" x14ac:dyDescent="0.3">
      <c r="A14" s="8">
        <f t="shared" si="1"/>
        <v>2.6842428795847278E-2</v>
      </c>
      <c r="B14" s="8">
        <f t="shared" si="0"/>
        <v>8.1961614643808481E-2</v>
      </c>
    </row>
    <row r="15" spans="1:4" x14ac:dyDescent="0.3">
      <c r="A15" s="8">
        <f t="shared" si="1"/>
        <v>2.5100744484666346E-2</v>
      </c>
      <c r="B15" s="8">
        <f t="shared" si="0"/>
        <v>9.3948500785465475E-2</v>
      </c>
    </row>
    <row r="16" spans="1:4" x14ac:dyDescent="0.3">
      <c r="A16" s="8">
        <f t="shared" si="1"/>
        <v>1.7894952530564855E-2</v>
      </c>
      <c r="B16" s="8">
        <f t="shared" si="0"/>
        <v>5.4641076429205654E-2</v>
      </c>
    </row>
  </sheetData>
  <mergeCells count="2">
    <mergeCell ref="A1:A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Ngsanchong</dc:creator>
  <cp:lastModifiedBy>晨聰 吳</cp:lastModifiedBy>
  <dcterms:created xsi:type="dcterms:W3CDTF">2015-06-05T18:17:20Z</dcterms:created>
  <dcterms:modified xsi:type="dcterms:W3CDTF">2025-02-27T13:41:59Z</dcterms:modified>
</cp:coreProperties>
</file>