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RPENDA TANGUHWAR\Desktop\Project\Nguher M4ACE ASSIGNMENTS\"/>
    </mc:Choice>
  </mc:AlternateContent>
  <xr:revisionPtr revIDLastSave="0" documentId="8_{0C981EBE-8F61-4DE0-822D-A5EB059BF75B}" xr6:coauthVersionLast="47" xr6:coauthVersionMax="47" xr10:uidLastSave="{00000000-0000-0000-0000-000000000000}"/>
  <bookViews>
    <workbookView xWindow="765" yWindow="15" windowWidth="18570" windowHeight="10230" xr2:uid="{788EF283-234F-4066-A7BD-1B8BDC151DB3}"/>
  </bookViews>
  <sheets>
    <sheet name="cleaning data used (2)" sheetId="5" r:id="rId1"/>
  </sheets>
  <definedNames>
    <definedName name="ExternalData_1" localSheetId="0" hidden="1">'cleaning data used (2)'!$A$1:$G$20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F2" i="5"/>
  <c r="F3" i="5"/>
  <c r="F4" i="5"/>
  <c r="F5" i="5"/>
  <c r="F6" i="5"/>
  <c r="F7" i="5"/>
  <c r="F9" i="5"/>
  <c r="F10" i="5"/>
  <c r="F11" i="5"/>
  <c r="F12" i="5"/>
  <c r="F13" i="5"/>
  <c r="F14" i="5"/>
  <c r="F15" i="5"/>
  <c r="F16" i="5"/>
  <c r="F17" i="5"/>
  <c r="F18" i="5"/>
  <c r="F19" i="5"/>
  <c r="F2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6773A9-499B-4227-8123-A9B6D75E9349}" keepAlive="1" name="Query - cleaning data used" description="Connection to the 'cleaning data used' query in the workbook." type="5" refreshedVersion="0" background="1">
    <dbPr connection="Provider=Microsoft.Mashup.OleDb.1;Data Source=$Workbook$;Location=&quot;cleaning data used&quot;;Extended Properties=&quot;&quot;" command="SELECT * FROM [cleaning data used]"/>
  </connection>
  <connection id="2" xr16:uid="{535ECFFA-3DD5-4B98-AA99-035E806A229D}" keepAlive="1" name="Query - cleaning data used (2)" description="Connection to the 'cleaning data used (2)' query in the workbook." type="5" refreshedVersion="8" background="1" saveData="1">
    <dbPr connection="Provider=Microsoft.Mashup.OleDb.1;Data Source=$Workbook$;Location=&quot;cleaning data used (2)&quot;;Extended Properties=&quot;&quot;" command="SELECT * FROM [cleaning data used (2)]"/>
  </connection>
</connections>
</file>

<file path=xl/sharedStrings.xml><?xml version="1.0" encoding="utf-8"?>
<sst xmlns="http://schemas.openxmlformats.org/spreadsheetml/2006/main" count="78" uniqueCount="57">
  <si>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</si>
  <si>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</si>
  <si>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</si>
  <si>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</si>
  <si>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</si>
  <si>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</si>
  <si>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</si>
  <si>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</si>
  <si>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</si>
  <si>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</si>
  <si>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</si>
  <si>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</si>
  <si>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</si>
  <si>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</si>
  <si>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</si>
  <si>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</si>
  <si>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</si>
  <si>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</si>
  <si>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</si>
  <si>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</si>
  <si>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</si>
  <si>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</si>
  <si>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</si>
  <si>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</si>
  <si>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>SENIOR TECHNICIAN</t>
  </si>
  <si>
    <t xml:space="preserve">COLE, ASHLEY </t>
  </si>
  <si>
    <t>COOKSON, CHARLES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</si>
  <si>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</si>
  <si>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</si>
  <si>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</si>
  <si>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</si>
  <si>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</si>
  <si>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</si>
  <si>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>DARNSTEIN, DANNY</t>
  </si>
  <si>
    <t xml:space="preserve">FALLENGRANO, BILL </t>
  </si>
  <si>
    <t>03-30-2013</t>
  </si>
  <si>
    <t>04-30-2015</t>
  </si>
  <si>
    <t>11-15-2007</t>
  </si>
  <si>
    <t>07-27-2009</t>
  </si>
  <si>
    <t>12-23-2010</t>
  </si>
  <si>
    <t>07-25-2007</t>
  </si>
  <si>
    <t xml:space="preserve"> 12-15-2011</t>
  </si>
  <si>
    <t xml:space="preserve"> 04-03-2012</t>
  </si>
  <si>
    <t>07-25-2015</t>
  </si>
  <si>
    <t xml:space="preserve"> 06-05-2014</t>
  </si>
  <si>
    <t xml:space="preserve"> 12-14-2011</t>
  </si>
  <si>
    <t xml:space="preserve"> 06-29-2001</t>
  </si>
  <si>
    <t>Marketing</t>
  </si>
  <si>
    <t>Employee name</t>
  </si>
  <si>
    <t>Hire date</t>
  </si>
  <si>
    <t>Salary</t>
  </si>
  <si>
    <t>Department</t>
  </si>
  <si>
    <t>Job title</t>
  </si>
  <si>
    <t>Employee name2</t>
  </si>
  <si>
    <t>04-23-2009</t>
  </si>
  <si>
    <t>Job title2</t>
  </si>
  <si>
    <t>Department2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</si>
</sst>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8">
    <dxf>
      <numFmt numFmtId="167" formatCode="&quot;$&quot;#,##0.00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B4330A-8FB6-47B1-92B8-846292AF5CBA}" autoFormatId="16" applyNumberFormats="0" applyBorderFormats="0" applyFontFormats="0" applyPatternFormats="0" applyAlignmentFormats="0" applyWidthHeightFormats="0">
  <queryTableRefresh nextId="12" unboundColumnsRight="1">
    <queryTableFields count="8">
      <queryTableField id="1" name="Column1" tableColumnId="1"/>
      <queryTableField id="6" dataBound="0" tableColumnId="6"/>
      <queryTableField id="2" name="Column2" tableColumnId="2"/>
      <queryTableField id="3" name="Column3" tableColumnId="3"/>
      <queryTableField id="4" name="Column4" tableColumnId="4"/>
      <queryTableField id="10" dataBound="0" tableColumnId="11"/>
      <queryTableField id="5" name="Column5" tableColumnId="5"/>
      <queryTableField id="11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77C91-8E31-44BB-BA8E-AD6518C56F2E}" name="cleaning_data_used__2" displayName="cleaning_data_used__2" ref="A1:H20" tableType="queryTable" totalsRowShown="0">
  <autoFilter ref="A1:H20" xr:uid="{26277C91-8E31-44BB-BA8E-AD6518C56F2E}"/>
  <tableColumns count="8">
    <tableColumn id="1" xr3:uid="{05032CE3-AB73-40EA-8790-848A3525C981}" uniqueName="1" name="Employee name" queryTableFieldId="1" dataDxfId="7"/>
    <tableColumn id="6" xr3:uid="{E10B6947-831B-4076-8429-79C1490860A4}" uniqueName="6" name="Employee name2" queryTableFieldId="6" dataDxfId="5">
      <calculatedColumnFormula>PROPER(cleaning_data_used__2[[#This Row],[Employee name]])</calculatedColumnFormula>
    </tableColumn>
    <tableColumn id="2" xr3:uid="{F9F1784D-4F6D-47EB-BBA5-56C4683ACC38}" uniqueName="2" name="Hire date" queryTableFieldId="2" dataDxfId="2"/>
    <tableColumn id="3" xr3:uid="{9A3A4174-17A1-4486-9DB3-1BC776D2E211}" uniqueName="3" name="Salary" queryTableFieldId="3" dataDxfId="0"/>
    <tableColumn id="4" xr3:uid="{CAAE6650-42C9-45D1-8195-0B978E6433D5}" uniqueName="4" name="Department" queryTableFieldId="4" dataDxfId="1"/>
    <tableColumn id="11" xr3:uid="{5992BF81-DBD4-4AE0-831D-0A7B75970A64}" uniqueName="11" name="Department2" queryTableFieldId="10" dataDxfId="3">
      <calculatedColumnFormula>PROPER(cleaning_data_used__2[[#This Row],[Department]])</calculatedColumnFormula>
    </tableColumn>
    <tableColumn id="5" xr3:uid="{377F2968-24B4-4E9C-86BF-BD3CDBAA36D5}" uniqueName="5" name="Job title" queryTableFieldId="5" dataDxfId="6"/>
    <tableColumn id="12" xr3:uid="{25AAC831-02EE-4E3E-9EE5-FF219EA7337D}" uniqueName="12" name="Job title2" queryTableFieldId="11" dataDxfId="4">
      <calculatedColumnFormula>PROPER(cleaning_data_used__2[[#This Row],[Job title]])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2278-48E3-4860-BCE1-7CBECAAB8083}">
  <dimension ref="A1:K20"/>
  <sheetViews>
    <sheetView tabSelected="1" topLeftCell="B1" workbookViewId="0">
      <selection activeCell="H3" sqref="A2:H20"/>
    </sheetView>
  </sheetViews>
  <sheetFormatPr defaultRowHeight="15" x14ac:dyDescent="0.25"/>
  <cols>
    <col min="1" max="1" width="19.140625" hidden="1" customWidth="1"/>
    <col min="2" max="2" width="18.7109375" bestFit="1" customWidth="1"/>
    <col min="3" max="3" width="11.42578125" style="2" bestFit="1" customWidth="1"/>
    <col min="4" max="4" width="10.140625" style="4" bestFit="1" customWidth="1"/>
    <col min="5" max="5" width="14" hidden="1" customWidth="1"/>
    <col min="6" max="6" width="15" bestFit="1" customWidth="1"/>
    <col min="7" max="7" width="23.28515625" hidden="1" customWidth="1"/>
    <col min="8" max="8" width="19.7109375" bestFit="1" customWidth="1"/>
    <col min="11" max="11" width="22" bestFit="1" customWidth="1"/>
  </cols>
  <sheetData>
    <row r="1" spans="1:11" x14ac:dyDescent="0.25">
      <c r="A1" t="s">
        <v>48</v>
      </c>
      <c r="B1" t="s">
        <v>53</v>
      </c>
      <c r="C1" s="2" t="s">
        <v>49</v>
      </c>
      <c r="D1" s="4" t="s">
        <v>50</v>
      </c>
      <c r="E1" t="s">
        <v>51</v>
      </c>
      <c r="F1" t="s">
        <v>56</v>
      </c>
      <c r="G1" t="s">
        <v>52</v>
      </c>
      <c r="H1" t="s">
        <v>55</v>
      </c>
    </row>
    <row r="2" spans="1:11" x14ac:dyDescent="0.25">
      <c r="A2" s="1" t="s">
        <v>0</v>
      </c>
      <c r="B2" s="1" t="str">
        <f>PROPER(cleaning_data_used__2[[#This Row],[Employee name]])</f>
        <v xml:space="preserve">Juarez, Jose </v>
      </c>
      <c r="C2" s="2">
        <v>41297</v>
      </c>
      <c r="D2" s="4">
        <v>39000</v>
      </c>
      <c r="E2" s="1" t="s">
        <v>1</v>
      </c>
      <c r="F2" s="1" t="str">
        <f>PROPER(cleaning_data_used__2[[#This Row],[Department]])</f>
        <v>Admin</v>
      </c>
      <c r="G2" s="1" t="s">
        <v>2</v>
      </c>
      <c r="H2" s="1" t="str">
        <f>PROPER(cleaning_data_used__2[[#This Row],[Job title]])</f>
        <v>Intern</v>
      </c>
    </row>
    <row r="3" spans="1:11" x14ac:dyDescent="0.25">
      <c r="A3" s="1" t="s">
        <v>3</v>
      </c>
      <c r="B3" s="1" t="str">
        <f>PROPER(cleaning_data_used__2[[#This Row],[Employee name]])</f>
        <v xml:space="preserve">Abraham, Johnny </v>
      </c>
      <c r="C3" s="3" t="s">
        <v>35</v>
      </c>
      <c r="D3" s="4">
        <v>27000</v>
      </c>
      <c r="E3" s="1" t="s">
        <v>4</v>
      </c>
      <c r="F3" s="1" t="str">
        <f>PROPER(cleaning_data_used__2[[#This Row],[Department]])</f>
        <v>Engineering</v>
      </c>
      <c r="G3" s="1" t="s">
        <v>5</v>
      </c>
      <c r="H3" s="1" t="str">
        <f>PROPER(cleaning_data_used__2[[#This Row],[Job title]])</f>
        <v>Trainee</v>
      </c>
    </row>
    <row r="4" spans="1:11" x14ac:dyDescent="0.25">
      <c r="A4" s="1" t="s">
        <v>6</v>
      </c>
      <c r="B4" s="1" t="str">
        <f>PROPER(cleaning_data_used__2[[#This Row],[Employee name]])</f>
        <v>Baker, Sarah</v>
      </c>
      <c r="C4" s="2" t="s">
        <v>36</v>
      </c>
      <c r="D4" s="4">
        <v>36000</v>
      </c>
      <c r="E4" s="1" t="s">
        <v>7</v>
      </c>
      <c r="F4" s="1" t="str">
        <f>PROPER(cleaning_data_used__2[[#This Row],[Department]])</f>
        <v>Sales</v>
      </c>
      <c r="G4" s="1" t="s">
        <v>8</v>
      </c>
      <c r="H4" s="1" t="str">
        <f>PROPER(cleaning_data_used__2[[#This Row],[Job title]])</f>
        <v>Sales Executive</v>
      </c>
    </row>
    <row r="5" spans="1:11" x14ac:dyDescent="0.25">
      <c r="A5" s="1" t="s">
        <v>9</v>
      </c>
      <c r="B5" s="1" t="str">
        <f>PROPER(cleaning_data_used__2[[#This Row],[Employee name]])</f>
        <v>Balotelli, Billy</v>
      </c>
      <c r="C5" s="2" t="s">
        <v>37</v>
      </c>
      <c r="D5" s="4">
        <v>23900</v>
      </c>
      <c r="E5" s="1" t="s">
        <v>4</v>
      </c>
      <c r="F5" s="1" t="str">
        <f>PROPER(cleaning_data_used__2[[#This Row],[Department]])</f>
        <v>Engineering</v>
      </c>
      <c r="G5" s="1" t="s">
        <v>2</v>
      </c>
      <c r="H5" s="1" t="str">
        <f>PROPER(cleaning_data_used__2[[#This Row],[Job title]])</f>
        <v>Intern</v>
      </c>
    </row>
    <row r="6" spans="1:11" x14ac:dyDescent="0.25">
      <c r="A6" s="1" t="s">
        <v>10</v>
      </c>
      <c r="B6" s="1" t="str">
        <f>PROPER(cleaning_data_used__2[[#This Row],[Employee name]])</f>
        <v xml:space="preserve">Bishop, Tiana </v>
      </c>
      <c r="C6" s="2">
        <v>37959</v>
      </c>
      <c r="D6" s="4">
        <v>46500</v>
      </c>
      <c r="E6" s="1" t="s">
        <v>4</v>
      </c>
      <c r="F6" s="1" t="str">
        <f>PROPER(cleaning_data_used__2[[#This Row],[Department]])</f>
        <v>Engineering</v>
      </c>
      <c r="G6" s="1" t="s">
        <v>11</v>
      </c>
      <c r="H6" s="1" t="str">
        <f>PROPER(cleaning_data_used__2[[#This Row],[Job title]])</f>
        <v>Manager</v>
      </c>
    </row>
    <row r="7" spans="1:11" x14ac:dyDescent="0.25">
      <c r="A7" s="1" t="s">
        <v>12</v>
      </c>
      <c r="B7" s="1" t="str">
        <f>PROPER(cleaning_data_used__2[[#This Row],[Employee name]])</f>
        <v>Boateng, Terryy</v>
      </c>
      <c r="C7" s="2" t="s">
        <v>38</v>
      </c>
      <c r="D7" s="4">
        <v>50000</v>
      </c>
      <c r="E7" s="1" t="s">
        <v>13</v>
      </c>
      <c r="F7" s="1" t="str">
        <f>PROPER(cleaning_data_used__2[[#This Row],[Department]])</f>
        <v>Accounts</v>
      </c>
      <c r="G7" s="1" t="s">
        <v>14</v>
      </c>
      <c r="H7" s="1" t="str">
        <f>PROPER(cleaning_data_used__2[[#This Row],[Job title]])</f>
        <v>Cost Accountant</v>
      </c>
    </row>
    <row r="8" spans="1:11" x14ac:dyDescent="0.25">
      <c r="A8" s="1" t="s">
        <v>15</v>
      </c>
      <c r="B8" s="1" t="str">
        <f>PROPER(cleaning_data_used__2[[#This Row],[Employee name]])</f>
        <v xml:space="preserve">Boer, Fred </v>
      </c>
      <c r="C8" s="2" t="s">
        <v>39</v>
      </c>
      <c r="D8" s="4">
        <v>46000</v>
      </c>
      <c r="E8" s="1" t="s">
        <v>47</v>
      </c>
      <c r="F8" s="1" t="str">
        <f>PROPER(cleaning_data_used__2[[#This Row],[Department]])</f>
        <v>Marketing</v>
      </c>
      <c r="G8" s="1" t="s">
        <v>16</v>
      </c>
      <c r="H8" s="1" t="str">
        <f>PROPER(cleaning_data_used__2[[#This Row],[Job title]])</f>
        <v>Designer</v>
      </c>
      <c r="K8" s="3"/>
    </row>
    <row r="9" spans="1:11" x14ac:dyDescent="0.25">
      <c r="A9" s="1" t="s">
        <v>17</v>
      </c>
      <c r="B9" s="1" t="str">
        <f>PROPER(cleaning_data_used__2[[#This Row],[Employee name]])</f>
        <v>Barker, Betty</v>
      </c>
      <c r="C9" s="2" t="s">
        <v>40</v>
      </c>
      <c r="D9" s="4">
        <v>43500</v>
      </c>
      <c r="E9" s="1" t="s">
        <v>7</v>
      </c>
      <c r="F9" s="1" t="str">
        <f>PROPER(cleaning_data_used__2[[#This Row],[Department]])</f>
        <v>Sales</v>
      </c>
      <c r="G9" s="1" t="s">
        <v>8</v>
      </c>
      <c r="H9" s="1" t="str">
        <f>PROPER(cleaning_data_used__2[[#This Row],[Job title]])</f>
        <v>Sales Executive</v>
      </c>
    </row>
    <row r="10" spans="1:11" x14ac:dyDescent="0.25">
      <c r="A10" s="1" t="s">
        <v>18</v>
      </c>
      <c r="B10" s="1" t="str">
        <f>PROPER(cleaning_data_used__2[[#This Row],[Employee name]])</f>
        <v xml:space="preserve">Bursteyn , Tom </v>
      </c>
      <c r="C10" s="2">
        <v>36834</v>
      </c>
      <c r="D10" s="4">
        <v>21000</v>
      </c>
      <c r="E10" s="1" t="s">
        <v>7</v>
      </c>
      <c r="F10" s="1" t="str">
        <f>PROPER(cleaning_data_used__2[[#This Row],[Department]])</f>
        <v>Sales</v>
      </c>
      <c r="G10" s="1" t="s">
        <v>19</v>
      </c>
      <c r="H10" s="1" t="str">
        <f>PROPER(cleaning_data_used__2[[#This Row],[Job title]])</f>
        <v>Sales Trainee</v>
      </c>
    </row>
    <row r="11" spans="1:11" x14ac:dyDescent="0.25">
      <c r="A11" s="1" t="s">
        <v>20</v>
      </c>
      <c r="B11" s="1" t="str">
        <f>PROPER(cleaning_data_used__2[[#This Row],[Employee name]])</f>
        <v xml:space="preserve">Bursteyn, Tammy </v>
      </c>
      <c r="C11" s="2">
        <v>38238</v>
      </c>
      <c r="D11" s="4">
        <v>38000</v>
      </c>
      <c r="E11" s="1" t="s">
        <v>7</v>
      </c>
      <c r="F11" s="1" t="str">
        <f>PROPER(cleaning_data_used__2[[#This Row],[Department]])</f>
        <v>Sales</v>
      </c>
      <c r="G11" s="1" t="s">
        <v>8</v>
      </c>
      <c r="H11" s="1" t="str">
        <f>PROPER(cleaning_data_used__2[[#This Row],[Job title]])</f>
        <v>Sales Executive</v>
      </c>
    </row>
    <row r="12" spans="1:11" x14ac:dyDescent="0.25">
      <c r="A12" s="1" t="s">
        <v>21</v>
      </c>
      <c r="B12" s="1" t="str">
        <f>PROPER(cleaning_data_used__2[[#This Row],[Employee name]])</f>
        <v>Busser, Bobby</v>
      </c>
      <c r="C12" s="2">
        <v>37417</v>
      </c>
      <c r="D12" s="4">
        <v>29950</v>
      </c>
      <c r="E12" s="1" t="s">
        <v>13</v>
      </c>
      <c r="F12" s="1" t="str">
        <f>PROPER(cleaning_data_used__2[[#This Row],[Department]])</f>
        <v>Accounts</v>
      </c>
      <c r="G12" s="1" t="s">
        <v>22</v>
      </c>
      <c r="H12" s="1" t="str">
        <f>PROPER(cleaning_data_used__2[[#This Row],[Job title]])</f>
        <v>Senior Administrator</v>
      </c>
    </row>
    <row r="13" spans="1:11" x14ac:dyDescent="0.25">
      <c r="A13" s="1" t="s">
        <v>23</v>
      </c>
      <c r="B13" s="1" t="str">
        <f>PROPER(cleaning_data_used__2[[#This Row],[Employee name]])</f>
        <v>Casciewicz, Kathy</v>
      </c>
      <c r="C13" s="2" t="s">
        <v>41</v>
      </c>
      <c r="D13" s="4">
        <v>41000</v>
      </c>
      <c r="E13" s="1" t="s">
        <v>7</v>
      </c>
      <c r="F13" s="1" t="str">
        <f>PROPER(cleaning_data_used__2[[#This Row],[Department]])</f>
        <v>Sales</v>
      </c>
      <c r="G13" s="1" t="s">
        <v>24</v>
      </c>
      <c r="H13" s="1" t="str">
        <f>PROPER(cleaning_data_used__2[[#This Row],[Job title]])</f>
        <v>Senior Technician</v>
      </c>
    </row>
    <row r="14" spans="1:11" x14ac:dyDescent="0.25">
      <c r="A14" s="1" t="s">
        <v>25</v>
      </c>
      <c r="B14" s="1" t="str">
        <f>PROPER(cleaning_data_used__2[[#This Row],[Employee name]])</f>
        <v xml:space="preserve">Cole, Ashley </v>
      </c>
      <c r="C14" s="2">
        <v>40483</v>
      </c>
      <c r="D14" s="4">
        <v>54000</v>
      </c>
      <c r="E14" s="1" t="s">
        <v>7</v>
      </c>
      <c r="F14" s="1" t="str">
        <f>PROPER(cleaning_data_used__2[[#This Row],[Department]])</f>
        <v>Sales</v>
      </c>
      <c r="G14" s="1" t="s">
        <v>14</v>
      </c>
      <c r="H14" s="1" t="str">
        <f>PROPER(cleaning_data_used__2[[#This Row],[Job title]])</f>
        <v>Cost Accountant</v>
      </c>
    </row>
    <row r="15" spans="1:11" x14ac:dyDescent="0.25">
      <c r="A15" s="1" t="s">
        <v>26</v>
      </c>
      <c r="B15" s="1" t="str">
        <f>PROPER(cleaning_data_used__2[[#This Row],[Employee name]])</f>
        <v>Cookson, Charles</v>
      </c>
      <c r="C15" s="2" t="s">
        <v>42</v>
      </c>
      <c r="D15" s="4">
        <v>63200</v>
      </c>
      <c r="E15" s="1" t="s">
        <v>27</v>
      </c>
      <c r="F15" s="1" t="str">
        <f>PROPER(cleaning_data_used__2[[#This Row],[Department]])</f>
        <v>R &amp; D</v>
      </c>
      <c r="G15" s="1" t="s">
        <v>28</v>
      </c>
      <c r="H15" s="1" t="str">
        <f>PROPER(cleaning_data_used__2[[#This Row],[Job title]])</f>
        <v>Vp</v>
      </c>
    </row>
    <row r="16" spans="1:11" x14ac:dyDescent="0.25">
      <c r="A16" s="1" t="s">
        <v>29</v>
      </c>
      <c r="B16" s="1" t="str">
        <f>PROPER(cleaning_data_used__2[[#This Row],[Employee name]])</f>
        <v xml:space="preserve">Crossley, Erin </v>
      </c>
      <c r="C16" s="2" t="s">
        <v>54</v>
      </c>
      <c r="D16" s="4">
        <v>46000</v>
      </c>
      <c r="E16" s="1" t="s">
        <v>1</v>
      </c>
      <c r="F16" s="1" t="str">
        <f>PROPER(cleaning_data_used__2[[#This Row],[Department]])</f>
        <v>Admin</v>
      </c>
      <c r="G16" s="1" t="s">
        <v>30</v>
      </c>
      <c r="H16" s="1" t="str">
        <f>PROPER(cleaning_data_used__2[[#This Row],[Job title]])</f>
        <v>Team Leader</v>
      </c>
    </row>
    <row r="17" spans="1:8" x14ac:dyDescent="0.25">
      <c r="A17" s="1" t="s">
        <v>31</v>
      </c>
      <c r="B17" s="1" t="str">
        <f>PROPER(cleaning_data_used__2[[#This Row],[Employee name]])</f>
        <v xml:space="preserve">Doe, Jane </v>
      </c>
      <c r="C17" s="2" t="s">
        <v>43</v>
      </c>
      <c r="D17" s="4">
        <v>21500</v>
      </c>
      <c r="E17" s="1" t="s">
        <v>27</v>
      </c>
      <c r="F17" s="1" t="str">
        <f>PROPER(cleaning_data_used__2[[#This Row],[Department]])</f>
        <v>R &amp; D</v>
      </c>
      <c r="G17" s="1" t="s">
        <v>5</v>
      </c>
      <c r="H17" s="1" t="str">
        <f>PROPER(cleaning_data_used__2[[#This Row],[Job title]])</f>
        <v>Trainee</v>
      </c>
    </row>
    <row r="18" spans="1:8" x14ac:dyDescent="0.25">
      <c r="A18" s="1" t="s">
        <v>32</v>
      </c>
      <c r="B18" s="1" t="str">
        <f>PROPER(cleaning_data_used__2[[#This Row],[Employee name]])</f>
        <v xml:space="preserve">Doe, John  </v>
      </c>
      <c r="C18" s="2" t="s">
        <v>44</v>
      </c>
      <c r="D18" s="4">
        <v>45600</v>
      </c>
      <c r="E18" s="1" t="s">
        <v>4</v>
      </c>
      <c r="F18" s="1" t="str">
        <f>PROPER(cleaning_data_used__2[[#This Row],[Department]])</f>
        <v>Engineering</v>
      </c>
      <c r="G18" s="1" t="s">
        <v>2</v>
      </c>
      <c r="H18" s="1" t="str">
        <f>PROPER(cleaning_data_used__2[[#This Row],[Job title]])</f>
        <v>Intern</v>
      </c>
    </row>
    <row r="19" spans="1:8" x14ac:dyDescent="0.25">
      <c r="A19" s="1" t="s">
        <v>33</v>
      </c>
      <c r="B19" s="1" t="str">
        <f>PROPER(cleaning_data_used__2[[#This Row],[Employee name]])</f>
        <v>Darnstein, Danny</v>
      </c>
      <c r="C19" s="2" t="s">
        <v>45</v>
      </c>
      <c r="D19" s="4">
        <v>52000</v>
      </c>
      <c r="E19" s="1" t="s">
        <v>4</v>
      </c>
      <c r="F19" s="1" t="str">
        <f>PROPER(cleaning_data_used__2[[#This Row],[Department]])</f>
        <v>Engineering</v>
      </c>
      <c r="G19" s="1" t="s">
        <v>14</v>
      </c>
      <c r="H19" s="1" t="str">
        <f>PROPER(cleaning_data_used__2[[#This Row],[Job title]])</f>
        <v>Cost Accountant</v>
      </c>
    </row>
    <row r="20" spans="1:8" x14ac:dyDescent="0.25">
      <c r="A20" s="1" t="s">
        <v>34</v>
      </c>
      <c r="B20" s="1" t="str">
        <f>PROPER(cleaning_data_used__2[[#This Row],[Employee name]])</f>
        <v xml:space="preserve">Fallengrano, Bill </v>
      </c>
      <c r="C20" s="2" t="s">
        <v>46</v>
      </c>
      <c r="D20" s="4">
        <v>56750</v>
      </c>
      <c r="E20" s="1" t="s">
        <v>4</v>
      </c>
      <c r="F20" s="1" t="str">
        <f>PROPER(cleaning_data_used__2[[#This Row],[Department]])</f>
        <v>Engineering</v>
      </c>
      <c r="G20" s="1" t="s">
        <v>22</v>
      </c>
      <c r="H20" s="1" t="str">
        <f>PROPER(cleaning_data_used__2[[#This Row],[Job title]])</f>
        <v>Senior Administrator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A 4 p S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D i l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p S W v Q X i d o f A Q A A X Q M A A B M A H A B G b 3 J t d W x h c y 9 T Z W N 0 a W 9 u M S 5 t I K I Y A C i g F A A A A A A A A A A A A A A A A A A A A A A A A A A A A N 2 R P U / D M B C G 9 0 j 5 D y d 3 S S Q r U k P D Q J W h S g p 0 C d C m Y i A M J j n a S I 6 N 4 g u 0 q v r f c R U Q I K i Y w Y t 9 z / k + X r 0 G S 6 q 1 g k V / D 8 e u 4 z p m L V q s Y M B K i U L V a g W V I A G d w Y p B D B L J d c C e h e 7 a E i 1 J z H O Q 6 r J r U J F 3 X k s M E q 3 I B s Z j y V m x N N i a Y n Y 1 v 5 5 m 6 Q T y S X a x v L y d z I t U v y i p R W W K 7 5 M C 2 h D z + V 2 K s m 5 q w j Z m Y 8 Y h 0 b J r l I k j D l N V 6 s r W x M M w C j n c d J p w Q V u J 8 c c z y L T C e 5 / 3 C w 9 Y s h Z q Z b X l 2 y c 8 a M n F g / 2 U t 0 K Z R 9 0 2 f f d D 0 n i 9 O r 7 b s Z 4 O 7 X S y G S D c 0 J 7 D O w + P 8 B P L Z 4 p O R 8 G h 3 6 f E 6 E h B 9 I X v f d e p 1 Y 9 7 / 2 Y S e K H / P 4 z 6 o z 6 9 2 f Q K U E s B A i 0 A F A A C A A g A A 4 p S W k U E 8 i C j A A A A 9 g A A A B I A A A A A A A A A A A A A A A A A A A A A A E N v b m Z p Z y 9 Q Y W N r Y W d l L n h t b F B L A Q I t A B Q A A g A I A A O K U l o P y u m r p A A A A O k A A A A T A A A A A A A A A A A A A A A A A O 8 A A A B b Q 2 9 u d G V u d F 9 U e X B l c 1 0 u e G 1 s U E s B A i 0 A F A A C A A g A A 4 p S W v Q X i d o f A Q A A X Q M A A B M A A A A A A A A A A A A A A A A A 4 A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Q A A A A A A A B N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a W 5 n J T I w Z G F 0 Y S U y M H V z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Y 4 M T A 2 M S 1 j Y T I y L T Q y M D Y t O D B j M i 0 4 M D I 0 N 2 M 0 M 2 E x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h U M T U 6 N D U 6 N T Y u M j M x N D c x N l o i I C 8 + P E V u d H J 5 I F R 5 c G U 9 I k Z p b G x D b 2 x 1 b W 5 U e X B l c y I g V m F s d W U 9 I n N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m l u Z y B k Y X R h I H V z Z W Q v Q X V 0 b 1 J l b W 9 2 Z W R D b 2 x 1 b W 5 z M S 5 7 Q 2 9 s d W 1 u M S w w f S Z x d W 9 0 O y w m c X V v d D t T Z W N 0 a W 9 u M S 9 j b G V h b m l u Z y B k Y X R h I H V z Z W Q v Q X V 0 b 1 J l b W 9 2 Z W R D b 2 x 1 b W 5 z M S 5 7 Q 2 9 s d W 1 u M i w x f S Z x d W 9 0 O y w m c X V v d D t T Z W N 0 a W 9 u M S 9 j b G V h b m l u Z y B k Y X R h I H V z Z W Q v Q X V 0 b 1 J l b W 9 2 Z W R D b 2 x 1 b W 5 z M S 5 7 Q 2 9 s d W 1 u M y w y f S Z x d W 9 0 O y w m c X V v d D t T Z W N 0 a W 9 u M S 9 j b G V h b m l u Z y B k Y X R h I H V z Z W Q v Q X V 0 b 1 J l b W 9 2 Z W R D b 2 x 1 b W 5 z M S 5 7 Q 2 9 s d W 1 u N C w z f S Z x d W 9 0 O y w m c X V v d D t T Z W N 0 a W 9 u M S 9 j b G V h b m l u Z y B k Y X R h I H V z Z W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G V h b m l u Z y B k Y X R h I H V z Z W Q v Q X V 0 b 1 J l b W 9 2 Z W R D b 2 x 1 b W 5 z M S 5 7 Q 2 9 s d W 1 u M S w w f S Z x d W 9 0 O y w m c X V v d D t T Z W N 0 a W 9 u M S 9 j b G V h b m l u Z y B k Y X R h I H V z Z W Q v Q X V 0 b 1 J l b W 9 2 Z W R D b 2 x 1 b W 5 z M S 5 7 Q 2 9 s d W 1 u M i w x f S Z x d W 9 0 O y w m c X V v d D t T Z W N 0 a W 9 u M S 9 j b G V h b m l u Z y B k Y X R h I H V z Z W Q v Q X V 0 b 1 J l b W 9 2 Z W R D b 2 x 1 b W 5 z M S 5 7 Q 2 9 s d W 1 u M y w y f S Z x d W 9 0 O y w m c X V v d D t T Z W N 0 a W 9 u M S 9 j b G V h b m l u Z y B k Y X R h I H V z Z W Q v Q X V 0 b 1 J l b W 9 2 Z W R D b 2 x 1 b W 5 z M S 5 7 Q 2 9 s d W 1 u N C w z f S Z x d W 9 0 O y w m c X V v d D t T Z W N 0 a W 9 u M S 9 j b G V h b m l u Z y B k Y X R h I H V z Z W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p b m c l M j B k Y X R h J T I w d X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l u Z y U y M G R h d G E l M j B 1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p b m c l M j B k Y X R h J T I w d X N l Z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M T Z h N j c 3 L T J m O T A t N G U 3 Y S 1 i N W M 1 L T J l Z D M 1 M T Y w N W Y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V h b m l u Z 1 9 k Y X R h X 3 V z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h U M T Y 6 M T Y 6 M D c u N T E 0 M T Y 1 M V o i I C 8 + P E V u d H J 5 I F R 5 c G U 9 I k Z p b G x D b 2 x 1 b W 5 U e X B l c y I g V m F s d W U 9 I n N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m l u Z y B k Y X R h I H V z Z W Q g K D I p L 0 F 1 d G 9 S Z W 1 v d m V k Q 2 9 s d W 1 u c z E u e 0 N v b H V t b j E s M H 0 m c X V v d D s s J n F 1 b 3 Q 7 U 2 V j d G l v b j E v Y 2 x l Y W 5 p b m c g Z G F 0 Y S B 1 c 2 V k I C g y K S 9 B d X R v U m V t b 3 Z l Z E N v b H V t b n M x L n t D b 2 x 1 b W 4 y L D F 9 J n F 1 b 3 Q 7 L C Z x d W 9 0 O 1 N l Y 3 R p b 2 4 x L 2 N s Z W F u a W 5 n I G R h d G E g d X N l Z C A o M i k v Q X V 0 b 1 J l b W 9 2 Z W R D b 2 x 1 b W 5 z M S 5 7 Q 2 9 s d W 1 u M y w y f S Z x d W 9 0 O y w m c X V v d D t T Z W N 0 a W 9 u M S 9 j b G V h b m l u Z y B k Y X R h I H V z Z W Q g K D I p L 0 F 1 d G 9 S Z W 1 v d m V k Q 2 9 s d W 1 u c z E u e 0 N v b H V t b j Q s M 3 0 m c X V v d D s s J n F 1 b 3 Q 7 U 2 V j d G l v b j E v Y 2 x l Y W 5 p b m c g Z G F 0 Y S B 1 c 2 V k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s Z W F u a W 5 n I G R h d G E g d X N l Z C A o M i k v Q X V 0 b 1 J l b W 9 2 Z W R D b 2 x 1 b W 5 z M S 5 7 Q 2 9 s d W 1 u M S w w f S Z x d W 9 0 O y w m c X V v d D t T Z W N 0 a W 9 u M S 9 j b G V h b m l u Z y B k Y X R h I H V z Z W Q g K D I p L 0 F 1 d G 9 S Z W 1 v d m V k Q 2 9 s d W 1 u c z E u e 0 N v b H V t b j I s M X 0 m c X V v d D s s J n F 1 b 3 Q 7 U 2 V j d G l v b j E v Y 2 x l Y W 5 p b m c g Z G F 0 Y S B 1 c 2 V k I C g y K S 9 B d X R v U m V t b 3 Z l Z E N v b H V t b n M x L n t D b 2 x 1 b W 4 z L D J 9 J n F 1 b 3 Q 7 L C Z x d W 9 0 O 1 N l Y 3 R p b 2 4 x L 2 N s Z W F u a W 5 n I G R h d G E g d X N l Z C A o M i k v Q X V 0 b 1 J l b W 9 2 Z W R D b 2 x 1 b W 5 z M S 5 7 Q 2 9 s d W 1 u N C w z f S Z x d W 9 0 O y w m c X V v d D t T Z W N 0 a W 9 u M S 9 j b G V h b m l u Z y B k Y X R h I H V z Z W Q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a W 5 n J T I w Z G F 0 Y S U y M H V z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p b m c l M j B k Y X R h J T I w d X N l Z C U y M C g y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f l 9 g f l b d H n p B n J H f f M e Q A A A A A A g A A A A A A E G Y A A A A B A A A g A A A A u y 5 t e 5 b 1 W W q g 1 P 6 z u N W A s x g e q K s S b U 3 N Q + g I G S V p E X o A A A A A D o A A A A A C A A A g A A A A X H U C j G U Y o p f O 5 G T H X 5 9 E X q J V 6 z N / l W j 4 Z L 1 b l C D z p F 5 Q A A A A q C r W 3 w Q E 1 o Y v l m V g C 8 9 / h d H Q Z M z E 2 F F y z k 0 l I 6 w s k s k O / q + X z F r b q N 2 a i w t I P t P Y j 5 v U E D i E j 1 B V z N j V K + G Z / U H 4 7 u L S 1 P h I S j U V p 4 G 3 8 9 R A A A A A V i n f D m y + H I 6 a j i W I y G w F P A 0 R u + + X i u N I J o h s b k C d A 4 z X d I T G P T W R E P J G 1 R 3 H i 1 N M g N e P P T / Z R l R L 8 9 7 S W o o 5 6 g = = < / D a t a M a s h u p > 
</file>

<file path=customXml/itemProps1.xml><?xml version="1.0" encoding="utf-8"?>
<ds:datastoreItem xmlns:ds="http://schemas.openxmlformats.org/officeDocument/2006/customXml" ds:itemID="{C6F1D98D-4506-47C3-AB9E-1FDDD622F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data used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IORPENDA TANGUHWAR</cp:lastModifiedBy>
  <dcterms:created xsi:type="dcterms:W3CDTF">2019-04-25T18:14:42Z</dcterms:created>
  <dcterms:modified xsi:type="dcterms:W3CDTF">2025-02-20T11:34:23Z</dcterms:modified>
</cp:coreProperties>
</file>