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nd\Desktop\SSGTraining_Oracle\FourthWeek\Practice\"/>
    </mc:Choice>
  </mc:AlternateContent>
  <xr:revisionPtr revIDLastSave="0" documentId="13_ncr:1_{4CD58AE2-9AA6-4073-A0BD-475B6C4A8AE5}" xr6:coauthVersionLast="47" xr6:coauthVersionMax="47" xr10:uidLastSave="{00000000-0000-0000-0000-000000000000}"/>
  <bookViews>
    <workbookView xWindow="-120" yWindow="-120" windowWidth="24240" windowHeight="13140" xr2:uid="{04339533-6319-4BDC-AC42-7B00236AED5D}"/>
  </bookViews>
  <sheets>
    <sheet name="1. SQL" sheetId="1" r:id="rId1"/>
    <sheet name="2. iDempie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8" i="1" l="1"/>
  <c r="V77" i="1"/>
  <c r="V76" i="1"/>
  <c r="V75" i="1"/>
  <c r="V74" i="1"/>
  <c r="T53" i="1"/>
  <c r="T54" i="1"/>
  <c r="T55" i="1"/>
  <c r="T52" i="1"/>
  <c r="T51" i="1"/>
  <c r="F22" i="1"/>
  <c r="F21" i="1"/>
  <c r="F20" i="1"/>
  <c r="F19" i="1"/>
</calcChain>
</file>

<file path=xl/sharedStrings.xml><?xml version="1.0" encoding="utf-8"?>
<sst xmlns="http://schemas.openxmlformats.org/spreadsheetml/2006/main" count="329" uniqueCount="90">
  <si>
    <t>STT</t>
  </si>
  <si>
    <t>Phòng ban</t>
  </si>
  <si>
    <t>Mã nhân viên</t>
  </si>
  <si>
    <t>Họ tên nhân viên</t>
  </si>
  <si>
    <t>Chức vụ</t>
  </si>
  <si>
    <t>Người quản lý</t>
  </si>
  <si>
    <t>Mức lương</t>
  </si>
  <si>
    <t xml:space="preserve"> Ngày sinh</t>
  </si>
  <si>
    <t>TEC</t>
  </si>
  <si>
    <t>SSG001</t>
  </si>
  <si>
    <t>Nguyễn Văn A</t>
  </si>
  <si>
    <t>Nhân viên</t>
  </si>
  <si>
    <t>Nguyễn Văn B</t>
  </si>
  <si>
    <t>Nguyễn Văn C</t>
  </si>
  <si>
    <t>Nguyễn Văn D</t>
  </si>
  <si>
    <t>SSG002</t>
  </si>
  <si>
    <t>SSG003</t>
  </si>
  <si>
    <t>SSG004</t>
  </si>
  <si>
    <t>ERP</t>
  </si>
  <si>
    <t>3. Viết câu lệnh truy vấn để ra được dữ liệu như bảng trên</t>
  </si>
  <si>
    <t>Tỷ lệ lương</t>
  </si>
  <si>
    <t>1. Tạo bảng</t>
  </si>
  <si>
    <t>2. Tạo window</t>
  </si>
  <si>
    <t>3. Gán menu</t>
  </si>
  <si>
    <t>4. Phân quyền: nhập liệu, xem</t>
  </si>
  <si>
    <t>5. Viết callout</t>
  </si>
  <si>
    <t>6. Viết process: xử lý mức APP(java), mức DB (pl/sql)</t>
  </si>
  <si>
    <t>7. Thiết kế form nghỉ phép và gửi mail</t>
  </si>
  <si>
    <t xml:space="preserve">8. Tạo webservice: lấy thông tin nhân viên, cập nhật </t>
  </si>
  <si>
    <t>SSG005</t>
  </si>
  <si>
    <t>Nguyen Thi C</t>
  </si>
  <si>
    <t>Dữ liệu</t>
  </si>
  <si>
    <t>Ví dụ: Nếu tham số mã SSG003 thì cho ra danh sách như dưới đây</t>
  </si>
  <si>
    <t>Nếu nhập mã số SSG004:</t>
  </si>
  <si>
    <t>Nguyen Thi E</t>
  </si>
  <si>
    <t>1. Thiết kế csdl: Sử dụng chuẩn hóa csdl để xây dựng các bảng</t>
  </si>
  <si>
    <t>2. Viết script để tạo dữ liệu cho các bảng</t>
  </si>
  <si>
    <t>Nguyễn Văn E</t>
  </si>
  <si>
    <t>6. Viết câu lệnh truy vấn để đưa ra danh sách nhân viên như bảng trên với mức lương chưa thay đổi</t>
  </si>
  <si>
    <t>4. Viết câu truy vấn để đưa ra sanh sách nhân viên họ VŨ và có mức lương trên 10000, sắp xếp theo ngày sinh</t>
  </si>
  <si>
    <t>5. Thay đổi lương của các trưởng phòng tăng lên 30% và áp dụng mức lương mới từ ngày 01/10/2019</t>
  </si>
  <si>
    <t>7. Viết câu lệnh truy vấn để đưa ra danh sách nhân viên như bảng trên với mức lương sau khi thay đổi</t>
  </si>
  <si>
    <t>9. Thể hiện danh sách nhân viên có mức lương cao nhất của mỗi phòng</t>
  </si>
  <si>
    <t>10. Viết câu lệnh SQL để lấy được danh sách nhân viên cấp dưới của một nhân viên bất kỳ theo tham số nhập vào</t>
  </si>
  <si>
    <t>8. Viết câu lệnh truy vấn để ra được bảng biểu dưới đây (sử dụng hàm sum() over (partition by ))</t>
  </si>
  <si>
    <t>11. Viết một function hoặc procedure để lấy ra mức lương của một nhân viên với tham số truyên vào là mã nhân viên</t>
  </si>
  <si>
    <t>12. Viết một function hoặc procedure để in họ tên nhân viên ra màn hình. ĐK những nhân viên có mức lương &gt; mức trung bình của phòng</t>
  </si>
  <si>
    <t>1 NF</t>
  </si>
  <si>
    <t>2 NF</t>
  </si>
  <si>
    <t>Chi Tiết</t>
  </si>
  <si>
    <t>Mã Phòng Ban</t>
  </si>
  <si>
    <t>Mã Nhân Viên</t>
  </si>
  <si>
    <t>Mã Chức Vụ</t>
  </si>
  <si>
    <t>Nhân Viên</t>
  </si>
  <si>
    <t>3 NF</t>
  </si>
  <si>
    <t>Quản Lý</t>
  </si>
  <si>
    <t xml:space="preserve"> </t>
  </si>
  <si>
    <t>Đã đạt chuẩn 3 NF</t>
  </si>
  <si>
    <t xml:space="preserve"> Họ tên -&gt; Họ, Đệm, Tên</t>
  </si>
  <si>
    <t>Lịch sử lương</t>
  </si>
  <si>
    <t>Họ</t>
  </si>
  <si>
    <t>Đệm</t>
  </si>
  <si>
    <t>Tên</t>
  </si>
  <si>
    <t>Nguyễn</t>
  </si>
  <si>
    <t>Văn</t>
  </si>
  <si>
    <t>Thị</t>
  </si>
  <si>
    <t>A</t>
  </si>
  <si>
    <t>B</t>
  </si>
  <si>
    <t>C</t>
  </si>
  <si>
    <t>D</t>
  </si>
  <si>
    <t>E</t>
  </si>
  <si>
    <t>Từ Ngày</t>
  </si>
  <si>
    <t>Lương</t>
  </si>
  <si>
    <t>Update</t>
  </si>
  <si>
    <t>Nhân Viên ID</t>
  </si>
  <si>
    <t>Phòng Ban ID</t>
  </si>
  <si>
    <t>Chức Vụ ID</t>
  </si>
  <si>
    <t>Quản Lý ID</t>
  </si>
  <si>
    <t>PB001</t>
  </si>
  <si>
    <t>PB002</t>
  </si>
  <si>
    <t>Chức vụ ID</t>
  </si>
  <si>
    <t>CV001</t>
  </si>
  <si>
    <t>Lương ID</t>
  </si>
  <si>
    <t>Đến Ngày</t>
  </si>
  <si>
    <t>Phòng Ban</t>
  </si>
  <si>
    <t>Chức Vụ</t>
  </si>
  <si>
    <t>Nhân Viên - Phòng Ban</t>
  </si>
  <si>
    <t>NhanVien PhongBan ID</t>
  </si>
  <si>
    <t>Nhân Viên - Chức Vụ</t>
  </si>
  <si>
    <t>Nhân Viên - Chức Vụ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</si>
</sst>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Fill="1" applyBorder="1"/>
    <xf numFmtId="0" fontId="2" fillId="0" borderId="0" xfId="0" applyFont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0E0D-7F36-495B-AF44-FF541208BFF5}">
  <dimension ref="A1:X94"/>
  <sheetViews>
    <sheetView tabSelected="1" zoomScale="80" zoomScaleNormal="80" workbookViewId="0">
      <selection activeCell="A11" sqref="A11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6.140625" bestFit="1" customWidth="1"/>
    <col min="6" max="7" width="13.85546875" bestFit="1" customWidth="1"/>
    <col min="8" max="8" width="15.85546875" customWidth="1"/>
    <col min="9" max="9" width="22.140625" bestFit="1" customWidth="1"/>
    <col min="12" max="13" width="13.7109375" bestFit="1" customWidth="1"/>
    <col min="14" max="14" width="21.85546875" bestFit="1" customWidth="1"/>
    <col min="15" max="15" width="16.140625" bestFit="1" customWidth="1"/>
    <col min="16" max="16" width="13.85546875" bestFit="1" customWidth="1"/>
    <col min="17" max="18" width="16.140625" bestFit="1" customWidth="1"/>
    <col min="19" max="19" width="13.7109375" bestFit="1" customWidth="1"/>
    <col min="20" max="20" width="13.85546875" bestFit="1" customWidth="1"/>
    <col min="21" max="21" width="11.140625" bestFit="1" customWidth="1"/>
    <col min="22" max="22" width="16.140625" bestFit="1" customWidth="1"/>
  </cols>
  <sheetData>
    <row r="1" spans="1:22" x14ac:dyDescent="0.25">
      <c r="A1" t="s">
        <v>31</v>
      </c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</row>
    <row r="3" spans="1:22" x14ac:dyDescent="0.25">
      <c r="A3" s="2">
        <v>1</v>
      </c>
      <c r="B3" s="2" t="s">
        <v>8</v>
      </c>
      <c r="C3" s="2" t="s">
        <v>9</v>
      </c>
      <c r="D3" s="2" t="s">
        <v>10</v>
      </c>
      <c r="E3" s="2" t="s">
        <v>11</v>
      </c>
      <c r="F3" s="2"/>
      <c r="G3" s="2">
        <v>10000</v>
      </c>
      <c r="H3" s="4">
        <v>36170</v>
      </c>
      <c r="O3" s="2">
        <v>1</v>
      </c>
      <c r="P3" s="2" t="s">
        <v>8</v>
      </c>
      <c r="Q3" s="2" t="s">
        <v>9</v>
      </c>
      <c r="R3" s="2" t="s">
        <v>10</v>
      </c>
      <c r="S3" s="2" t="s">
        <v>11</v>
      </c>
      <c r="T3" s="2"/>
      <c r="U3" s="2">
        <v>10000</v>
      </c>
      <c r="V3" s="4">
        <v>36170</v>
      </c>
    </row>
    <row r="4" spans="1:22" x14ac:dyDescent="0.25">
      <c r="A4" s="2">
        <v>2</v>
      </c>
      <c r="B4" s="2" t="s">
        <v>8</v>
      </c>
      <c r="C4" s="2" t="s">
        <v>15</v>
      </c>
      <c r="D4" s="2" t="s">
        <v>12</v>
      </c>
      <c r="E4" s="2" t="s">
        <v>11</v>
      </c>
      <c r="F4" s="2" t="s">
        <v>10</v>
      </c>
      <c r="G4" s="2">
        <v>10000</v>
      </c>
      <c r="H4" s="4">
        <v>36170</v>
      </c>
      <c r="O4" s="2">
        <v>2</v>
      </c>
      <c r="P4" s="2" t="s">
        <v>8</v>
      </c>
      <c r="Q4" s="2" t="s">
        <v>15</v>
      </c>
      <c r="R4" s="2" t="s">
        <v>12</v>
      </c>
      <c r="S4" s="2" t="s">
        <v>11</v>
      </c>
      <c r="T4" s="2" t="s">
        <v>10</v>
      </c>
      <c r="U4" s="2">
        <v>10000</v>
      </c>
      <c r="V4" s="4">
        <v>36170</v>
      </c>
    </row>
    <row r="5" spans="1:22" x14ac:dyDescent="0.25">
      <c r="A5" s="2">
        <v>3</v>
      </c>
      <c r="B5" s="2" t="s">
        <v>18</v>
      </c>
      <c r="C5" s="2" t="s">
        <v>16</v>
      </c>
      <c r="D5" s="2" t="s">
        <v>13</v>
      </c>
      <c r="E5" s="2" t="s">
        <v>11</v>
      </c>
      <c r="F5" s="2"/>
      <c r="G5" s="2">
        <v>11000</v>
      </c>
      <c r="H5" s="4">
        <v>36170</v>
      </c>
      <c r="O5" s="2">
        <v>3</v>
      </c>
      <c r="P5" s="2" t="s">
        <v>18</v>
      </c>
      <c r="Q5" s="2" t="s">
        <v>16</v>
      </c>
      <c r="R5" s="2" t="s">
        <v>13</v>
      </c>
      <c r="S5" s="2" t="s">
        <v>11</v>
      </c>
      <c r="T5" s="2"/>
      <c r="U5" s="2">
        <v>11000</v>
      </c>
      <c r="V5" s="4">
        <v>36170</v>
      </c>
    </row>
    <row r="6" spans="1:22" x14ac:dyDescent="0.25">
      <c r="A6" s="2">
        <v>4</v>
      </c>
      <c r="B6" s="2" t="s">
        <v>18</v>
      </c>
      <c r="C6" s="2" t="s">
        <v>17</v>
      </c>
      <c r="D6" s="2" t="s">
        <v>14</v>
      </c>
      <c r="E6" s="2" t="s">
        <v>11</v>
      </c>
      <c r="F6" s="2" t="s">
        <v>13</v>
      </c>
      <c r="G6" s="2">
        <v>10000</v>
      </c>
      <c r="H6" s="4">
        <v>36170</v>
      </c>
      <c r="O6" s="2">
        <v>4</v>
      </c>
      <c r="P6" s="2" t="s">
        <v>18</v>
      </c>
      <c r="Q6" s="2" t="s">
        <v>17</v>
      </c>
      <c r="R6" s="2" t="s">
        <v>14</v>
      </c>
      <c r="S6" s="2" t="s">
        <v>11</v>
      </c>
      <c r="T6" s="2" t="s">
        <v>13</v>
      </c>
      <c r="U6" s="2">
        <v>10000</v>
      </c>
      <c r="V6" s="4">
        <v>36170</v>
      </c>
    </row>
    <row r="7" spans="1:22" x14ac:dyDescent="0.25">
      <c r="A7" s="2">
        <v>5</v>
      </c>
      <c r="B7" s="2" t="s">
        <v>18</v>
      </c>
      <c r="C7" s="2" t="s">
        <v>29</v>
      </c>
      <c r="D7" s="2" t="s">
        <v>34</v>
      </c>
      <c r="E7" s="2" t="s">
        <v>11</v>
      </c>
      <c r="F7" s="2" t="s">
        <v>14</v>
      </c>
      <c r="G7" s="2">
        <v>8000</v>
      </c>
      <c r="H7" s="4">
        <v>43110</v>
      </c>
      <c r="O7" s="2">
        <v>5</v>
      </c>
      <c r="P7" s="2" t="s">
        <v>18</v>
      </c>
      <c r="Q7" s="2" t="s">
        <v>29</v>
      </c>
      <c r="R7" s="2" t="s">
        <v>34</v>
      </c>
      <c r="S7" s="2" t="s">
        <v>11</v>
      </c>
      <c r="T7" s="2" t="s">
        <v>14</v>
      </c>
      <c r="U7" s="2">
        <v>8000</v>
      </c>
      <c r="V7" s="4">
        <v>43110</v>
      </c>
    </row>
    <row r="9" spans="1:22" x14ac:dyDescent="0.25">
      <c r="A9" t="s">
        <v>35</v>
      </c>
      <c r="N9" t="s">
        <v>47</v>
      </c>
      <c r="O9" s="1" t="s">
        <v>2</v>
      </c>
      <c r="P9" s="1" t="s">
        <v>1</v>
      </c>
      <c r="Q9" s="1" t="s">
        <v>3</v>
      </c>
      <c r="R9" s="1" t="s">
        <v>4</v>
      </c>
      <c r="S9" s="1" t="s">
        <v>6</v>
      </c>
      <c r="T9" s="1" t="s">
        <v>7</v>
      </c>
    </row>
    <row r="10" spans="1:22" x14ac:dyDescent="0.25">
      <c r="A10" t="s">
        <v>36</v>
      </c>
      <c r="O10" s="2" t="s">
        <v>9</v>
      </c>
      <c r="P10" s="2" t="s">
        <v>8</v>
      </c>
      <c r="Q10" s="2" t="s">
        <v>10</v>
      </c>
      <c r="R10" s="2" t="s">
        <v>11</v>
      </c>
      <c r="S10" s="2">
        <v>10000</v>
      </c>
      <c r="T10" s="4">
        <v>36170</v>
      </c>
    </row>
    <row r="11" spans="1:22" x14ac:dyDescent="0.25">
      <c r="A11" t="s">
        <v>19</v>
      </c>
      <c r="O11" s="2" t="s">
        <v>15</v>
      </c>
      <c r="P11" s="2" t="s">
        <v>8</v>
      </c>
      <c r="Q11" s="2" t="s">
        <v>12</v>
      </c>
      <c r="R11" s="2" t="s">
        <v>11</v>
      </c>
      <c r="S11" s="2">
        <v>10000</v>
      </c>
      <c r="T11" s="4">
        <v>36170</v>
      </c>
    </row>
    <row r="12" spans="1:22" x14ac:dyDescent="0.25">
      <c r="A12" t="s">
        <v>39</v>
      </c>
      <c r="I12" t="s">
        <v>58</v>
      </c>
      <c r="O12" s="2" t="s">
        <v>16</v>
      </c>
      <c r="P12" s="2" t="s">
        <v>18</v>
      </c>
      <c r="Q12" s="2" t="s">
        <v>13</v>
      </c>
      <c r="R12" s="2" t="s">
        <v>11</v>
      </c>
      <c r="S12" s="2">
        <v>11000</v>
      </c>
      <c r="T12" s="4">
        <v>36170</v>
      </c>
    </row>
    <row r="13" spans="1:22" x14ac:dyDescent="0.25">
      <c r="A13" t="s">
        <v>40</v>
      </c>
      <c r="O13" s="2" t="s">
        <v>17</v>
      </c>
      <c r="P13" s="2" t="s">
        <v>18</v>
      </c>
      <c r="Q13" s="2" t="s">
        <v>14</v>
      </c>
      <c r="R13" s="2" t="s">
        <v>11</v>
      </c>
      <c r="S13" s="2">
        <v>10000</v>
      </c>
      <c r="T13" s="4">
        <v>36170</v>
      </c>
    </row>
    <row r="14" spans="1:22" x14ac:dyDescent="0.25">
      <c r="A14" t="s">
        <v>38</v>
      </c>
      <c r="I14" s="12" t="s">
        <v>59</v>
      </c>
      <c r="O14" s="2" t="s">
        <v>29</v>
      </c>
      <c r="P14" s="2" t="s">
        <v>18</v>
      </c>
      <c r="Q14" s="2" t="s">
        <v>34</v>
      </c>
      <c r="R14" s="2" t="s">
        <v>11</v>
      </c>
      <c r="S14" s="2">
        <v>8000</v>
      </c>
      <c r="T14" s="4">
        <v>43110</v>
      </c>
    </row>
    <row r="15" spans="1:22" x14ac:dyDescent="0.25">
      <c r="A15" t="s">
        <v>41</v>
      </c>
      <c r="I15" s="12"/>
    </row>
    <row r="16" spans="1:22" x14ac:dyDescent="0.25">
      <c r="A16" t="s">
        <v>44</v>
      </c>
      <c r="O16" s="1" t="s">
        <v>55</v>
      </c>
      <c r="P16" s="1" t="s">
        <v>53</v>
      </c>
      <c r="R16" s="6"/>
      <c r="S16" s="6"/>
      <c r="T16" s="6"/>
    </row>
    <row r="17" spans="1:22" x14ac:dyDescent="0.25">
      <c r="O17" s="2" t="s">
        <v>9</v>
      </c>
      <c r="P17" s="2" t="s">
        <v>15</v>
      </c>
      <c r="R17" s="6"/>
      <c r="S17" s="6"/>
      <c r="T17" s="6"/>
    </row>
    <row r="18" spans="1:22" x14ac:dyDescent="0.25">
      <c r="B18" s="1" t="s">
        <v>1</v>
      </c>
      <c r="C18" s="1" t="s">
        <v>2</v>
      </c>
      <c r="D18" s="1" t="s">
        <v>3</v>
      </c>
      <c r="E18" s="1" t="s">
        <v>6</v>
      </c>
      <c r="F18" s="1" t="s">
        <v>20</v>
      </c>
      <c r="G18" s="1" t="s">
        <v>5</v>
      </c>
      <c r="O18" s="2" t="s">
        <v>16</v>
      </c>
      <c r="P18" s="2" t="s">
        <v>17</v>
      </c>
    </row>
    <row r="19" spans="1:22" x14ac:dyDescent="0.25">
      <c r="B19" s="2" t="s">
        <v>8</v>
      </c>
      <c r="C19" s="2" t="s">
        <v>9</v>
      </c>
      <c r="D19" s="2" t="s">
        <v>10</v>
      </c>
      <c r="E19" s="2">
        <v>13000</v>
      </c>
      <c r="F19" s="3">
        <f>E19/(E19+E20)</f>
        <v>0.56521739130434778</v>
      </c>
      <c r="G19" s="2"/>
      <c r="O19" s="2" t="s">
        <v>17</v>
      </c>
      <c r="P19" s="2" t="s">
        <v>29</v>
      </c>
    </row>
    <row r="20" spans="1:22" x14ac:dyDescent="0.25">
      <c r="B20" s="2" t="s">
        <v>8</v>
      </c>
      <c r="C20" s="2" t="s">
        <v>15</v>
      </c>
      <c r="D20" s="2" t="s">
        <v>12</v>
      </c>
      <c r="E20" s="2">
        <v>10000</v>
      </c>
      <c r="F20" s="3">
        <f>E20/(E20+E19)</f>
        <v>0.43478260869565216</v>
      </c>
      <c r="G20" s="2" t="s">
        <v>10</v>
      </c>
    </row>
    <row r="21" spans="1:22" x14ac:dyDescent="0.25">
      <c r="B21" s="2" t="s">
        <v>18</v>
      </c>
      <c r="C21" s="2" t="s">
        <v>16</v>
      </c>
      <c r="D21" s="2" t="s">
        <v>14</v>
      </c>
      <c r="E21" s="2">
        <v>13300</v>
      </c>
      <c r="F21" s="3">
        <f>E21/(E21+E22)</f>
        <v>0.57081545064377681</v>
      </c>
      <c r="G21" s="2" t="s">
        <v>13</v>
      </c>
      <c r="N21" t="s">
        <v>48</v>
      </c>
      <c r="O21" s="1" t="s">
        <v>51</v>
      </c>
      <c r="P21" s="1" t="s">
        <v>50</v>
      </c>
      <c r="Q21" s="1" t="s">
        <v>52</v>
      </c>
      <c r="R21" s="1" t="s">
        <v>3</v>
      </c>
      <c r="S21" s="1" t="s">
        <v>6</v>
      </c>
      <c r="T21" s="1" t="s">
        <v>7</v>
      </c>
      <c r="U21" s="5"/>
      <c r="V21" s="5"/>
    </row>
    <row r="22" spans="1:22" x14ac:dyDescent="0.25">
      <c r="B22" s="2" t="s">
        <v>18</v>
      </c>
      <c r="C22" s="2" t="s">
        <v>17</v>
      </c>
      <c r="D22" s="2" t="s">
        <v>37</v>
      </c>
      <c r="E22" s="2">
        <v>10000</v>
      </c>
      <c r="F22" s="3">
        <f>E22/(E22+E21)</f>
        <v>0.42918454935622319</v>
      </c>
      <c r="G22" s="2" t="s">
        <v>14</v>
      </c>
      <c r="O22" s="2" t="s">
        <v>9</v>
      </c>
      <c r="P22" s="2">
        <v>1</v>
      </c>
      <c r="Q22" s="2">
        <v>1</v>
      </c>
      <c r="R22" s="2" t="s">
        <v>10</v>
      </c>
      <c r="S22" s="2">
        <v>10000</v>
      </c>
      <c r="T22" s="4">
        <v>36170</v>
      </c>
    </row>
    <row r="23" spans="1:22" x14ac:dyDescent="0.25">
      <c r="O23" s="2" t="s">
        <v>15</v>
      </c>
      <c r="P23" s="2">
        <v>1</v>
      </c>
      <c r="Q23" s="2">
        <v>1</v>
      </c>
      <c r="R23" s="2" t="s">
        <v>12</v>
      </c>
      <c r="S23" s="2">
        <v>10000</v>
      </c>
      <c r="T23" s="4">
        <v>36170</v>
      </c>
      <c r="U23" s="5"/>
      <c r="V23" s="5"/>
    </row>
    <row r="24" spans="1:22" x14ac:dyDescent="0.25">
      <c r="A24" t="s">
        <v>42</v>
      </c>
      <c r="O24" s="2" t="s">
        <v>16</v>
      </c>
      <c r="P24" s="2">
        <v>2</v>
      </c>
      <c r="Q24" s="2">
        <v>1</v>
      </c>
      <c r="R24" s="2" t="s">
        <v>13</v>
      </c>
      <c r="S24" s="2">
        <v>11000</v>
      </c>
      <c r="T24" s="4">
        <v>36170</v>
      </c>
    </row>
    <row r="25" spans="1:22" x14ac:dyDescent="0.25">
      <c r="O25" s="2" t="s">
        <v>17</v>
      </c>
      <c r="P25" s="2">
        <v>2</v>
      </c>
      <c r="Q25" s="2">
        <v>1</v>
      </c>
      <c r="R25" s="2" t="s">
        <v>14</v>
      </c>
      <c r="S25" s="2">
        <v>10000</v>
      </c>
      <c r="T25" s="4">
        <v>36170</v>
      </c>
    </row>
    <row r="26" spans="1:22" x14ac:dyDescent="0.25">
      <c r="A26" t="s">
        <v>43</v>
      </c>
      <c r="O26" s="2" t="s">
        <v>29</v>
      </c>
      <c r="P26" s="2">
        <v>2</v>
      </c>
      <c r="Q26" s="2">
        <v>1</v>
      </c>
      <c r="R26" s="2" t="s">
        <v>34</v>
      </c>
      <c r="S26" s="2">
        <v>8000</v>
      </c>
      <c r="T26" s="4">
        <v>43110</v>
      </c>
    </row>
    <row r="27" spans="1:22" x14ac:dyDescent="0.25">
      <c r="A27" t="s">
        <v>32</v>
      </c>
    </row>
    <row r="28" spans="1:22" x14ac:dyDescent="0.25">
      <c r="B28" s="2" t="s">
        <v>18</v>
      </c>
      <c r="C28" s="2" t="s">
        <v>16</v>
      </c>
      <c r="D28" s="2" t="s">
        <v>13</v>
      </c>
      <c r="E28" s="2" t="s">
        <v>11</v>
      </c>
      <c r="F28" s="2"/>
      <c r="G28" s="2">
        <v>11000</v>
      </c>
      <c r="M28" t="s">
        <v>56</v>
      </c>
      <c r="O28" s="1" t="s">
        <v>50</v>
      </c>
      <c r="P28" s="1" t="s">
        <v>49</v>
      </c>
      <c r="R28" s="1" t="s">
        <v>55</v>
      </c>
      <c r="S28" s="1" t="s">
        <v>53</v>
      </c>
    </row>
    <row r="29" spans="1:22" x14ac:dyDescent="0.25">
      <c r="B29" s="2" t="s">
        <v>18</v>
      </c>
      <c r="C29" s="2" t="s">
        <v>17</v>
      </c>
      <c r="D29" s="2" t="s">
        <v>14</v>
      </c>
      <c r="E29" s="2" t="s">
        <v>11</v>
      </c>
      <c r="F29" s="2" t="s">
        <v>13</v>
      </c>
      <c r="G29" s="2">
        <v>10000</v>
      </c>
      <c r="O29" s="2">
        <v>1</v>
      </c>
      <c r="P29" s="2" t="s">
        <v>8</v>
      </c>
      <c r="R29" s="2" t="s">
        <v>9</v>
      </c>
      <c r="S29" s="2" t="s">
        <v>15</v>
      </c>
    </row>
    <row r="30" spans="1:22" x14ac:dyDescent="0.25">
      <c r="B30" s="2" t="s">
        <v>18</v>
      </c>
      <c r="C30" s="2" t="s">
        <v>29</v>
      </c>
      <c r="D30" s="2" t="s">
        <v>30</v>
      </c>
      <c r="E30" s="2" t="s">
        <v>11</v>
      </c>
      <c r="F30" s="2" t="s">
        <v>14</v>
      </c>
      <c r="G30" s="2">
        <v>8000</v>
      </c>
      <c r="O30" s="2">
        <v>2</v>
      </c>
      <c r="P30" s="2" t="s">
        <v>18</v>
      </c>
      <c r="R30" s="2" t="s">
        <v>16</v>
      </c>
      <c r="S30" s="2" t="s">
        <v>17</v>
      </c>
    </row>
    <row r="31" spans="1:22" x14ac:dyDescent="0.25">
      <c r="A31" t="s">
        <v>33</v>
      </c>
      <c r="R31" s="2" t="s">
        <v>17</v>
      </c>
      <c r="S31" s="2" t="s">
        <v>29</v>
      </c>
    </row>
    <row r="32" spans="1:22" x14ac:dyDescent="0.25">
      <c r="B32" s="2" t="s">
        <v>18</v>
      </c>
      <c r="C32" s="2" t="s">
        <v>17</v>
      </c>
      <c r="D32" s="2" t="s">
        <v>14</v>
      </c>
      <c r="E32" s="2" t="s">
        <v>11</v>
      </c>
      <c r="F32" s="2" t="s">
        <v>13</v>
      </c>
      <c r="G32" s="2">
        <v>10000</v>
      </c>
    </row>
    <row r="33" spans="1:24" x14ac:dyDescent="0.25">
      <c r="B33" s="2" t="s">
        <v>18</v>
      </c>
      <c r="C33" s="2" t="s">
        <v>29</v>
      </c>
      <c r="D33" s="2" t="s">
        <v>30</v>
      </c>
      <c r="E33" s="2" t="s">
        <v>11</v>
      </c>
      <c r="F33" s="2" t="s">
        <v>14</v>
      </c>
      <c r="G33" s="2">
        <v>8000</v>
      </c>
      <c r="O33" s="7" t="s">
        <v>52</v>
      </c>
      <c r="P33" s="7" t="s">
        <v>49</v>
      </c>
    </row>
    <row r="34" spans="1:24" x14ac:dyDescent="0.25">
      <c r="O34" s="2">
        <v>1</v>
      </c>
      <c r="P34" s="2" t="s">
        <v>53</v>
      </c>
    </row>
    <row r="35" spans="1:24" x14ac:dyDescent="0.25">
      <c r="A35" t="s">
        <v>45</v>
      </c>
    </row>
    <row r="36" spans="1:24" x14ac:dyDescent="0.25">
      <c r="A36" t="s">
        <v>46</v>
      </c>
      <c r="N36" t="s">
        <v>54</v>
      </c>
      <c r="O36" s="11" t="s">
        <v>57</v>
      </c>
      <c r="P36" s="11"/>
      <c r="Q36" s="11"/>
      <c r="R36" s="11"/>
      <c r="S36" s="11"/>
      <c r="T36" s="11"/>
      <c r="U36" s="11"/>
      <c r="V36" s="11"/>
    </row>
    <row r="38" spans="1:24" x14ac:dyDescent="0.25">
      <c r="O38" s="1" t="s">
        <v>51</v>
      </c>
      <c r="P38" s="1" t="s">
        <v>50</v>
      </c>
      <c r="Q38" s="1" t="s">
        <v>52</v>
      </c>
      <c r="R38" s="8" t="s">
        <v>60</v>
      </c>
      <c r="S38" s="8" t="s">
        <v>61</v>
      </c>
      <c r="T38" s="8" t="s">
        <v>62</v>
      </c>
      <c r="U38" s="1" t="s">
        <v>7</v>
      </c>
    </row>
    <row r="39" spans="1:24" x14ac:dyDescent="0.25">
      <c r="O39" s="2" t="s">
        <v>9</v>
      </c>
      <c r="P39" s="2">
        <v>1</v>
      </c>
      <c r="Q39" s="2">
        <v>1</v>
      </c>
      <c r="R39" s="2" t="s">
        <v>63</v>
      </c>
      <c r="S39" s="2" t="s">
        <v>64</v>
      </c>
      <c r="T39" s="2" t="s">
        <v>66</v>
      </c>
      <c r="U39" s="4">
        <v>36170</v>
      </c>
    </row>
    <row r="40" spans="1:24" x14ac:dyDescent="0.25">
      <c r="O40" s="2" t="s">
        <v>15</v>
      </c>
      <c r="P40" s="2">
        <v>1</v>
      </c>
      <c r="Q40" s="2">
        <v>1</v>
      </c>
      <c r="R40" s="2" t="s">
        <v>63</v>
      </c>
      <c r="S40" s="2" t="s">
        <v>64</v>
      </c>
      <c r="T40" s="2" t="s">
        <v>67</v>
      </c>
      <c r="U40" s="4">
        <v>36170</v>
      </c>
    </row>
    <row r="41" spans="1:24" x14ac:dyDescent="0.25">
      <c r="O41" s="2" t="s">
        <v>16</v>
      </c>
      <c r="P41" s="2">
        <v>2</v>
      </c>
      <c r="Q41" s="2">
        <v>1</v>
      </c>
      <c r="R41" s="2" t="s">
        <v>63</v>
      </c>
      <c r="S41" s="2" t="s">
        <v>64</v>
      </c>
      <c r="T41" s="2" t="s">
        <v>68</v>
      </c>
      <c r="U41" s="4">
        <v>36170</v>
      </c>
    </row>
    <row r="42" spans="1:24" x14ac:dyDescent="0.25">
      <c r="O42" s="2" t="s">
        <v>17</v>
      </c>
      <c r="P42" s="2">
        <v>2</v>
      </c>
      <c r="Q42" s="2">
        <v>1</v>
      </c>
      <c r="R42" s="2" t="s">
        <v>63</v>
      </c>
      <c r="S42" s="2" t="s">
        <v>64</v>
      </c>
      <c r="T42" s="2" t="s">
        <v>69</v>
      </c>
      <c r="U42" s="4">
        <v>36170</v>
      </c>
    </row>
    <row r="43" spans="1:24" x14ac:dyDescent="0.25">
      <c r="O43" s="2" t="s">
        <v>29</v>
      </c>
      <c r="P43" s="2">
        <v>2</v>
      </c>
      <c r="Q43" s="2">
        <v>1</v>
      </c>
      <c r="R43" s="2" t="s">
        <v>63</v>
      </c>
      <c r="S43" s="2" t="s">
        <v>65</v>
      </c>
      <c r="T43" s="2" t="s">
        <v>70</v>
      </c>
      <c r="U43" s="4">
        <v>43110</v>
      </c>
    </row>
    <row r="45" spans="1:24" x14ac:dyDescent="0.25">
      <c r="O45" s="1" t="s">
        <v>50</v>
      </c>
      <c r="P45" s="1" t="s">
        <v>49</v>
      </c>
      <c r="R45" s="2" t="s">
        <v>51</v>
      </c>
      <c r="S45" s="2" t="s">
        <v>71</v>
      </c>
      <c r="T45" s="2" t="s">
        <v>72</v>
      </c>
    </row>
    <row r="46" spans="1:24" x14ac:dyDescent="0.25">
      <c r="O46" s="2">
        <v>1</v>
      </c>
      <c r="P46" s="2" t="s">
        <v>8</v>
      </c>
      <c r="R46" s="2" t="s">
        <v>9</v>
      </c>
      <c r="S46" s="4">
        <v>43110</v>
      </c>
      <c r="T46" s="2">
        <v>10000</v>
      </c>
      <c r="X46" t="s">
        <v>56</v>
      </c>
    </row>
    <row r="47" spans="1:24" x14ac:dyDescent="0.25">
      <c r="O47" s="2">
        <v>2</v>
      </c>
      <c r="P47" s="2" t="s">
        <v>18</v>
      </c>
      <c r="R47" s="2" t="s">
        <v>15</v>
      </c>
      <c r="S47" s="4">
        <v>43110</v>
      </c>
      <c r="T47" s="2">
        <v>10000</v>
      </c>
    </row>
    <row r="48" spans="1:24" x14ac:dyDescent="0.25">
      <c r="R48" s="2" t="s">
        <v>16</v>
      </c>
      <c r="S48" s="4">
        <v>43110</v>
      </c>
      <c r="T48" s="2">
        <v>11000</v>
      </c>
    </row>
    <row r="49" spans="14:22" x14ac:dyDescent="0.25">
      <c r="O49" s="7" t="s">
        <v>52</v>
      </c>
      <c r="P49" s="7" t="s">
        <v>49</v>
      </c>
      <c r="R49" s="2" t="s">
        <v>17</v>
      </c>
      <c r="S49" s="4">
        <v>43110</v>
      </c>
      <c r="T49" s="2">
        <v>10000</v>
      </c>
    </row>
    <row r="50" spans="14:22" x14ac:dyDescent="0.25">
      <c r="O50" s="2">
        <v>1</v>
      </c>
      <c r="P50" s="2" t="s">
        <v>53</v>
      </c>
      <c r="R50" s="2" t="s">
        <v>29</v>
      </c>
      <c r="S50" s="4">
        <v>43110</v>
      </c>
      <c r="T50" s="2">
        <v>8000</v>
      </c>
    </row>
    <row r="51" spans="14:22" x14ac:dyDescent="0.25">
      <c r="R51" s="2" t="s">
        <v>9</v>
      </c>
      <c r="S51" s="4">
        <v>43475</v>
      </c>
      <c r="T51" s="2">
        <f>T46+T46*0.3</f>
        <v>13000</v>
      </c>
    </row>
    <row r="52" spans="14:22" x14ac:dyDescent="0.25">
      <c r="O52" s="1" t="s">
        <v>55</v>
      </c>
      <c r="P52" s="1" t="s">
        <v>53</v>
      </c>
      <c r="R52" s="2" t="s">
        <v>15</v>
      </c>
      <c r="S52" s="4">
        <v>43475</v>
      </c>
      <c r="T52" s="2">
        <f>T47+T47*0.3</f>
        <v>13000</v>
      </c>
    </row>
    <row r="53" spans="14:22" x14ac:dyDescent="0.25">
      <c r="O53" s="2" t="s">
        <v>9</v>
      </c>
      <c r="P53" s="2" t="s">
        <v>15</v>
      </c>
      <c r="R53" s="2" t="s">
        <v>16</v>
      </c>
      <c r="S53" s="4">
        <v>43475</v>
      </c>
      <c r="T53" s="2">
        <f>T48+T48*0.3</f>
        <v>14300</v>
      </c>
    </row>
    <row r="54" spans="14:22" x14ac:dyDescent="0.25">
      <c r="O54" s="2" t="s">
        <v>16</v>
      </c>
      <c r="P54" s="2" t="s">
        <v>17</v>
      </c>
      <c r="R54" s="2" t="s">
        <v>17</v>
      </c>
      <c r="S54" s="4">
        <v>43475</v>
      </c>
      <c r="T54" s="2">
        <f t="shared" ref="T54:T55" si="0">T49+T49*0.3</f>
        <v>13000</v>
      </c>
    </row>
    <row r="55" spans="14:22" x14ac:dyDescent="0.25">
      <c r="O55" s="2" t="s">
        <v>17</v>
      </c>
      <c r="P55" s="2" t="s">
        <v>29</v>
      </c>
      <c r="R55" s="2" t="s">
        <v>29</v>
      </c>
      <c r="S55" s="4">
        <v>43475</v>
      </c>
      <c r="T55" s="2">
        <f t="shared" si="0"/>
        <v>10400</v>
      </c>
    </row>
    <row r="57" spans="14:22" x14ac:dyDescent="0.25">
      <c r="N57" t="s">
        <v>73</v>
      </c>
    </row>
    <row r="59" spans="14:22" x14ac:dyDescent="0.25">
      <c r="N59" s="13" t="s">
        <v>53</v>
      </c>
      <c r="O59" s="13"/>
      <c r="P59" s="13"/>
      <c r="Q59" s="13"/>
      <c r="R59" s="13"/>
      <c r="S59" s="13"/>
      <c r="T59" s="13"/>
      <c r="U59" s="17"/>
      <c r="V59" s="17"/>
    </row>
    <row r="60" spans="14:22" x14ac:dyDescent="0.25">
      <c r="N60" s="1" t="s">
        <v>74</v>
      </c>
      <c r="O60" s="1" t="s">
        <v>51</v>
      </c>
      <c r="P60" s="8" t="s">
        <v>60</v>
      </c>
      <c r="Q60" s="8" t="s">
        <v>61</v>
      </c>
      <c r="R60" s="8" t="s">
        <v>62</v>
      </c>
      <c r="S60" s="1" t="s">
        <v>7</v>
      </c>
      <c r="T60" s="8" t="s">
        <v>77</v>
      </c>
      <c r="U60" s="6"/>
      <c r="V60" s="6"/>
    </row>
    <row r="61" spans="14:22" x14ac:dyDescent="0.25">
      <c r="N61" s="2">
        <v>1</v>
      </c>
      <c r="O61" s="2" t="s">
        <v>9</v>
      </c>
      <c r="P61" s="2" t="s">
        <v>63</v>
      </c>
      <c r="Q61" s="2" t="s">
        <v>64</v>
      </c>
      <c r="R61" s="2" t="s">
        <v>66</v>
      </c>
      <c r="S61" s="4">
        <v>36170</v>
      </c>
      <c r="T61" s="2"/>
    </row>
    <row r="62" spans="14:22" x14ac:dyDescent="0.25">
      <c r="N62" s="2">
        <v>2</v>
      </c>
      <c r="O62" s="2" t="s">
        <v>15</v>
      </c>
      <c r="P62" s="2" t="s">
        <v>63</v>
      </c>
      <c r="Q62" s="2" t="s">
        <v>64</v>
      </c>
      <c r="R62" s="2" t="s">
        <v>67</v>
      </c>
      <c r="S62" s="4">
        <v>36170</v>
      </c>
      <c r="T62" s="2">
        <v>1</v>
      </c>
    </row>
    <row r="63" spans="14:22" x14ac:dyDescent="0.25">
      <c r="N63" s="2">
        <v>3</v>
      </c>
      <c r="O63" s="2" t="s">
        <v>16</v>
      </c>
      <c r="P63" s="2" t="s">
        <v>63</v>
      </c>
      <c r="Q63" s="2" t="s">
        <v>64</v>
      </c>
      <c r="R63" s="2" t="s">
        <v>68</v>
      </c>
      <c r="S63" s="4">
        <v>36170</v>
      </c>
      <c r="T63" s="2"/>
    </row>
    <row r="64" spans="14:22" x14ac:dyDescent="0.25">
      <c r="N64" s="2">
        <v>4</v>
      </c>
      <c r="O64" s="2" t="s">
        <v>17</v>
      </c>
      <c r="P64" s="2" t="s">
        <v>63</v>
      </c>
      <c r="Q64" s="2" t="s">
        <v>64</v>
      </c>
      <c r="R64" s="2" t="s">
        <v>69</v>
      </c>
      <c r="S64" s="4">
        <v>36170</v>
      </c>
      <c r="T64" s="2">
        <v>3</v>
      </c>
    </row>
    <row r="65" spans="14:22" x14ac:dyDescent="0.25">
      <c r="N65" s="2">
        <v>5</v>
      </c>
      <c r="O65" s="2" t="s">
        <v>29</v>
      </c>
      <c r="P65" s="2" t="s">
        <v>63</v>
      </c>
      <c r="Q65" s="2" t="s">
        <v>65</v>
      </c>
      <c r="R65" s="2" t="s">
        <v>70</v>
      </c>
      <c r="S65" s="4">
        <v>43110</v>
      </c>
      <c r="T65" s="2">
        <v>4</v>
      </c>
    </row>
    <row r="67" spans="14:22" x14ac:dyDescent="0.25">
      <c r="N67" s="13" t="s">
        <v>84</v>
      </c>
      <c r="O67" s="13"/>
      <c r="P67" s="13"/>
      <c r="R67" s="13" t="s">
        <v>72</v>
      </c>
      <c r="S67" s="13"/>
      <c r="T67" s="13"/>
      <c r="U67" s="13"/>
      <c r="V67" s="13"/>
    </row>
    <row r="68" spans="14:22" x14ac:dyDescent="0.25">
      <c r="N68" s="1" t="s">
        <v>75</v>
      </c>
      <c r="O68" s="1" t="s">
        <v>50</v>
      </c>
      <c r="P68" s="1" t="s">
        <v>49</v>
      </c>
      <c r="R68" s="8" t="s">
        <v>82</v>
      </c>
      <c r="S68" s="1" t="s">
        <v>51</v>
      </c>
      <c r="T68" s="1" t="s">
        <v>71</v>
      </c>
      <c r="U68" s="8" t="s">
        <v>83</v>
      </c>
      <c r="V68" s="1" t="s">
        <v>72</v>
      </c>
    </row>
    <row r="69" spans="14:22" x14ac:dyDescent="0.25">
      <c r="N69" s="2">
        <v>1</v>
      </c>
      <c r="O69" s="2" t="s">
        <v>78</v>
      </c>
      <c r="P69" s="2" t="s">
        <v>8</v>
      </c>
      <c r="R69" s="2">
        <v>1</v>
      </c>
      <c r="S69" s="2" t="s">
        <v>9</v>
      </c>
      <c r="T69" s="4">
        <v>43110</v>
      </c>
      <c r="U69" s="4">
        <v>43475</v>
      </c>
      <c r="V69" s="2">
        <v>10000</v>
      </c>
    </row>
    <row r="70" spans="14:22" x14ac:dyDescent="0.25">
      <c r="N70" s="2">
        <v>2</v>
      </c>
      <c r="O70" s="2" t="s">
        <v>79</v>
      </c>
      <c r="P70" s="2" t="s">
        <v>18</v>
      </c>
      <c r="R70" s="2">
        <v>2</v>
      </c>
      <c r="S70" s="2" t="s">
        <v>15</v>
      </c>
      <c r="T70" s="4">
        <v>43110</v>
      </c>
      <c r="U70" s="4">
        <v>43475</v>
      </c>
      <c r="V70" s="2">
        <v>10000</v>
      </c>
    </row>
    <row r="71" spans="14:22" x14ac:dyDescent="0.25">
      <c r="R71" s="2">
        <v>3</v>
      </c>
      <c r="S71" s="2" t="s">
        <v>16</v>
      </c>
      <c r="T71" s="4">
        <v>43110</v>
      </c>
      <c r="U71" s="4">
        <v>43475</v>
      </c>
      <c r="V71" s="2">
        <v>11000</v>
      </c>
    </row>
    <row r="72" spans="14:22" x14ac:dyDescent="0.25">
      <c r="N72" s="13" t="s">
        <v>85</v>
      </c>
      <c r="O72" s="13"/>
      <c r="P72" s="13"/>
      <c r="R72" s="2">
        <v>4</v>
      </c>
      <c r="S72" s="2" t="s">
        <v>17</v>
      </c>
      <c r="T72" s="4">
        <v>43110</v>
      </c>
      <c r="U72" s="4">
        <v>43475</v>
      </c>
      <c r="V72" s="2">
        <v>10000</v>
      </c>
    </row>
    <row r="73" spans="14:22" x14ac:dyDescent="0.25">
      <c r="N73" s="1" t="s">
        <v>80</v>
      </c>
      <c r="O73" s="7" t="s">
        <v>52</v>
      </c>
      <c r="P73" s="7" t="s">
        <v>49</v>
      </c>
      <c r="R73" s="2">
        <v>5</v>
      </c>
      <c r="S73" s="2" t="s">
        <v>29</v>
      </c>
      <c r="T73" s="4">
        <v>43110</v>
      </c>
      <c r="U73" s="4">
        <v>43475</v>
      </c>
      <c r="V73" s="2">
        <v>8000</v>
      </c>
    </row>
    <row r="74" spans="14:22" x14ac:dyDescent="0.25">
      <c r="N74" s="2">
        <v>1</v>
      </c>
      <c r="O74" s="2" t="s">
        <v>81</v>
      </c>
      <c r="P74" s="2" t="s">
        <v>53</v>
      </c>
      <c r="R74" s="2">
        <v>6</v>
      </c>
      <c r="S74" s="2" t="s">
        <v>9</v>
      </c>
      <c r="T74" s="4">
        <v>43475</v>
      </c>
      <c r="U74" s="2"/>
      <c r="V74" s="2">
        <f>V69+V69*0.3</f>
        <v>13000</v>
      </c>
    </row>
    <row r="75" spans="14:22" x14ac:dyDescent="0.25">
      <c r="N75" s="6"/>
      <c r="O75" s="9"/>
      <c r="P75" s="9"/>
      <c r="Q75" s="6"/>
      <c r="R75" s="2">
        <v>7</v>
      </c>
      <c r="S75" s="2" t="s">
        <v>15</v>
      </c>
      <c r="T75" s="4">
        <v>43475</v>
      </c>
      <c r="U75" s="2"/>
      <c r="V75" s="2">
        <f>V70+V70*0.3</f>
        <v>13000</v>
      </c>
    </row>
    <row r="76" spans="14:22" x14ac:dyDescent="0.25">
      <c r="Q76" s="6"/>
      <c r="R76" s="2">
        <v>8</v>
      </c>
      <c r="S76" s="2" t="s">
        <v>16</v>
      </c>
      <c r="T76" s="4">
        <v>43475</v>
      </c>
      <c r="U76" s="2"/>
      <c r="V76" s="2">
        <f>V71+V71*0.3</f>
        <v>14300</v>
      </c>
    </row>
    <row r="77" spans="14:22" x14ac:dyDescent="0.25">
      <c r="Q77" s="6"/>
      <c r="R77" s="2">
        <v>9</v>
      </c>
      <c r="S77" s="2" t="s">
        <v>17</v>
      </c>
      <c r="T77" s="4">
        <v>43475</v>
      </c>
      <c r="U77" s="2"/>
      <c r="V77" s="2">
        <f t="shared" ref="V77:V78" si="1">V72+V72*0.3</f>
        <v>13000</v>
      </c>
    </row>
    <row r="78" spans="14:22" x14ac:dyDescent="0.25">
      <c r="Q78" s="6"/>
      <c r="R78" s="2">
        <v>10</v>
      </c>
      <c r="S78" s="2" t="s">
        <v>29</v>
      </c>
      <c r="T78" s="4">
        <v>43475</v>
      </c>
      <c r="U78" s="2"/>
      <c r="V78" s="2">
        <f t="shared" si="1"/>
        <v>10400</v>
      </c>
    </row>
    <row r="79" spans="14:22" x14ac:dyDescent="0.25">
      <c r="Q79" s="6"/>
    </row>
    <row r="80" spans="14:22" x14ac:dyDescent="0.25">
      <c r="N80" s="14" t="s">
        <v>88</v>
      </c>
      <c r="O80" s="15"/>
      <c r="P80" s="15"/>
      <c r="Q80" s="15"/>
      <c r="R80" s="16"/>
    </row>
    <row r="81" spans="14:18" x14ac:dyDescent="0.25">
      <c r="N81" s="1" t="s">
        <v>89</v>
      </c>
      <c r="O81" s="1" t="s">
        <v>76</v>
      </c>
      <c r="P81" s="1" t="s">
        <v>74</v>
      </c>
      <c r="Q81" s="1" t="s">
        <v>71</v>
      </c>
      <c r="R81" s="8" t="s">
        <v>83</v>
      </c>
    </row>
    <row r="82" spans="14:18" x14ac:dyDescent="0.25">
      <c r="N82" s="2">
        <v>1</v>
      </c>
      <c r="O82" s="2">
        <v>1</v>
      </c>
      <c r="P82" s="2">
        <v>1</v>
      </c>
      <c r="Q82" s="4">
        <v>43110</v>
      </c>
      <c r="R82" s="2"/>
    </row>
    <row r="83" spans="14:18" x14ac:dyDescent="0.25">
      <c r="N83" s="2">
        <v>2</v>
      </c>
      <c r="O83" s="2">
        <v>1</v>
      </c>
      <c r="P83" s="2">
        <v>2</v>
      </c>
      <c r="Q83" s="4">
        <v>43110</v>
      </c>
      <c r="R83" s="2"/>
    </row>
    <row r="84" spans="14:18" x14ac:dyDescent="0.25">
      <c r="N84" s="2">
        <v>3</v>
      </c>
      <c r="O84" s="2">
        <v>1</v>
      </c>
      <c r="P84" s="2">
        <v>3</v>
      </c>
      <c r="Q84" s="4">
        <v>43110</v>
      </c>
      <c r="R84" s="2"/>
    </row>
    <row r="85" spans="14:18" x14ac:dyDescent="0.25">
      <c r="N85" s="2">
        <v>4</v>
      </c>
      <c r="O85" s="2">
        <v>1</v>
      </c>
      <c r="P85" s="2">
        <v>4</v>
      </c>
      <c r="Q85" s="4">
        <v>43110</v>
      </c>
      <c r="R85" s="2"/>
    </row>
    <row r="86" spans="14:18" x14ac:dyDescent="0.25">
      <c r="N86" s="2">
        <v>5</v>
      </c>
      <c r="O86" s="2">
        <v>1</v>
      </c>
      <c r="P86" s="2">
        <v>5</v>
      </c>
      <c r="Q86" s="4">
        <v>43110</v>
      </c>
      <c r="R86" s="2"/>
    </row>
    <row r="88" spans="14:18" x14ac:dyDescent="0.25">
      <c r="N88" s="14" t="s">
        <v>86</v>
      </c>
      <c r="O88" s="15"/>
      <c r="P88" s="15"/>
      <c r="Q88" s="15"/>
      <c r="R88" s="16"/>
    </row>
    <row r="89" spans="14:18" x14ac:dyDescent="0.25">
      <c r="N89" s="1" t="s">
        <v>87</v>
      </c>
      <c r="O89" s="1" t="s">
        <v>75</v>
      </c>
      <c r="P89" s="1" t="s">
        <v>74</v>
      </c>
      <c r="Q89" s="1" t="s">
        <v>71</v>
      </c>
      <c r="R89" s="8" t="s">
        <v>83</v>
      </c>
    </row>
    <row r="90" spans="14:18" x14ac:dyDescent="0.25">
      <c r="N90" s="2">
        <v>1</v>
      </c>
      <c r="O90" s="2">
        <v>1</v>
      </c>
      <c r="P90" s="2">
        <v>1</v>
      </c>
      <c r="Q90" s="4">
        <v>43110</v>
      </c>
      <c r="R90" s="2"/>
    </row>
    <row r="91" spans="14:18" x14ac:dyDescent="0.25">
      <c r="N91" s="2">
        <v>2</v>
      </c>
      <c r="O91" s="2">
        <v>1</v>
      </c>
      <c r="P91" s="2">
        <v>2</v>
      </c>
      <c r="Q91" s="4">
        <v>43110</v>
      </c>
      <c r="R91" s="2"/>
    </row>
    <row r="92" spans="14:18" x14ac:dyDescent="0.25">
      <c r="N92" s="2">
        <v>3</v>
      </c>
      <c r="O92" s="2">
        <v>2</v>
      </c>
      <c r="P92" s="2">
        <v>3</v>
      </c>
      <c r="Q92" s="4">
        <v>43110</v>
      </c>
      <c r="R92" s="2"/>
    </row>
    <row r="93" spans="14:18" x14ac:dyDescent="0.25">
      <c r="N93" s="10">
        <v>4</v>
      </c>
      <c r="O93" s="10">
        <v>2</v>
      </c>
      <c r="P93" s="10">
        <v>4</v>
      </c>
      <c r="Q93" s="4">
        <v>43110</v>
      </c>
      <c r="R93" s="2"/>
    </row>
    <row r="94" spans="14:18" x14ac:dyDescent="0.25">
      <c r="N94" s="10">
        <v>5</v>
      </c>
      <c r="O94" s="10">
        <v>2</v>
      </c>
      <c r="P94" s="10">
        <v>5</v>
      </c>
      <c r="Q94" s="4">
        <v>43110</v>
      </c>
      <c r="R94" s="2"/>
    </row>
  </sheetData>
  <mergeCells count="8">
    <mergeCell ref="O36:V36"/>
    <mergeCell ref="I14:I15"/>
    <mergeCell ref="N67:P67"/>
    <mergeCell ref="N72:P72"/>
    <mergeCell ref="R67:V67"/>
    <mergeCell ref="N80:R80"/>
    <mergeCell ref="N88:R88"/>
    <mergeCell ref="N59:T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1ED5-0AC5-4163-BC42-CC1E521B6736}">
  <dimension ref="A1:A8"/>
  <sheetViews>
    <sheetView workbookViewId="0">
      <selection activeCell="R4" sqref="R4"/>
    </sheetView>
  </sheetViews>
  <sheetFormatPr defaultRowHeight="15" x14ac:dyDescent="0.25"/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SQL</vt:lpstr>
      <vt:lpstr>2. iDempiere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 Nguyen Ngoc</dc:creator>
  <cp:lastModifiedBy>SSG_SangND</cp:lastModifiedBy>
  <dcterms:created xsi:type="dcterms:W3CDTF">2019-08-14T08:02:40Z</dcterms:created>
  <dcterms:modified xsi:type="dcterms:W3CDTF">2021-06-22T07:09:05Z</dcterms:modified>
</cp:coreProperties>
</file>