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E8" i="1"/>
  <c r="I4" i="1" l="1"/>
  <c r="I5" i="1"/>
  <c r="I6" i="1"/>
  <c r="I7" i="1"/>
  <c r="I3" i="1"/>
  <c r="H4" i="1"/>
  <c r="H5" i="1"/>
  <c r="H6" i="1"/>
  <c r="H7" i="1"/>
  <c r="E4" i="1" l="1"/>
  <c r="G4" i="1" s="1"/>
  <c r="E5" i="1"/>
  <c r="G5" i="1" s="1"/>
  <c r="E6" i="1"/>
  <c r="G6" i="1" s="1"/>
  <c r="E7" i="1"/>
  <c r="G7" i="1" s="1"/>
  <c r="E3" i="1"/>
  <c r="G3" i="1" s="1"/>
  <c r="H3" i="1" s="1"/>
</calcChain>
</file>

<file path=xl/sharedStrings.xml><?xml version="1.0" encoding="utf-8"?>
<sst xmlns="http://schemas.openxmlformats.org/spreadsheetml/2006/main" count="16" uniqueCount="16">
  <si>
    <t>Stt</t>
  </si>
  <si>
    <t>Tên khách</t>
  </si>
  <si>
    <t>Ngày đến</t>
  </si>
  <si>
    <t>Ngày đi</t>
  </si>
  <si>
    <t>Số ngày ở</t>
  </si>
  <si>
    <t>Đơn Giá</t>
  </si>
  <si>
    <t>Tiền phòng</t>
  </si>
  <si>
    <t>Phụ thu</t>
  </si>
  <si>
    <t>Phải trả</t>
  </si>
  <si>
    <t>An</t>
  </si>
  <si>
    <t>Việt</t>
  </si>
  <si>
    <t>Nhi</t>
  </si>
  <si>
    <t>Trang</t>
  </si>
  <si>
    <t>Dũng</t>
  </si>
  <si>
    <t>BẢNG TÍNH TIỀN KHÁCH SẠN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</si>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</sst>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sz val="14"/>
      <color theme="1"/>
      <name val="Arial"/>
      <family val="2"/>
      <scheme val="minor"/>
    </font>
    <font>
      <sz val="16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4" sqref="D14"/>
    </sheetView>
  </sheetViews>
  <sheetFormatPr defaultRowHeight="14.25" x14ac:dyDescent="0.2"/>
  <cols>
    <col min="2" max="2" width="13" customWidth="1"/>
    <col min="3" max="3" width="11.625" customWidth="1"/>
    <col min="4" max="4" width="11.875" customWidth="1"/>
    <col min="5" max="5" width="12.875" customWidth="1"/>
    <col min="6" max="6" width="10.625" customWidth="1"/>
    <col min="7" max="7" width="13.625" customWidth="1"/>
    <col min="8" max="8" width="10.125" customWidth="1"/>
    <col min="9" max="9" width="10.25" customWidth="1"/>
  </cols>
  <sheetData>
    <row r="1" spans="1:10" ht="20.25" x14ac:dyDescent="0.3">
      <c r="A1" s="4" t="s">
        <v>14</v>
      </c>
      <c r="B1" s="4"/>
      <c r="C1" s="4"/>
      <c r="D1" s="4"/>
      <c r="E1" s="4"/>
      <c r="F1" s="4"/>
      <c r="G1" s="4"/>
      <c r="H1" s="4"/>
      <c r="I1" s="4"/>
    </row>
    <row r="2" spans="1:10" ht="18.75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6" t="s">
        <v>8</v>
      </c>
      <c r="J2" s="3"/>
    </row>
    <row r="3" spans="1:10" ht="18.75" x14ac:dyDescent="0.3">
      <c r="A3" s="7">
        <v>1</v>
      </c>
      <c r="B3" s="7" t="s">
        <v>9</v>
      </c>
      <c r="C3" s="8">
        <v>38280</v>
      </c>
      <c r="D3" s="8">
        <v>38285</v>
      </c>
      <c r="E3" s="7">
        <f>D3-C3</f>
        <v>5</v>
      </c>
      <c r="F3" s="7">
        <v>20000</v>
      </c>
      <c r="G3" s="7">
        <f>E3*F3</f>
        <v>100000</v>
      </c>
      <c r="H3" s="9">
        <f>G3*5/100</f>
        <v>5000</v>
      </c>
      <c r="I3" s="9">
        <f>G3+H3</f>
        <v>105000</v>
      </c>
    </row>
    <row r="4" spans="1:10" ht="18.75" x14ac:dyDescent="0.3">
      <c r="A4" s="7">
        <v>2</v>
      </c>
      <c r="B4" s="7" t="s">
        <v>10</v>
      </c>
      <c r="C4" s="8">
        <v>38198</v>
      </c>
      <c r="D4" s="8">
        <v>38209</v>
      </c>
      <c r="E4" s="7">
        <f t="shared" ref="E4:E7" si="0">D4-C4</f>
        <v>11</v>
      </c>
      <c r="F4" s="7">
        <v>25000</v>
      </c>
      <c r="G4" s="7">
        <f t="shared" ref="G4:G7" si="1">E4*F4</f>
        <v>275000</v>
      </c>
      <c r="H4" s="9">
        <f t="shared" ref="H4:H7" si="2">G4*5/100</f>
        <v>13750</v>
      </c>
      <c r="I4" s="9">
        <f t="shared" ref="I4:I7" si="3">G4+H4</f>
        <v>288750</v>
      </c>
    </row>
    <row r="5" spans="1:10" ht="18.75" x14ac:dyDescent="0.3">
      <c r="A5" s="7">
        <v>3</v>
      </c>
      <c r="B5" s="7" t="s">
        <v>11</v>
      </c>
      <c r="C5" s="8">
        <v>38148</v>
      </c>
      <c r="D5" s="8">
        <v>38172</v>
      </c>
      <c r="E5" s="7">
        <f t="shared" si="0"/>
        <v>24</v>
      </c>
      <c r="F5" s="7">
        <v>40000</v>
      </c>
      <c r="G5" s="7">
        <f t="shared" si="1"/>
        <v>960000</v>
      </c>
      <c r="H5" s="9">
        <f t="shared" si="2"/>
        <v>48000</v>
      </c>
      <c r="I5" s="9">
        <f t="shared" si="3"/>
        <v>1008000</v>
      </c>
    </row>
    <row r="6" spans="1:10" ht="18.75" x14ac:dyDescent="0.3">
      <c r="A6" s="7">
        <v>4</v>
      </c>
      <c r="B6" s="7" t="s">
        <v>12</v>
      </c>
      <c r="C6" s="8">
        <v>38171</v>
      </c>
      <c r="D6" s="8">
        <v>38181</v>
      </c>
      <c r="E6" s="7">
        <f t="shared" si="0"/>
        <v>10</v>
      </c>
      <c r="F6" s="7">
        <v>30000</v>
      </c>
      <c r="G6" s="7">
        <f t="shared" si="1"/>
        <v>300000</v>
      </c>
      <c r="H6" s="9">
        <f t="shared" si="2"/>
        <v>15000</v>
      </c>
      <c r="I6" s="9">
        <f t="shared" si="3"/>
        <v>315000</v>
      </c>
    </row>
    <row r="7" spans="1:10" ht="18.75" x14ac:dyDescent="0.3">
      <c r="A7" s="7">
        <v>5</v>
      </c>
      <c r="B7" s="7" t="s">
        <v>13</v>
      </c>
      <c r="C7" s="8">
        <v>38268</v>
      </c>
      <c r="D7" s="8">
        <v>38295</v>
      </c>
      <c r="E7" s="7">
        <f t="shared" si="0"/>
        <v>27</v>
      </c>
      <c r="F7" s="7">
        <v>20000</v>
      </c>
      <c r="G7" s="7">
        <f t="shared" si="1"/>
        <v>540000</v>
      </c>
      <c r="H7" s="9">
        <f t="shared" si="2"/>
        <v>27000</v>
      </c>
      <c r="I7" s="9">
        <f t="shared" si="3"/>
        <v>567000</v>
      </c>
    </row>
    <row r="8" spans="1:10" ht="18.75" x14ac:dyDescent="0.3">
      <c r="A8" s="10" t="s">
        <v>15</v>
      </c>
      <c r="B8" s="10"/>
      <c r="C8" s="10"/>
      <c r="D8" s="10"/>
      <c r="E8" s="7">
        <f>SUM(E3:E7)</f>
        <v>77</v>
      </c>
      <c r="F8" s="7">
        <f t="shared" ref="F8:I8" si="4">SUM(F3:F7)</f>
        <v>135000</v>
      </c>
      <c r="G8" s="7">
        <f t="shared" si="4"/>
        <v>2175000</v>
      </c>
      <c r="H8" s="11">
        <f t="shared" si="4"/>
        <v>108750</v>
      </c>
      <c r="I8" s="11">
        <f t="shared" si="4"/>
        <v>2283750</v>
      </c>
    </row>
    <row r="9" spans="1:10" ht="16.5" x14ac:dyDescent="0.25">
      <c r="A9" s="2"/>
      <c r="B9" s="2"/>
      <c r="C9" s="2"/>
      <c r="D9" s="2"/>
      <c r="E9" s="2"/>
      <c r="F9" s="2"/>
      <c r="G9" s="2"/>
      <c r="H9" s="1"/>
      <c r="I9" s="1"/>
    </row>
    <row r="10" spans="1:10" ht="16.5" x14ac:dyDescent="0.25">
      <c r="A10" s="2"/>
      <c r="B10" s="2"/>
      <c r="C10" s="2"/>
      <c r="D10" s="2"/>
      <c r="E10" s="2"/>
      <c r="F10" s="2"/>
      <c r="G10" s="2"/>
      <c r="H10" s="1"/>
      <c r="I10" s="1"/>
    </row>
    <row r="11" spans="1:10" ht="16.5" x14ac:dyDescent="0.25">
      <c r="A11" s="2"/>
      <c r="B11" s="2"/>
      <c r="C11" s="2"/>
      <c r="D11" s="2"/>
      <c r="E11" s="2"/>
      <c r="F11" s="2"/>
      <c r="G11" s="2"/>
      <c r="H11" s="1"/>
      <c r="I11" s="1"/>
    </row>
    <row r="12" spans="1:10" ht="16.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0" ht="16.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0" ht="16.5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0" ht="16.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0" ht="16.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6.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6.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6.5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6.5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6.5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mergeCells count="2">
    <mergeCell ref="A1:I1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2021-10-03T14:03:27Z</dcterms:created>
  <dcterms:modified xsi:type="dcterms:W3CDTF">2021-10-03T14:36:43Z</dcterms:modified>
</cp:coreProperties>
</file>