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at dz\Documents\tài liệu 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D8" i="1" l="1"/>
  <c r="C8" i="1"/>
  <c r="H4" i="1"/>
  <c r="G5" i="1"/>
  <c r="G6" i="1"/>
  <c r="G7" i="1"/>
  <c r="G8" i="1" s="1"/>
  <c r="G4" i="1"/>
  <c r="F5" i="1"/>
  <c r="F6" i="1"/>
  <c r="F7" i="1"/>
  <c r="F8" i="1" s="1"/>
  <c r="F4" i="1"/>
  <c r="E5" i="1"/>
  <c r="E6" i="1"/>
  <c r="E7" i="1"/>
  <c r="H7" i="1" s="1"/>
  <c r="H8" i="1" s="1"/>
  <c r="E4" i="1"/>
  <c r="E8" i="1" l="1"/>
</calcChain>
</file>

<file path=xl/sharedStrings.xml><?xml version="1.0" encoding="utf-8"?>
<sst xmlns="http://schemas.openxmlformats.org/spreadsheetml/2006/main" count="14" uniqueCount="14">
  <si>
    <t>STT</t>
  </si>
  <si>
    <t xml:space="preserve">HỌ TÊN </t>
  </si>
  <si>
    <t xml:space="preserve">NC </t>
  </si>
  <si>
    <t>LCB</t>
  </si>
  <si>
    <t>% PHỤ CẤP</t>
  </si>
  <si>
    <t>%BHXH</t>
  </si>
  <si>
    <t>%BHYT</t>
  </si>
  <si>
    <t>THỰC LÃNH</t>
  </si>
  <si>
    <t xml:space="preserve">Hương </t>
  </si>
  <si>
    <t>Lan</t>
  </si>
  <si>
    <t>Tùng</t>
  </si>
  <si>
    <t>Vũ</t>
  </si>
  <si>
    <t>TỔNG CỘNG</t>
  </si>
  <si>
    <t>BẢNG LƯƠNG THÁNG 6 - 2004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</si>
</sst>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  <scheme val="major"/>
    </font>
    <font>
      <sz val="14"/>
      <color theme="1"/>
      <name val="Times New Roman"/>
      <family val="1"/>
      <scheme val="major"/>
    </font>
    <font>
      <sz val="16"/>
      <color theme="1"/>
      <name val="Times New Roman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/>
    <xf numFmtId="9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I9" sqref="I9"/>
    </sheetView>
  </sheetViews>
  <sheetFormatPr defaultRowHeight="14.25" x14ac:dyDescent="0.2"/>
  <cols>
    <col min="5" max="5" width="15.125" customWidth="1"/>
    <col min="6" max="6" width="12.375" customWidth="1"/>
    <col min="7" max="7" width="13" customWidth="1"/>
    <col min="8" max="8" width="15.875" customWidth="1"/>
  </cols>
  <sheetData>
    <row r="1" spans="1:16" ht="20.25" x14ac:dyDescent="0.3">
      <c r="A1" s="6" t="s">
        <v>13</v>
      </c>
      <c r="B1" s="6"/>
      <c r="C1" s="6"/>
      <c r="D1" s="6"/>
      <c r="E1" s="6"/>
      <c r="F1" s="6"/>
      <c r="G1" s="6"/>
      <c r="H1" s="6"/>
      <c r="I1" s="1"/>
      <c r="J1" s="1"/>
      <c r="K1" s="1"/>
      <c r="L1" s="1"/>
      <c r="M1" s="1"/>
      <c r="N1" s="1"/>
      <c r="O1" s="1"/>
      <c r="P1" s="1"/>
    </row>
    <row r="2" spans="1:16" ht="18.75" x14ac:dyDescent="0.3">
      <c r="A2" s="7" t="s">
        <v>0</v>
      </c>
      <c r="B2" s="7" t="s">
        <v>1</v>
      </c>
      <c r="C2" s="7" t="s">
        <v>2</v>
      </c>
      <c r="D2" s="7" t="s">
        <v>3</v>
      </c>
      <c r="E2" s="2" t="s">
        <v>4</v>
      </c>
      <c r="F2" s="2" t="s">
        <v>5</v>
      </c>
      <c r="G2" s="2" t="s">
        <v>6</v>
      </c>
      <c r="H2" s="7" t="s">
        <v>7</v>
      </c>
      <c r="I2" s="1"/>
      <c r="J2" s="1"/>
      <c r="K2" s="1"/>
      <c r="L2" s="1"/>
      <c r="M2" s="1"/>
      <c r="N2" s="1"/>
      <c r="O2" s="1"/>
      <c r="P2" s="1"/>
    </row>
    <row r="3" spans="1:16" ht="18.75" x14ac:dyDescent="0.3">
      <c r="A3" s="7"/>
      <c r="B3" s="7"/>
      <c r="C3" s="7"/>
      <c r="D3" s="7"/>
      <c r="E3" s="3">
        <v>0.3</v>
      </c>
      <c r="F3" s="3">
        <v>0.2</v>
      </c>
      <c r="G3" s="3">
        <v>0.05</v>
      </c>
      <c r="H3" s="7"/>
      <c r="I3" s="1"/>
      <c r="J3" s="1"/>
      <c r="K3" s="1"/>
      <c r="L3" s="1"/>
      <c r="M3" s="1"/>
      <c r="N3" s="1"/>
      <c r="O3" s="1"/>
      <c r="P3" s="1"/>
    </row>
    <row r="4" spans="1:16" ht="16.5" x14ac:dyDescent="0.25">
      <c r="A4" s="4">
        <v>1</v>
      </c>
      <c r="B4" s="4" t="s">
        <v>8</v>
      </c>
      <c r="C4" s="4">
        <v>25</v>
      </c>
      <c r="D4" s="4">
        <v>25000</v>
      </c>
      <c r="E4" s="4">
        <f>C4*D4*30%</f>
        <v>187500</v>
      </c>
      <c r="F4" s="4">
        <f>C4*D4*20%</f>
        <v>125000</v>
      </c>
      <c r="G4" s="4">
        <f>C4*D4*5%</f>
        <v>31250</v>
      </c>
      <c r="H4" s="4">
        <f>C4*D4+E4-F4-G4</f>
        <v>656250</v>
      </c>
      <c r="I4" s="1"/>
      <c r="J4" s="1"/>
      <c r="K4" s="1"/>
      <c r="L4" s="1"/>
      <c r="M4" s="1"/>
      <c r="N4" s="1"/>
      <c r="O4" s="1"/>
      <c r="P4" s="1"/>
    </row>
    <row r="5" spans="1:16" ht="16.5" x14ac:dyDescent="0.25">
      <c r="A5" s="4">
        <v>2</v>
      </c>
      <c r="B5" s="4" t="s">
        <v>9</v>
      </c>
      <c r="C5" s="4">
        <v>28</v>
      </c>
      <c r="D5" s="4">
        <v>30000</v>
      </c>
      <c r="E5" s="4">
        <f t="shared" ref="E5:E7" si="0">C5*D5*30%</f>
        <v>252000</v>
      </c>
      <c r="F5" s="4">
        <f t="shared" ref="F5:F7" si="1">C5*D5*20%</f>
        <v>168000</v>
      </c>
      <c r="G5" s="4">
        <f t="shared" ref="G5:G7" si="2">C5*D5*5%</f>
        <v>42000</v>
      </c>
      <c r="H5" s="4">
        <f t="shared" ref="H5:H7" si="3">C5*D5+E5-F5-G5</f>
        <v>882000</v>
      </c>
      <c r="I5" s="1"/>
      <c r="J5" s="1"/>
      <c r="K5" s="1"/>
      <c r="L5" s="1"/>
      <c r="M5" s="1"/>
      <c r="N5" s="1"/>
      <c r="O5" s="1"/>
      <c r="P5" s="1"/>
    </row>
    <row r="6" spans="1:16" ht="16.5" x14ac:dyDescent="0.25">
      <c r="A6" s="4">
        <v>3</v>
      </c>
      <c r="B6" s="4" t="s">
        <v>10</v>
      </c>
      <c r="C6" s="4">
        <v>27</v>
      </c>
      <c r="D6" s="4">
        <v>40000</v>
      </c>
      <c r="E6" s="4">
        <f t="shared" si="0"/>
        <v>324000</v>
      </c>
      <c r="F6" s="4">
        <f t="shared" si="1"/>
        <v>216000</v>
      </c>
      <c r="G6" s="4">
        <f t="shared" si="2"/>
        <v>54000</v>
      </c>
      <c r="H6" s="4">
        <f t="shared" si="3"/>
        <v>1134000</v>
      </c>
      <c r="I6" s="1"/>
      <c r="J6" s="1"/>
      <c r="K6" s="1"/>
      <c r="L6" s="1"/>
      <c r="M6" s="1"/>
      <c r="N6" s="1"/>
      <c r="O6" s="1"/>
      <c r="P6" s="1"/>
    </row>
    <row r="7" spans="1:16" ht="16.5" x14ac:dyDescent="0.25">
      <c r="A7" s="4">
        <v>4</v>
      </c>
      <c r="B7" s="4" t="s">
        <v>11</v>
      </c>
      <c r="C7" s="4">
        <v>25</v>
      </c>
      <c r="D7" s="4">
        <v>20000</v>
      </c>
      <c r="E7" s="4">
        <f t="shared" si="0"/>
        <v>150000</v>
      </c>
      <c r="F7" s="4">
        <f t="shared" si="1"/>
        <v>100000</v>
      </c>
      <c r="G7" s="4">
        <f t="shared" si="2"/>
        <v>25000</v>
      </c>
      <c r="H7" s="4">
        <f t="shared" si="3"/>
        <v>525000</v>
      </c>
      <c r="I7" s="1"/>
      <c r="J7" s="1"/>
      <c r="K7" s="1"/>
      <c r="L7" s="1"/>
      <c r="M7" s="1"/>
      <c r="N7" s="1"/>
      <c r="O7" s="1"/>
      <c r="P7" s="1"/>
    </row>
    <row r="8" spans="1:16" ht="18.75" x14ac:dyDescent="0.3">
      <c r="A8" s="5" t="s">
        <v>12</v>
      </c>
      <c r="B8" s="5"/>
      <c r="C8" s="4">
        <f>SUM(C4:C7)</f>
        <v>105</v>
      </c>
      <c r="D8" s="4">
        <f t="shared" ref="D8:H8" si="4">SUM(D4:D7)</f>
        <v>115000</v>
      </c>
      <c r="E8" s="4">
        <f t="shared" si="4"/>
        <v>913500</v>
      </c>
      <c r="F8" s="4">
        <f t="shared" si="4"/>
        <v>609000</v>
      </c>
      <c r="G8" s="4">
        <f t="shared" si="4"/>
        <v>152250</v>
      </c>
      <c r="H8" s="4">
        <f t="shared" si="4"/>
        <v>3197250</v>
      </c>
      <c r="I8" s="1"/>
      <c r="J8" s="1"/>
      <c r="K8" s="1"/>
      <c r="L8" s="1"/>
      <c r="M8" s="1"/>
      <c r="N8" s="1"/>
      <c r="O8" s="1"/>
      <c r="P8" s="1"/>
    </row>
    <row r="9" spans="1:16" ht="16.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6.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6.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6.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6.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6.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6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6.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6.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6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6.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6.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6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6.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6.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16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</sheetData>
  <mergeCells count="7">
    <mergeCell ref="A8:B8"/>
    <mergeCell ref="A1:H1"/>
    <mergeCell ref="A2:A3"/>
    <mergeCell ref="B2:B3"/>
    <mergeCell ref="C2:C3"/>
    <mergeCell ref="D2:D3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dz</dc:creator>
  <cp:lastModifiedBy>Phat dz</cp:lastModifiedBy>
  <dcterms:created xsi:type="dcterms:W3CDTF">2021-10-03T14:16:42Z</dcterms:created>
  <dcterms:modified xsi:type="dcterms:W3CDTF">2021-10-04T13:50:23Z</dcterms:modified>
</cp:coreProperties>
</file>