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5" i="1"/>
  <c r="D6" i="1" l="1"/>
  <c r="D7" i="1"/>
  <c r="D8" i="1"/>
  <c r="D9" i="1"/>
  <c r="D10" i="1"/>
  <c r="D5" i="1"/>
</calcChain>
</file>

<file path=xl/sharedStrings.xml><?xml version="1.0" encoding="utf-8"?>
<sst xmlns="http://schemas.openxmlformats.org/spreadsheetml/2006/main" count="37" uniqueCount="30">
  <si>
    <t>A</t>
  </si>
  <si>
    <t>B</t>
  </si>
  <si>
    <t>C</t>
  </si>
  <si>
    <t>D</t>
  </si>
  <si>
    <t>E</t>
  </si>
  <si>
    <t>F</t>
  </si>
  <si>
    <t>G</t>
  </si>
  <si>
    <t>H</t>
  </si>
  <si>
    <t>I</t>
  </si>
  <si>
    <t>BẢNG TỔNG HỢP NGOẠI TỆ THU ĐỔI TRONG NGÀY</t>
  </si>
  <si>
    <t>Loại NT</t>
  </si>
  <si>
    <t>Tỷ Giá</t>
  </si>
  <si>
    <t>Tổng Số</t>
  </si>
  <si>
    <t>STT</t>
  </si>
  <si>
    <t>KHÁCH HÀNG</t>
  </si>
  <si>
    <t>NGOẠI TỆ</t>
  </si>
  <si>
    <t>Tiền VNĐ</t>
  </si>
  <si>
    <t>USD</t>
  </si>
  <si>
    <t>DEM</t>
  </si>
  <si>
    <t>FRF</t>
  </si>
  <si>
    <t>AUD</t>
  </si>
  <si>
    <t>JPY</t>
  </si>
  <si>
    <t>GPB</t>
  </si>
  <si>
    <t>Nam</t>
  </si>
  <si>
    <t>Hà</t>
  </si>
  <si>
    <t>Dũng</t>
  </si>
  <si>
    <t>Nguyên</t>
  </si>
  <si>
    <t>Thảo</t>
  </si>
  <si>
    <t>My</t>
  </si>
  <si>
    <t>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</si>
</sst>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sz val="14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J5" sqref="J5"/>
    </sheetView>
  </sheetViews>
  <sheetFormatPr defaultRowHeight="14.25" x14ac:dyDescent="0.2"/>
  <cols>
    <col min="4" max="4" width="8.125" customWidth="1"/>
    <col min="7" max="7" width="16.375" customWidth="1"/>
    <col min="8" max="8" width="11.875" customWidth="1"/>
    <col min="10" max="10" width="10.375" customWidth="1"/>
  </cols>
  <sheetData>
    <row r="1" spans="1:16" ht="16.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5" x14ac:dyDescent="0.2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  <c r="L2" s="1"/>
      <c r="M2" s="1"/>
      <c r="N2" s="1"/>
      <c r="O2" s="1"/>
      <c r="P2" s="1"/>
    </row>
    <row r="3" spans="1:16" ht="20.25" x14ac:dyDescent="0.3">
      <c r="A3" s="2">
        <v>1</v>
      </c>
      <c r="B3" s="6" t="s">
        <v>9</v>
      </c>
      <c r="C3" s="6"/>
      <c r="D3" s="6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</row>
    <row r="4" spans="1:16" ht="16.5" x14ac:dyDescent="0.2">
      <c r="A4" s="2">
        <v>2</v>
      </c>
      <c r="B4" s="4" t="s">
        <v>10</v>
      </c>
      <c r="C4" s="4" t="s">
        <v>11</v>
      </c>
      <c r="D4" s="4" t="s">
        <v>12</v>
      </c>
      <c r="E4" s="4"/>
      <c r="F4" s="4" t="s">
        <v>13</v>
      </c>
      <c r="G4" s="4" t="s">
        <v>14</v>
      </c>
      <c r="H4" s="4" t="s">
        <v>15</v>
      </c>
      <c r="I4" s="4"/>
      <c r="J4" s="4" t="s">
        <v>16</v>
      </c>
      <c r="K4" s="1"/>
      <c r="L4" s="1"/>
      <c r="M4" s="1"/>
      <c r="N4" s="1"/>
      <c r="O4" s="1"/>
      <c r="P4" s="1"/>
    </row>
    <row r="5" spans="1:16" ht="18.75" x14ac:dyDescent="0.2">
      <c r="A5" s="2">
        <v>3</v>
      </c>
      <c r="B5" s="5" t="s">
        <v>17</v>
      </c>
      <c r="C5" s="5">
        <v>14611</v>
      </c>
      <c r="D5" s="5">
        <f>SUMIF($I$5:$I$11,B5,$H$5:$H$11)</f>
        <v>3025</v>
      </c>
      <c r="E5" s="5"/>
      <c r="F5" s="5">
        <v>1</v>
      </c>
      <c r="G5" s="5" t="s">
        <v>23</v>
      </c>
      <c r="H5" s="5">
        <v>2000</v>
      </c>
      <c r="I5" s="5" t="s">
        <v>17</v>
      </c>
      <c r="J5" s="3">
        <f>VLOOKUP(I5,$B$5:$C$10,2,0)*H5</f>
        <v>29222000</v>
      </c>
      <c r="K5" s="1"/>
      <c r="L5" s="1"/>
      <c r="M5" s="1"/>
      <c r="N5" s="1"/>
      <c r="O5" s="1"/>
      <c r="P5" s="1"/>
    </row>
    <row r="6" spans="1:16" ht="18.75" x14ac:dyDescent="0.2">
      <c r="A6" s="2">
        <v>4</v>
      </c>
      <c r="B6" s="5" t="s">
        <v>18</v>
      </c>
      <c r="C6" s="5">
        <v>6346</v>
      </c>
      <c r="D6" s="5">
        <f t="shared" ref="D6:D10" si="0">SUMIF($I$5:$I$11,B6,$H$5:$H$11)</f>
        <v>700</v>
      </c>
      <c r="E6" s="5"/>
      <c r="F6" s="5">
        <v>2</v>
      </c>
      <c r="G6" s="5" t="s">
        <v>24</v>
      </c>
      <c r="H6" s="5">
        <v>600</v>
      </c>
      <c r="I6" s="5" t="s">
        <v>19</v>
      </c>
      <c r="J6" s="3">
        <f t="shared" ref="J6:J11" si="1">VLOOKUP(I6,$B$5:$C$10,2,0)*H6</f>
        <v>1135200</v>
      </c>
      <c r="K6" s="1"/>
      <c r="L6" s="1"/>
      <c r="M6" s="1"/>
      <c r="N6" s="1"/>
      <c r="O6" s="1"/>
      <c r="P6" s="1"/>
    </row>
    <row r="7" spans="1:16" ht="18.75" x14ac:dyDescent="0.2">
      <c r="A7" s="2">
        <v>5</v>
      </c>
      <c r="B7" s="5" t="s">
        <v>19</v>
      </c>
      <c r="C7" s="5">
        <v>1892</v>
      </c>
      <c r="D7" s="5">
        <f t="shared" si="0"/>
        <v>600</v>
      </c>
      <c r="E7" s="5"/>
      <c r="F7" s="5">
        <v>3</v>
      </c>
      <c r="G7" s="5" t="s">
        <v>25</v>
      </c>
      <c r="H7" s="5">
        <v>800</v>
      </c>
      <c r="I7" s="5" t="s">
        <v>22</v>
      </c>
      <c r="J7" s="3">
        <f t="shared" si="1"/>
        <v>16246400</v>
      </c>
      <c r="K7" s="1"/>
      <c r="L7" s="1"/>
      <c r="M7" s="1"/>
      <c r="N7" s="1"/>
      <c r="O7" s="1"/>
      <c r="P7" s="1"/>
    </row>
    <row r="8" spans="1:16" ht="18.75" x14ac:dyDescent="0.2">
      <c r="A8" s="2">
        <v>6</v>
      </c>
      <c r="B8" s="5" t="s">
        <v>20</v>
      </c>
      <c r="C8" s="5">
        <v>7480</v>
      </c>
      <c r="D8" s="5">
        <f t="shared" si="0"/>
        <v>0</v>
      </c>
      <c r="E8" s="5"/>
      <c r="F8" s="5">
        <v>4</v>
      </c>
      <c r="G8" s="5" t="s">
        <v>26</v>
      </c>
      <c r="H8" s="5">
        <v>900</v>
      </c>
      <c r="I8" s="5" t="s">
        <v>17</v>
      </c>
      <c r="J8" s="3">
        <f t="shared" si="1"/>
        <v>13149900</v>
      </c>
      <c r="K8" s="1"/>
      <c r="L8" s="1"/>
      <c r="M8" s="1"/>
      <c r="N8" s="1"/>
      <c r="O8" s="1"/>
      <c r="P8" s="1"/>
    </row>
    <row r="9" spans="1:16" ht="18.75" x14ac:dyDescent="0.2">
      <c r="A9" s="2">
        <v>7</v>
      </c>
      <c r="B9" s="5" t="s">
        <v>21</v>
      </c>
      <c r="C9" s="5">
        <v>120</v>
      </c>
      <c r="D9" s="5">
        <f t="shared" si="0"/>
        <v>50</v>
      </c>
      <c r="E9" s="5"/>
      <c r="F9" s="5">
        <v>5</v>
      </c>
      <c r="G9" s="5" t="s">
        <v>27</v>
      </c>
      <c r="H9" s="5">
        <v>50</v>
      </c>
      <c r="I9" s="5" t="s">
        <v>21</v>
      </c>
      <c r="J9" s="3">
        <f t="shared" si="1"/>
        <v>6000</v>
      </c>
      <c r="K9" s="1"/>
      <c r="L9" s="1"/>
      <c r="M9" s="1"/>
      <c r="N9" s="1"/>
      <c r="O9" s="1"/>
      <c r="P9" s="1"/>
    </row>
    <row r="10" spans="1:16" ht="18.75" x14ac:dyDescent="0.2">
      <c r="A10" s="2">
        <v>8</v>
      </c>
      <c r="B10" s="5" t="s">
        <v>22</v>
      </c>
      <c r="C10" s="5">
        <v>20308</v>
      </c>
      <c r="D10" s="5">
        <f t="shared" si="0"/>
        <v>800</v>
      </c>
      <c r="E10" s="5"/>
      <c r="F10" s="5">
        <v>6</v>
      </c>
      <c r="G10" s="5" t="s">
        <v>28</v>
      </c>
      <c r="H10" s="5">
        <v>700</v>
      </c>
      <c r="I10" s="5" t="s">
        <v>18</v>
      </c>
      <c r="J10" s="3">
        <f t="shared" si="1"/>
        <v>4442200</v>
      </c>
      <c r="K10" s="1"/>
      <c r="L10" s="1"/>
      <c r="M10" s="1"/>
      <c r="N10" s="1"/>
      <c r="O10" s="1"/>
      <c r="P10" s="1"/>
    </row>
    <row r="11" spans="1:16" ht="18.75" x14ac:dyDescent="0.2">
      <c r="A11" s="2">
        <v>9</v>
      </c>
      <c r="B11" s="5"/>
      <c r="C11" s="5"/>
      <c r="D11" s="5"/>
      <c r="E11" s="5"/>
      <c r="F11" s="5">
        <v>7</v>
      </c>
      <c r="G11" s="5" t="s">
        <v>29</v>
      </c>
      <c r="H11" s="5">
        <v>125</v>
      </c>
      <c r="I11" s="5" t="s">
        <v>17</v>
      </c>
      <c r="J11" s="3">
        <f t="shared" si="1"/>
        <v>1826375</v>
      </c>
      <c r="K11" s="1"/>
      <c r="L11" s="1"/>
      <c r="M11" s="1"/>
      <c r="N11" s="1"/>
      <c r="O11" s="1"/>
      <c r="P11" s="1"/>
    </row>
    <row r="12" spans="1:16" ht="16.5" x14ac:dyDescent="0.2">
      <c r="A12" s="2">
        <v>10</v>
      </c>
      <c r="B12" s="3"/>
      <c r="C12" s="3"/>
      <c r="D12" s="3"/>
      <c r="E12" s="3"/>
      <c r="F12" s="3"/>
      <c r="G12" s="3"/>
      <c r="H12" s="3"/>
      <c r="I12" s="3"/>
      <c r="J12" s="3"/>
      <c r="K12" s="1"/>
      <c r="L12" s="1"/>
      <c r="M12" s="1"/>
      <c r="N12" s="1"/>
      <c r="O12" s="1"/>
      <c r="P12" s="1"/>
    </row>
    <row r="13" spans="1:16" ht="16.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6.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6.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6.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6.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6.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.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6.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6.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6.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1">
    <mergeCell ref="B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2021-10-04T08:55:18Z</dcterms:created>
  <dcterms:modified xsi:type="dcterms:W3CDTF">2021-10-04T14:14:16Z</dcterms:modified>
</cp:coreProperties>
</file>