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HTK\BTVN\listStudent\"/>
    </mc:Choice>
  </mc:AlternateContent>
  <bookViews>
    <workbookView xWindow="0" yWindow="0" windowWidth="20490" windowHeight="8340"/>
  </bookViews>
  <sheets>
    <sheet name="data" sheetId="1" r:id="rId1"/>
  </sheets>
  <calcPr calcId="152511"/>
  <extLst>
    <ext uri="GoogleSheetsCustomDataVersion1">
      <go:sheetsCustomData xmlns:go="http://customooxmlschemas.google.com/" r:id="rId5" roundtripDataSignature="AMtx7miUkkEk/XYV/pMNkS0dru1rUYpEpw=="/>
    </ext>
  </extLst>
</workbook>
</file>

<file path=xl/calcChain.xml><?xml version="1.0" encoding="utf-8"?>
<calcChain xmlns="http://schemas.openxmlformats.org/spreadsheetml/2006/main">
  <c r="T8" i="1" l="1"/>
  <c r="V8" i="1" s="1"/>
  <c r="A8" i="1"/>
  <c r="T7" i="1" l="1"/>
  <c r="V7" i="1" s="1"/>
  <c r="A7" i="1"/>
  <c r="T6" i="1"/>
  <c r="V6" i="1" s="1"/>
  <c r="A6" i="1"/>
</calcChain>
</file>

<file path=xl/sharedStrings.xml><?xml version="1.0" encoding="utf-8"?>
<sst xmlns="http://schemas.openxmlformats.org/spreadsheetml/2006/main" count="71" uniqueCount="44">
  <si>
    <t>SỞ GDĐT HÀ NỘI</t>
  </si>
  <si>
    <t>DANH SÁCH HỌC SINH ĐĂNG KÝ DỰ TUYỂN VÒNG 2</t>
  </si>
  <si>
    <t>TRƯỜNG THPT Nguyễn Trãi</t>
  </si>
  <si>
    <t>NĂM HỌC 2022-2023</t>
  </si>
  <si>
    <t>STT</t>
  </si>
  <si>
    <t>Trường Tiểu học</t>
  </si>
  <si>
    <t>Quận/Huyện</t>
  </si>
  <si>
    <t>Mã học sinh</t>
  </si>
  <si>
    <t>Lớp</t>
  </si>
  <si>
    <t>Họ và tên</t>
  </si>
  <si>
    <t>Ngày sinh</t>
  </si>
  <si>
    <t>Giới</t>
  </si>
  <si>
    <t>Nơi sinh</t>
  </si>
  <si>
    <t>Dân tộc</t>
  </si>
  <si>
    <t>Hộ khẩu thường trú</t>
  </si>
  <si>
    <t>Điện thoại liên hệ</t>
  </si>
  <si>
    <t>Điểm sơ tuyển vòng 1</t>
  </si>
  <si>
    <t>Ghi chú</t>
  </si>
  <si>
    <t>Ngày</t>
  </si>
  <si>
    <t>Tháng</t>
  </si>
  <si>
    <t>Năm</t>
  </si>
  <si>
    <t>Tổng điểm năm lớp 1</t>
  </si>
  <si>
    <t>Tổng điểm năm lớp 2</t>
  </si>
  <si>
    <t>Tổng điểm năm lớp 3</t>
  </si>
  <si>
    <t>Tổng điểm năm lớp 4</t>
  </si>
  <si>
    <t>Tổng điểm năm lớp 5</t>
  </si>
  <si>
    <t>Tổng điểm kết quả 5 năm</t>
  </si>
  <si>
    <t>Điểm ưu tiên</t>
  </si>
  <si>
    <t>Tổng điểm sơ tuyển</t>
  </si>
  <si>
    <t>Dịch Vọng B</t>
  </si>
  <si>
    <t>Cầu Giấy</t>
  </si>
  <si>
    <t>5A7</t>
  </si>
  <si>
    <t>Đặng Mỹ Kiều Trinh</t>
  </si>
  <si>
    <t>15</t>
  </si>
  <si>
    <t>10</t>
  </si>
  <si>
    <t>2011</t>
  </si>
  <si>
    <t>Nữ</t>
  </si>
  <si>
    <t>Hà Nội</t>
  </si>
  <si>
    <t>Kinh</t>
  </si>
  <si>
    <t>Tổ 3, Quan Hoa, Cầu Giấy, Hà Nội</t>
  </si>
  <si>
    <t>0976494648</t>
  </si>
  <si>
    <t>Đủ điều kiện dự thi vòng 2</t>
  </si>
  <si>
    <t>Nguyễn Văn An</t>
  </si>
  <si>
    <t>01176ANHU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</si>
</sst>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scheme val="minor"/>
    </font>
    <font>
      <b/>
      <sz val="11"/>
      <color theme="1"/>
      <name val="Times New Roman"/>
    </font>
    <font>
      <b/>
      <sz val="14"/>
      <color theme="1"/>
      <name val="Times New Roman"/>
    </font>
    <font>
      <sz val="13"/>
      <color theme="1"/>
      <name val="Times New Roman"/>
    </font>
    <font>
      <b/>
      <sz val="10"/>
      <color theme="1"/>
      <name val="Times New Roman"/>
    </font>
    <font>
      <b/>
      <sz val="13"/>
      <color theme="1"/>
      <name val="Times New Roman"/>
    </font>
    <font>
      <b/>
      <sz val="12"/>
      <color theme="1"/>
      <name val="Times New Roman"/>
    </font>
    <font>
      <sz val="11"/>
      <name val="Calibri"/>
    </font>
    <font>
      <b/>
      <sz val="9"/>
      <color theme="1"/>
      <name val="Times New Roman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3" fillId="0" borderId="0" xfId="0" applyFont="1"/>
    <xf numFmtId="49" fontId="5" fillId="0" borderId="0" xfId="0" applyNumberFormat="1" applyFont="1" applyAlignment="1">
      <alignment horizontal="right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49" fontId="3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horizontal="right" wrapText="1"/>
    </xf>
    <xf numFmtId="0" fontId="3" fillId="0" borderId="0" xfId="0" applyFont="1" applyAlignment="1">
      <alignment shrinkToFit="1"/>
    </xf>
    <xf numFmtId="0" fontId="3" fillId="0" borderId="0" xfId="0" applyFont="1" applyAlignment="1">
      <alignment horizontal="right" wrapText="1"/>
    </xf>
    <xf numFmtId="49" fontId="5" fillId="0" borderId="5" xfId="0" applyNumberFormat="1" applyFont="1" applyBorder="1" applyAlignment="1">
      <alignment horizontal="center" vertical="center" wrapText="1"/>
    </xf>
    <xf numFmtId="49" fontId="8" fillId="0" borderId="5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49" fontId="3" fillId="0" borderId="7" xfId="0" applyNumberFormat="1" applyFont="1" applyBorder="1" applyAlignment="1">
      <alignment horizontal="right" vertical="center" wrapText="1"/>
    </xf>
    <xf numFmtId="0" fontId="3" fillId="0" borderId="7" xfId="0" applyFont="1" applyBorder="1" applyAlignment="1">
      <alignment vertical="center" shrinkToFit="1"/>
    </xf>
    <xf numFmtId="0" fontId="3" fillId="0" borderId="7" xfId="0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0" fillId="0" borderId="0" xfId="0" applyFont="1" applyAlignment="1"/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6" xfId="0" applyFont="1" applyBorder="1"/>
    <xf numFmtId="0" fontId="5" fillId="0" borderId="1" xfId="0" applyFont="1" applyBorder="1" applyAlignment="1">
      <alignment horizontal="center" vertical="center" shrinkToFit="1"/>
    </xf>
    <xf numFmtId="49" fontId="5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3" xfId="0" applyFont="1" applyBorder="1"/>
    <xf numFmtId="0" fontId="7" fillId="0" borderId="4" xfId="0" applyFont="1" applyBorder="1"/>
    <xf numFmtId="49" fontId="5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8"/>
  <sheetViews>
    <sheetView tabSelected="1" zoomScale="60" zoomScaleNormal="60" workbookViewId="0">
      <selection activeCell="D10" sqref="D10"/>
    </sheetView>
  </sheetViews>
  <sheetFormatPr defaultColWidth="14.42578125" defaultRowHeight="15" customHeight="1" x14ac:dyDescent="0.25"/>
  <cols>
    <col min="1" max="1" width="7" customWidth="1"/>
    <col min="2" max="2" width="18.140625" customWidth="1"/>
    <col min="3" max="3" width="14.5703125" customWidth="1"/>
    <col min="4" max="4" width="15.7109375" customWidth="1"/>
    <col min="5" max="5" width="8.7109375" customWidth="1"/>
    <col min="6" max="6" width="28.140625" customWidth="1"/>
    <col min="7" max="7" width="5.140625" customWidth="1"/>
    <col min="8" max="8" width="5.28515625" customWidth="1"/>
    <col min="9" max="9" width="6.42578125" customWidth="1"/>
    <col min="10" max="10" width="6.85546875" customWidth="1"/>
    <col min="11" max="11" width="11.7109375" customWidth="1"/>
    <col min="12" max="12" width="6" customWidth="1"/>
    <col min="13" max="13" width="62" customWidth="1"/>
    <col min="14" max="14" width="17.28515625" customWidth="1"/>
    <col min="15" max="19" width="8.85546875" customWidth="1"/>
    <col min="20" max="20" width="8.42578125" customWidth="1"/>
    <col min="21" max="21" width="7.140625" customWidth="1"/>
    <col min="22" max="22" width="8.7109375" customWidth="1"/>
    <col min="23" max="23" width="34.28515625" customWidth="1"/>
  </cols>
  <sheetData>
    <row r="1" spans="1:23" ht="18.75" customHeight="1" x14ac:dyDescent="0.3">
      <c r="A1" s="23" t="s">
        <v>0</v>
      </c>
      <c r="B1" s="24"/>
      <c r="C1" s="24"/>
      <c r="D1" s="24"/>
      <c r="E1" s="24"/>
      <c r="F1" s="24"/>
      <c r="G1" s="24"/>
      <c r="H1" s="25" t="s">
        <v>1</v>
      </c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1"/>
    </row>
    <row r="2" spans="1:23" ht="16.5" customHeight="1" x14ac:dyDescent="0.25">
      <c r="A2" s="26" t="s">
        <v>2</v>
      </c>
      <c r="B2" s="24"/>
      <c r="C2" s="24"/>
      <c r="D2" s="24"/>
      <c r="E2" s="24"/>
      <c r="F2" s="24"/>
      <c r="G2" s="24"/>
      <c r="H2" s="2"/>
      <c r="I2" s="2"/>
      <c r="J2" s="27" t="s">
        <v>3</v>
      </c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1"/>
    </row>
    <row r="3" spans="1:23" ht="16.5" customHeight="1" x14ac:dyDescent="0.25">
      <c r="A3" s="3"/>
      <c r="B3" s="4"/>
      <c r="C3" s="4"/>
      <c r="D3" s="5"/>
      <c r="E3" s="4"/>
      <c r="F3" s="3"/>
      <c r="G3" s="6"/>
      <c r="H3" s="6"/>
      <c r="I3" s="6"/>
      <c r="J3" s="4"/>
      <c r="K3" s="4"/>
      <c r="L3" s="4"/>
      <c r="M3" s="7"/>
      <c r="N3" s="5"/>
      <c r="O3" s="4"/>
      <c r="P3" s="4"/>
      <c r="Q3" s="4"/>
      <c r="R3" s="4"/>
      <c r="S3" s="4"/>
      <c r="T3" s="8"/>
      <c r="U3" s="8"/>
      <c r="V3" s="8"/>
      <c r="W3" s="1"/>
    </row>
    <row r="4" spans="1:23" ht="16.5" customHeight="1" x14ac:dyDescent="0.25">
      <c r="A4" s="28" t="s">
        <v>4</v>
      </c>
      <c r="B4" s="28" t="s">
        <v>5</v>
      </c>
      <c r="C4" s="28" t="s">
        <v>6</v>
      </c>
      <c r="D4" s="31" t="s">
        <v>7</v>
      </c>
      <c r="E4" s="28" t="s">
        <v>8</v>
      </c>
      <c r="F4" s="28" t="s">
        <v>9</v>
      </c>
      <c r="G4" s="35" t="s">
        <v>10</v>
      </c>
      <c r="H4" s="33"/>
      <c r="I4" s="34"/>
      <c r="J4" s="28" t="s">
        <v>11</v>
      </c>
      <c r="K4" s="28" t="s">
        <v>12</v>
      </c>
      <c r="L4" s="28" t="s">
        <v>13</v>
      </c>
      <c r="M4" s="30" t="s">
        <v>14</v>
      </c>
      <c r="N4" s="31" t="s">
        <v>15</v>
      </c>
      <c r="O4" s="32" t="s">
        <v>16</v>
      </c>
      <c r="P4" s="33"/>
      <c r="Q4" s="33"/>
      <c r="R4" s="33"/>
      <c r="S4" s="33"/>
      <c r="T4" s="33"/>
      <c r="U4" s="33"/>
      <c r="V4" s="34"/>
      <c r="W4" s="9" t="s">
        <v>17</v>
      </c>
    </row>
    <row r="5" spans="1:23" ht="16.5" customHeight="1" x14ac:dyDescent="0.25">
      <c r="A5" s="29"/>
      <c r="B5" s="29"/>
      <c r="C5" s="29"/>
      <c r="D5" s="29"/>
      <c r="E5" s="29"/>
      <c r="F5" s="29"/>
      <c r="G5" s="10" t="s">
        <v>18</v>
      </c>
      <c r="H5" s="10" t="s">
        <v>19</v>
      </c>
      <c r="I5" s="10" t="s">
        <v>20</v>
      </c>
      <c r="J5" s="29"/>
      <c r="K5" s="29"/>
      <c r="L5" s="29"/>
      <c r="M5" s="29"/>
      <c r="N5" s="29"/>
      <c r="O5" s="11" t="s">
        <v>21</v>
      </c>
      <c r="P5" s="11" t="s">
        <v>22</v>
      </c>
      <c r="Q5" s="11" t="s">
        <v>23</v>
      </c>
      <c r="R5" s="11" t="s">
        <v>24</v>
      </c>
      <c r="S5" s="11" t="s">
        <v>25</v>
      </c>
      <c r="T5" s="12" t="s">
        <v>26</v>
      </c>
      <c r="U5" s="12" t="s">
        <v>27</v>
      </c>
      <c r="V5" s="12" t="s">
        <v>28</v>
      </c>
      <c r="W5" s="9"/>
    </row>
    <row r="6" spans="1:23" ht="32.25" customHeight="1" x14ac:dyDescent="0.25">
      <c r="A6" s="13">
        <f>IF(B6="","",SUBTOTAL(3,$B$6:$B6))</f>
        <v>1</v>
      </c>
      <c r="B6" s="14" t="s">
        <v>29</v>
      </c>
      <c r="C6" s="14" t="s">
        <v>30</v>
      </c>
      <c r="D6" s="15" t="s">
        <v>43</v>
      </c>
      <c r="E6" s="16" t="s">
        <v>31</v>
      </c>
      <c r="F6" s="17" t="s">
        <v>32</v>
      </c>
      <c r="G6" s="18" t="s">
        <v>33</v>
      </c>
      <c r="H6" s="18" t="s">
        <v>34</v>
      </c>
      <c r="I6" s="18" t="s">
        <v>35</v>
      </c>
      <c r="J6" s="14" t="s">
        <v>36</v>
      </c>
      <c r="K6" s="14" t="s">
        <v>37</v>
      </c>
      <c r="L6" s="14" t="s">
        <v>38</v>
      </c>
      <c r="M6" s="19" t="s">
        <v>39</v>
      </c>
      <c r="N6" s="15" t="s">
        <v>40</v>
      </c>
      <c r="O6" s="14">
        <v>20</v>
      </c>
      <c r="P6" s="14">
        <v>20</v>
      </c>
      <c r="Q6" s="14">
        <v>30</v>
      </c>
      <c r="R6" s="14">
        <v>50</v>
      </c>
      <c r="S6" s="14">
        <v>50</v>
      </c>
      <c r="T6" s="20">
        <f>SUM(O6:S6)</f>
        <v>170</v>
      </c>
      <c r="U6" s="20"/>
      <c r="V6" s="20">
        <f>T6+U6</f>
        <v>170</v>
      </c>
      <c r="W6" s="21" t="s">
        <v>41</v>
      </c>
    </row>
    <row r="7" spans="1:23" ht="36" customHeight="1" x14ac:dyDescent="0.25">
      <c r="A7" s="17">
        <f>IF(B7="","",SUBTOTAL(3,$B$6:$B7))</f>
        <v>2</v>
      </c>
      <c r="B7" s="14" t="s">
        <v>29</v>
      </c>
      <c r="C7" s="14" t="s">
        <v>30</v>
      </c>
      <c r="D7" s="16" t="s">
        <v>43</v>
      </c>
      <c r="E7" s="16" t="s">
        <v>31</v>
      </c>
      <c r="F7" s="17" t="s">
        <v>42</v>
      </c>
      <c r="G7" s="18" t="s">
        <v>33</v>
      </c>
      <c r="H7" s="18" t="s">
        <v>34</v>
      </c>
      <c r="I7" s="18" t="s">
        <v>35</v>
      </c>
      <c r="J7" s="14" t="s">
        <v>36</v>
      </c>
      <c r="K7" s="14" t="s">
        <v>37</v>
      </c>
      <c r="L7" s="14" t="s">
        <v>38</v>
      </c>
      <c r="M7" s="19" t="s">
        <v>39</v>
      </c>
      <c r="N7" s="16" t="s">
        <v>40</v>
      </c>
      <c r="O7" s="14">
        <v>20</v>
      </c>
      <c r="P7" s="14">
        <v>20</v>
      </c>
      <c r="Q7" s="14">
        <v>30</v>
      </c>
      <c r="R7" s="14">
        <v>50</v>
      </c>
      <c r="S7" s="14">
        <v>50</v>
      </c>
      <c r="T7" s="20">
        <f>SUM(O7:S7)</f>
        <v>170</v>
      </c>
      <c r="U7" s="20"/>
      <c r="V7" s="20">
        <f>T7+U7</f>
        <v>170</v>
      </c>
      <c r="W7" s="21" t="s">
        <v>41</v>
      </c>
    </row>
    <row r="8" spans="1:23" s="22" customFormat="1" ht="32.25" customHeight="1" x14ac:dyDescent="0.25">
      <c r="A8" s="17">
        <f>IF(B8="","",SUBTOTAL(3,$B$6:$B8))</f>
        <v>3</v>
      </c>
      <c r="B8" s="14" t="s">
        <v>29</v>
      </c>
      <c r="C8" s="14" t="s">
        <v>30</v>
      </c>
      <c r="D8" s="16" t="s">
        <v>43</v>
      </c>
      <c r="E8" s="16" t="s">
        <v>31</v>
      </c>
      <c r="F8" s="17" t="s">
        <v>32</v>
      </c>
      <c r="G8" s="18" t="s">
        <v>33</v>
      </c>
      <c r="H8" s="18" t="s">
        <v>34</v>
      </c>
      <c r="I8" s="18" t="s">
        <v>35</v>
      </c>
      <c r="J8" s="14" t="s">
        <v>36</v>
      </c>
      <c r="K8" s="14" t="s">
        <v>37</v>
      </c>
      <c r="L8" s="14" t="s">
        <v>38</v>
      </c>
      <c r="M8" s="19" t="s">
        <v>39</v>
      </c>
      <c r="N8" s="16" t="s">
        <v>40</v>
      </c>
      <c r="O8" s="14">
        <v>20</v>
      </c>
      <c r="P8" s="14">
        <v>20</v>
      </c>
      <c r="Q8" s="14">
        <v>30</v>
      </c>
      <c r="R8" s="14">
        <v>50</v>
      </c>
      <c r="S8" s="14">
        <v>50</v>
      </c>
      <c r="T8" s="20">
        <f>SUM(O8:S8)</f>
        <v>170</v>
      </c>
      <c r="U8" s="20"/>
      <c r="V8" s="20">
        <f>T8+U8</f>
        <v>170</v>
      </c>
      <c r="W8" s="21" t="s">
        <v>41</v>
      </c>
    </row>
  </sheetData>
  <mergeCells count="17">
    <mergeCell ref="J4:J5"/>
    <mergeCell ref="A1:G1"/>
    <mergeCell ref="H1:V1"/>
    <mergeCell ref="A2:G2"/>
    <mergeCell ref="J2:V2"/>
    <mergeCell ref="A4:A5"/>
    <mergeCell ref="B4:B5"/>
    <mergeCell ref="C4:C5"/>
    <mergeCell ref="K4:K5"/>
    <mergeCell ref="L4:L5"/>
    <mergeCell ref="M4:M5"/>
    <mergeCell ref="N4:N5"/>
    <mergeCell ref="O4:V4"/>
    <mergeCell ref="D4:D5"/>
    <mergeCell ref="E4:E5"/>
    <mergeCell ref="F4:F5"/>
    <mergeCell ref="G4:I4"/>
  </mergeCells>
  <pageMargins left="0.26" right="0.17" top="0.2" bottom="0.24" header="0" footer="0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AnhHV</dc:creator>
  <cp:lastModifiedBy>Admin</cp:lastModifiedBy>
  <dcterms:created xsi:type="dcterms:W3CDTF">2022-06-07T00:46:36Z</dcterms:created>
  <dcterms:modified xsi:type="dcterms:W3CDTF">2022-06-16T09:07:28Z</dcterms:modified>
</cp:coreProperties>
</file>