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10788"/>
  </bookViews>
  <sheets>
    <sheet name="DS lớp" sheetId="1" r:id="rId1"/>
    <sheet name="Chia Nhóm" sheetId="2" r:id="rId2"/>
  </sheets>
  <calcPr calcId="145621"/>
  <extLst>
    <ext uri="GoogleSheetsCustomDataVersion2">
      <go:sheetsCustomData xmlns:go="http://customooxmlschemas.google.com/" r:id="rId6" roundtripDataChecksum="Ij6sDBIo6dh3GuaEVfFlswwGEH6na1DUb74tHU1oZJU="/>
    </ext>
  </extLst>
</workbook>
</file>

<file path=xl/calcChain.xml><?xml version="1.0" encoding="utf-8"?>
<calcChain xmlns="http://schemas.openxmlformats.org/spreadsheetml/2006/main">
  <c r="H48" i="1" l="1"/>
  <c r="I48" i="1"/>
  <c r="J48" i="1"/>
  <c r="K48" i="1"/>
  <c r="L48" i="1"/>
  <c r="M48" i="1"/>
  <c r="G4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8" i="1"/>
</calcChain>
</file>

<file path=xl/sharedStrings.xml><?xml version="1.0" encoding="utf-8"?>
<sst xmlns="http://schemas.openxmlformats.org/spreadsheetml/2006/main" count="445" uniqueCount="202">
  <si>
    <t>STT</t>
  </si>
  <si>
    <t>Mã SV</t>
  </si>
  <si>
    <t>Họ đệm</t>
  </si>
  <si>
    <t>Tên</t>
  </si>
  <si>
    <t>Lớp</t>
  </si>
  <si>
    <t>Email</t>
  </si>
  <si>
    <t>Số điện thoại</t>
  </si>
  <si>
    <t>CC</t>
  </si>
  <si>
    <t>BT</t>
  </si>
  <si>
    <t>KT</t>
  </si>
  <si>
    <t>Thi - Quiz</t>
  </si>
  <si>
    <t>Thi - BC</t>
  </si>
  <si>
    <t>Thi (TB)</t>
  </si>
  <si>
    <t>Comments</t>
  </si>
  <si>
    <t>B21DCCN151</t>
  </si>
  <si>
    <t>Nguyễn Đức</t>
  </si>
  <si>
    <t>Anh</t>
  </si>
  <si>
    <t>D21CQCN07-B</t>
  </si>
  <si>
    <t>ducanhnguyend21cntt@gmail.com</t>
  </si>
  <si>
    <t>B21DCCN743</t>
  </si>
  <si>
    <t>Bùi Anh</t>
  </si>
  <si>
    <t>Tú</t>
  </si>
  <si>
    <t>D21CQCN11-B</t>
  </si>
  <si>
    <t>aimerkarrack@gmail.com</t>
  </si>
  <si>
    <t>B21DCCN520</t>
  </si>
  <si>
    <t>Đặng Nguyệt</t>
  </si>
  <si>
    <t>Minh</t>
  </si>
  <si>
    <t>D21CQCN04-B</t>
  </si>
  <si>
    <t>MinhDN.B21CN520@stu.ptit.edu.vn</t>
  </si>
  <si>
    <t>B21DCCN702</t>
  </si>
  <si>
    <t>Nguyễn Thị Ngọc</t>
  </si>
  <si>
    <t>Thúy</t>
  </si>
  <si>
    <t>D21CQCN06-B</t>
  </si>
  <si>
    <t>ThuyNTN.B21CN702@stu.ptit.edu.vn</t>
  </si>
  <si>
    <t>B20DCCN663</t>
  </si>
  <si>
    <t>Trần Lê Chiến</t>
  </si>
  <si>
    <t>Thắng</t>
  </si>
  <si>
    <t>D20CNPM2</t>
  </si>
  <si>
    <t>ThangTLC.B20CN663@stu.ptit.edu.vn</t>
  </si>
  <si>
    <t>B21DCCN280</t>
  </si>
  <si>
    <t>Đỗ Hoàng</t>
  </si>
  <si>
    <t>Dương</t>
  </si>
  <si>
    <t>duonghq33@gmail.com</t>
  </si>
  <si>
    <t>B21DCCN380</t>
  </si>
  <si>
    <t>Nguyễn Văn</t>
  </si>
  <si>
    <t>Hòa</t>
  </si>
  <si>
    <t>D21CQCN08-B</t>
  </si>
  <si>
    <t>vanhoam10@gmail.com</t>
  </si>
  <si>
    <t>B21DCCN730</t>
  </si>
  <si>
    <t>Lê Quốc</t>
  </si>
  <si>
    <t>Trung</t>
  </si>
  <si>
    <t>D21CQCN10-B</t>
  </si>
  <si>
    <t>toanquen13@gmail.com</t>
  </si>
  <si>
    <t>B21DCCN083</t>
  </si>
  <si>
    <t>Phạm Thị Ngọc</t>
  </si>
  <si>
    <t>Mai</t>
  </si>
  <si>
    <t>MaiPTN.B21CN083@stu.ptit.edu.vn</t>
  </si>
  <si>
    <t>B21DCCN808</t>
  </si>
  <si>
    <t>Bùi Thị</t>
  </si>
  <si>
    <t>Xuyến</t>
  </si>
  <si>
    <t>XuyenBT.B21CN808@stu.ptit.edu.vn</t>
  </si>
  <si>
    <t>B21DCCN748</t>
  </si>
  <si>
    <t>Nguyễn Đăng Anh</t>
  </si>
  <si>
    <t>TuNDA.B21CN748@stu.ptit.edu.vn</t>
  </si>
  <si>
    <t>B21DCCN689</t>
  </si>
  <si>
    <t>Vũ Đình</t>
  </si>
  <si>
    <t>Thiết</t>
  </si>
  <si>
    <t>D21CQCN05-B</t>
  </si>
  <si>
    <t>thietvd.b21cn689@stu.ptit.edu.vn</t>
  </si>
  <si>
    <t>B21DCCN244</t>
  </si>
  <si>
    <t>Nguyễn Anh</t>
  </si>
  <si>
    <t>Đức</t>
  </si>
  <si>
    <t>DucNA.B21CN244@stu.ptit.edu.vn</t>
  </si>
  <si>
    <t>B21DCCN490</t>
  </si>
  <si>
    <t>Hoàng Thị Mai</t>
  </si>
  <si>
    <t>Loan</t>
  </si>
  <si>
    <t>LoanHTM.B21CN490@stu.ptit.edu.vn</t>
  </si>
  <si>
    <t>B21DCCN472</t>
  </si>
  <si>
    <t>Nguyễn Tuấn</t>
  </si>
  <si>
    <t>Kiệt</t>
  </si>
  <si>
    <t>kietnt.b21cn472@stu.ptit.edu.vn</t>
  </si>
  <si>
    <t>B21DCCN749</t>
  </si>
  <si>
    <t>Nguyễn Duy</t>
  </si>
  <si>
    <t>duytu192003@gmail.com</t>
  </si>
  <si>
    <t>B21DCCN045</t>
  </si>
  <si>
    <t>Nguyễn Nam</t>
  </si>
  <si>
    <t>Hải</t>
  </si>
  <si>
    <t>D21CQCN09-B</t>
  </si>
  <si>
    <t>hainn.b21cn045@stu.ptit.edu.vn</t>
  </si>
  <si>
    <t>B21DCCN601</t>
  </si>
  <si>
    <t>Nguyễn Mai</t>
  </si>
  <si>
    <t>Phương</t>
  </si>
  <si>
    <t>D21CQCN01-B</t>
  </si>
  <si>
    <t>Phuongnm.b21cn601@stu.ptit.edu.vn</t>
  </si>
  <si>
    <t>B21DCCN268</t>
  </si>
  <si>
    <t>Hoàng Mạnh</t>
  </si>
  <si>
    <t>Dũng</t>
  </si>
  <si>
    <t>DungHM.B21CN268@stu.ptit.edu.vn</t>
  </si>
  <si>
    <t>B21DCCN142</t>
  </si>
  <si>
    <t>Đinh Hoàng</t>
  </si>
  <si>
    <t>hoanganh.nickken@gmail.com</t>
  </si>
  <si>
    <t>B21DCCN701</t>
  </si>
  <si>
    <t>Lừ Thị</t>
  </si>
  <si>
    <t>Thưởng</t>
  </si>
  <si>
    <t>luthithuong0103@gmail.com</t>
  </si>
  <si>
    <t>B21DCCN324</t>
  </si>
  <si>
    <t>Ngô Đăng</t>
  </si>
  <si>
    <t>Hán</t>
  </si>
  <si>
    <t>D21CQCN12-B</t>
  </si>
  <si>
    <t>HanND.B21CN324@stu.ptit.edu.vn</t>
  </si>
  <si>
    <t>B21DCCN638</t>
  </si>
  <si>
    <t>Phùng Ngọc</t>
  </si>
  <si>
    <t>Quý</t>
  </si>
  <si>
    <t>D21CQCN02-B</t>
  </si>
  <si>
    <t>phungngocquy2003@gmail.com</t>
  </si>
  <si>
    <t>B21DCCN605</t>
  </si>
  <si>
    <t>Đậu Minh</t>
  </si>
  <si>
    <t>Quân</t>
  </si>
  <si>
    <t>dauminhquan882003@gmail.com</t>
  </si>
  <si>
    <t>B21DCCN411</t>
  </si>
  <si>
    <t>Mai Văn</t>
  </si>
  <si>
    <t>Hùng</t>
  </si>
  <si>
    <t>D21CQCN03-B</t>
  </si>
  <si>
    <t>maivanhung0604@gmail.com</t>
  </si>
  <si>
    <t>B21DCCN722</t>
  </si>
  <si>
    <t>Dương Minh</t>
  </si>
  <si>
    <t>Trí</t>
  </si>
  <si>
    <t>Tridm.b21cn722@stu.ptit.edu.vn</t>
  </si>
  <si>
    <t>B21DCCN212</t>
  </si>
  <si>
    <t>Lê Hoàng</t>
  </si>
  <si>
    <t>Đạt</t>
  </si>
  <si>
    <t>DatLH.B21CN212@stu.ptit.edu.vn</t>
  </si>
  <si>
    <t>B21DCCN103</t>
  </si>
  <si>
    <t>QuanNA.B21CN103@stu.ptit.edu.vn</t>
  </si>
  <si>
    <t>B21DCCN220</t>
  </si>
  <si>
    <t>Tiêu Hoàng</t>
  </si>
  <si>
    <t>tieuhoangdat@gmail.com</t>
  </si>
  <si>
    <t>B21DCCN227</t>
  </si>
  <si>
    <t>Nguyễn Hoàng</t>
  </si>
  <si>
    <t>Điệp</t>
  </si>
  <si>
    <t>diepnh0312002@gmail.com</t>
  </si>
  <si>
    <t>B21DCCN684</t>
  </si>
  <si>
    <t>Lưu Phương</t>
  </si>
  <si>
    <t>Thảo</t>
  </si>
  <si>
    <t>phuongthaoluu2401@gmail.com</t>
  </si>
  <si>
    <t>B20DCCN648</t>
  </si>
  <si>
    <t>Thành</t>
  </si>
  <si>
    <t>D20CNPM6</t>
  </si>
  <si>
    <t>vanthanh322002@gmail.com</t>
  </si>
  <si>
    <t>B21DCCN641</t>
  </si>
  <si>
    <t>Bùi Hữu</t>
  </si>
  <si>
    <t>Quyết</t>
  </si>
  <si>
    <t>buihuuquyet203@gmail.com</t>
  </si>
  <si>
    <t>B21DCCN658</t>
  </si>
  <si>
    <t>Triệu Ngọc</t>
  </si>
  <si>
    <t>Tâm</t>
  </si>
  <si>
    <t>ss.optimus2003@gmail.com</t>
  </si>
  <si>
    <t>B21DCCN319</t>
  </si>
  <si>
    <t>HaiNH.B21CN319@stu.ptit.edu.vn</t>
  </si>
  <si>
    <t>B21DCCN231</t>
  </si>
  <si>
    <t>Nguyễn Đình</t>
  </si>
  <si>
    <t>Đồng</t>
  </si>
  <si>
    <t>ndinhdong.1808@gmail.com</t>
  </si>
  <si>
    <t>B21DCCN657</t>
  </si>
  <si>
    <t>Lê Trí</t>
  </si>
  <si>
    <t>tamlt.b21cn657@stu.ptit.edu.vn</t>
  </si>
  <si>
    <t>B21DCCN668</t>
  </si>
  <si>
    <t>Nguyễn Minh</t>
  </si>
  <si>
    <t>ngymihthang@gmail.com</t>
  </si>
  <si>
    <t>B21DCCN117</t>
  </si>
  <si>
    <t>Lê Quý</t>
  </si>
  <si>
    <t>Toàn</t>
  </si>
  <si>
    <t>lequytoanptit0303@gmail.com</t>
  </si>
  <si>
    <t>B21DCCN092</t>
  </si>
  <si>
    <t>Phạm Thị Linh</t>
  </si>
  <si>
    <t>Mỹ</t>
  </si>
  <si>
    <t>linhmyx2003@gmail.com</t>
  </si>
  <si>
    <t>Nhóm</t>
  </si>
  <si>
    <t>Điểm bài tập</t>
  </si>
  <si>
    <t>Điểm kiểm tra giữa kỳ</t>
  </si>
  <si>
    <t>Điểm thi hết môn - Điểm project</t>
  </si>
  <si>
    <t>HỌC VIỆN CÔNG NGHỆ BƯU CHÍNH VIỄN THÔNG</t>
  </si>
  <si>
    <t>KHOA</t>
  </si>
  <si>
    <t>CÔNG NGHỆ THÔNG TIN I</t>
  </si>
  <si>
    <t>BỘ MÔN</t>
  </si>
  <si>
    <t>BẢNG ĐIỂM HỌC PHẦN</t>
  </si>
  <si>
    <t>Học kỳ 2 - Năm học 2023 - 2024</t>
  </si>
  <si>
    <t>INT13147</t>
  </si>
  <si>
    <t>Học phần</t>
  </si>
  <si>
    <t>Thực tập cơ sở</t>
  </si>
  <si>
    <t>Số tín chỉ</t>
  </si>
  <si>
    <t>Tổng kết</t>
  </si>
  <si>
    <t>Trung bình</t>
  </si>
  <si>
    <t>Chuyên cần: 10%</t>
  </si>
  <si>
    <t>Điểm trung bình kiếm tra: 20%</t>
  </si>
  <si>
    <t>Điểm bài tập lớn: 20%</t>
  </si>
  <si>
    <t>Thi cuối kỳ: 50%</t>
  </si>
  <si>
    <r>
      <rPr>
        <b/>
        <sz val="11"/>
        <color theme="1"/>
        <rFont val="Times New Roman"/>
        <family val="1"/>
      </rPr>
      <t>Trọng số</t>
    </r>
    <r>
      <rPr>
        <sz val="11"/>
        <color theme="1"/>
        <rFont val="Times New Roman"/>
        <family val="1"/>
      </rPr>
      <t xml:space="preserve"> (Theo đề cương chi tiết học phần)</t>
    </r>
  </si>
  <si>
    <t>Hà Nội, ngày 30 tháng 05 năm 2024</t>
  </si>
  <si>
    <t>GIẢNG VIÊN</t>
  </si>
  <si>
    <t>(Ký và ghi rõ họ tên)</t>
  </si>
  <si>
    <t>TS. Nguyễn Tất 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</si>
</sst>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2" x14ac:knownFonts="1">
    <font>
      <sz val="11"/>
      <color theme="1"/>
      <name val="Calibri"/>
      <scheme val="minor"/>
    </font>
    <font>
      <b/>
      <sz val="12"/>
      <color rgb="FF00000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0" xfId="0" applyFont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/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/>
    <xf numFmtId="0" fontId="3" fillId="4" borderId="3" xfId="0" applyFont="1" applyFill="1" applyBorder="1" applyAlignment="1">
      <alignment horizontal="right"/>
    </xf>
    <xf numFmtId="0" fontId="3" fillId="4" borderId="3" xfId="0" applyFont="1" applyFill="1" applyBorder="1" applyAlignment="1"/>
    <xf numFmtId="0" fontId="3" fillId="5" borderId="3" xfId="0" applyFont="1" applyFill="1" applyBorder="1" applyAlignment="1">
      <alignment horizontal="right"/>
    </xf>
    <xf numFmtId="0" fontId="3" fillId="5" borderId="3" xfId="0" applyFont="1" applyFill="1" applyBorder="1" applyAlignment="1"/>
    <xf numFmtId="0" fontId="3" fillId="6" borderId="3" xfId="0" applyFont="1" applyFill="1" applyBorder="1" applyAlignment="1">
      <alignment horizontal="right"/>
    </xf>
    <xf numFmtId="0" fontId="3" fillId="6" borderId="3" xfId="0" applyFont="1" applyFill="1" applyBorder="1" applyAlignment="1"/>
    <xf numFmtId="0" fontId="3" fillId="7" borderId="3" xfId="0" applyFont="1" applyFill="1" applyBorder="1" applyAlignment="1">
      <alignment horizontal="right"/>
    </xf>
    <xf numFmtId="0" fontId="3" fillId="7" borderId="3" xfId="0" applyFont="1" applyFill="1" applyBorder="1" applyAlignment="1"/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3" fillId="8" borderId="3" xfId="0" applyFont="1" applyFill="1" applyBorder="1" applyAlignment="1">
      <alignment horizontal="right"/>
    </xf>
    <xf numFmtId="0" fontId="3" fillId="8" borderId="3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166" fontId="7" fillId="0" borderId="1" xfId="0" applyNumberFormat="1" applyFont="1" applyBorder="1"/>
    <xf numFmtId="0" fontId="9" fillId="0" borderId="5" xfId="0" applyFont="1" applyBorder="1" applyAlignment="1"/>
    <xf numFmtId="166" fontId="7" fillId="0" borderId="5" xfId="0" applyNumberFormat="1" applyFont="1" applyBorder="1"/>
    <xf numFmtId="0" fontId="6" fillId="0" borderId="4" xfId="0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right"/>
    </xf>
    <xf numFmtId="166" fontId="10" fillId="0" borderId="2" xfId="0" applyNumberFormat="1" applyFont="1" applyBorder="1" applyAlignment="1">
      <alignment horizontal="right"/>
    </xf>
    <xf numFmtId="166" fontId="10" fillId="0" borderId="6" xfId="0" applyNumberFormat="1" applyFont="1" applyBorder="1" applyAlignment="1">
      <alignment horizontal="right"/>
    </xf>
    <xf numFmtId="166" fontId="10" fillId="2" borderId="1" xfId="0" applyNumberFormat="1" applyFont="1" applyFill="1" applyBorder="1" applyAlignment="1">
      <alignment horizontal="right"/>
    </xf>
    <xf numFmtId="166" fontId="10" fillId="2" borderId="5" xfId="0" applyNumberFormat="1" applyFont="1" applyFill="1" applyBorder="1" applyAlignment="1">
      <alignment horizontal="right"/>
    </xf>
    <xf numFmtId="166" fontId="9" fillId="3" borderId="1" xfId="0" applyNumberFormat="1" applyFont="1" applyFill="1" applyBorder="1" applyAlignment="1">
      <alignment horizontal="right"/>
    </xf>
    <xf numFmtId="166" fontId="9" fillId="3" borderId="5" xfId="0" applyNumberFormat="1" applyFont="1" applyFill="1" applyBorder="1" applyAlignment="1">
      <alignment horizontal="right"/>
    </xf>
    <xf numFmtId="166" fontId="9" fillId="3" borderId="2" xfId="0" applyNumberFormat="1" applyFont="1" applyFill="1" applyBorder="1" applyAlignment="1">
      <alignment horizontal="right"/>
    </xf>
    <xf numFmtId="166" fontId="9" fillId="3" borderId="6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4"/>
  <sheetViews>
    <sheetView tabSelected="1" topLeftCell="A37" workbookViewId="0">
      <selection activeCell="L8" sqref="L8:L47"/>
    </sheetView>
  </sheetViews>
  <sheetFormatPr defaultColWidth="14.44140625" defaultRowHeight="15" customHeight="1" x14ac:dyDescent="0.3"/>
  <cols>
    <col min="1" max="1" width="5.6640625" customWidth="1"/>
    <col min="3" max="3" width="17.109375" customWidth="1"/>
    <col min="4" max="4" width="10.44140625" customWidth="1"/>
    <col min="5" max="5" width="15.5546875" customWidth="1"/>
    <col min="6" max="6" width="37" customWidth="1"/>
    <col min="7" max="7" width="6.109375" customWidth="1"/>
    <col min="8" max="8" width="6.6640625" customWidth="1"/>
    <col min="9" max="9" width="7.109375" customWidth="1"/>
    <col min="10" max="10" width="10" customWidth="1"/>
    <col min="11" max="13" width="10.5546875" customWidth="1"/>
  </cols>
  <sheetData>
    <row r="1" spans="1:27" ht="15" customHeight="1" x14ac:dyDescent="0.3">
      <c r="A1" s="20"/>
      <c r="B1" s="32" t="s">
        <v>181</v>
      </c>
      <c r="C1" s="32"/>
      <c r="D1" s="32"/>
      <c r="E1" s="32"/>
      <c r="F1" s="31" t="s">
        <v>185</v>
      </c>
      <c r="G1" s="31"/>
      <c r="H1" s="31"/>
      <c r="I1" s="31"/>
      <c r="J1" s="31"/>
      <c r="K1" s="31"/>
      <c r="L1" s="31"/>
      <c r="M1" s="21"/>
    </row>
    <row r="2" spans="1:27" ht="15" customHeight="1" x14ac:dyDescent="0.3">
      <c r="A2" s="21"/>
      <c r="B2" s="34" t="s">
        <v>182</v>
      </c>
      <c r="C2" s="22" t="s">
        <v>183</v>
      </c>
      <c r="D2" s="22"/>
      <c r="E2" s="22"/>
      <c r="F2" s="31"/>
      <c r="G2" s="31"/>
      <c r="H2" s="31"/>
      <c r="I2" s="31"/>
      <c r="J2" s="31"/>
      <c r="K2" s="31"/>
      <c r="L2" s="31"/>
      <c r="M2" s="21"/>
    </row>
    <row r="3" spans="1:27" ht="15" customHeight="1" x14ac:dyDescent="0.3">
      <c r="A3" s="21"/>
      <c r="B3" s="34" t="s">
        <v>184</v>
      </c>
      <c r="C3" s="22"/>
      <c r="D3" s="22"/>
      <c r="E3" s="22"/>
      <c r="F3" s="32" t="s">
        <v>186</v>
      </c>
      <c r="G3" s="32"/>
      <c r="H3" s="32"/>
      <c r="I3" s="32"/>
      <c r="J3" s="32"/>
      <c r="K3" s="32"/>
      <c r="L3" s="32"/>
      <c r="M3" s="21"/>
    </row>
    <row r="4" spans="1:27" ht="15" customHeight="1" x14ac:dyDescent="0.3">
      <c r="A4" s="21"/>
      <c r="B4" s="20" t="s">
        <v>188</v>
      </c>
      <c r="C4" s="35" t="s">
        <v>189</v>
      </c>
      <c r="D4" s="35"/>
      <c r="E4" s="35"/>
      <c r="F4" s="24"/>
      <c r="G4" s="24"/>
      <c r="H4" s="24"/>
      <c r="I4" s="24"/>
      <c r="J4" s="24" t="s">
        <v>177</v>
      </c>
      <c r="K4" s="33" t="s">
        <v>187</v>
      </c>
      <c r="L4" s="33">
        <v>33</v>
      </c>
      <c r="M4" s="21"/>
    </row>
    <row r="5" spans="1:27" ht="15" customHeight="1" x14ac:dyDescent="0.3">
      <c r="A5" s="21"/>
      <c r="B5" s="20" t="s">
        <v>190</v>
      </c>
      <c r="C5" s="34">
        <v>3</v>
      </c>
      <c r="D5" s="34"/>
      <c r="E5" s="34"/>
      <c r="F5" s="24"/>
      <c r="G5" s="24"/>
      <c r="H5" s="24"/>
      <c r="I5" s="24"/>
      <c r="J5" s="24"/>
      <c r="K5" s="24"/>
      <c r="L5" s="24"/>
      <c r="M5" s="21"/>
    </row>
    <row r="6" spans="1:27" ht="15" customHeigh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27" x14ac:dyDescent="0.3">
      <c r="A7" s="26" t="s">
        <v>0</v>
      </c>
      <c r="B7" s="27" t="s">
        <v>1</v>
      </c>
      <c r="C7" s="27" t="s">
        <v>2</v>
      </c>
      <c r="D7" s="27" t="s">
        <v>3</v>
      </c>
      <c r="E7" s="27" t="s">
        <v>4</v>
      </c>
      <c r="F7" s="27" t="s">
        <v>5</v>
      </c>
      <c r="G7" s="28" t="s">
        <v>7</v>
      </c>
      <c r="H7" s="28" t="s">
        <v>8</v>
      </c>
      <c r="I7" s="28" t="s">
        <v>9</v>
      </c>
      <c r="J7" s="28" t="s">
        <v>10</v>
      </c>
      <c r="K7" s="28" t="s">
        <v>11</v>
      </c>
      <c r="L7" s="28" t="s">
        <v>12</v>
      </c>
      <c r="M7" s="28" t="s">
        <v>191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29">
        <v>1</v>
      </c>
      <c r="B8" s="30" t="s">
        <v>14</v>
      </c>
      <c r="C8" s="30" t="s">
        <v>15</v>
      </c>
      <c r="D8" s="30" t="s">
        <v>16</v>
      </c>
      <c r="E8" s="43" t="s">
        <v>17</v>
      </c>
      <c r="F8" s="30" t="s">
        <v>18</v>
      </c>
      <c r="G8" s="44">
        <v>10</v>
      </c>
      <c r="H8" s="47">
        <v>10</v>
      </c>
      <c r="I8" s="47">
        <v>9</v>
      </c>
      <c r="J8" s="49">
        <v>8.73</v>
      </c>
      <c r="K8" s="49">
        <v>10</v>
      </c>
      <c r="L8" s="49">
        <v>9.5</v>
      </c>
      <c r="M8" s="36">
        <f>G8*0.1 + H8*0.2 + I8*0.2 + L8*0.5</f>
        <v>9.5500000000000007</v>
      </c>
    </row>
    <row r="9" spans="1:27" x14ac:dyDescent="0.3">
      <c r="A9" s="29">
        <v>2</v>
      </c>
      <c r="B9" s="30" t="s">
        <v>19</v>
      </c>
      <c r="C9" s="30" t="s">
        <v>20</v>
      </c>
      <c r="D9" s="30" t="s">
        <v>21</v>
      </c>
      <c r="E9" s="43" t="s">
        <v>22</v>
      </c>
      <c r="F9" s="30" t="s">
        <v>23</v>
      </c>
      <c r="G9" s="45">
        <v>10</v>
      </c>
      <c r="H9" s="47">
        <v>10</v>
      </c>
      <c r="I9" s="47">
        <v>9.5</v>
      </c>
      <c r="J9" s="49">
        <v>9.64</v>
      </c>
      <c r="K9" s="51">
        <v>10</v>
      </c>
      <c r="L9" s="51">
        <v>10</v>
      </c>
      <c r="M9" s="36">
        <f t="shared" ref="M9:M47" si="0">G9*0.1 + H9*0.2 + I9*0.2 + L9*0.5</f>
        <v>9.9</v>
      </c>
    </row>
    <row r="10" spans="1:27" x14ac:dyDescent="0.3">
      <c r="A10" s="29">
        <v>3</v>
      </c>
      <c r="B10" s="30" t="s">
        <v>24</v>
      </c>
      <c r="C10" s="30" t="s">
        <v>25</v>
      </c>
      <c r="D10" s="30" t="s">
        <v>26</v>
      </c>
      <c r="E10" s="43" t="s">
        <v>27</v>
      </c>
      <c r="F10" s="30" t="s">
        <v>28</v>
      </c>
      <c r="G10" s="45">
        <v>10</v>
      </c>
      <c r="H10" s="47">
        <v>10</v>
      </c>
      <c r="I10" s="47">
        <v>9.5</v>
      </c>
      <c r="J10" s="49">
        <v>9.27</v>
      </c>
      <c r="K10" s="51">
        <v>10</v>
      </c>
      <c r="L10" s="51">
        <v>9.5</v>
      </c>
      <c r="M10" s="36">
        <f t="shared" si="0"/>
        <v>9.65</v>
      </c>
    </row>
    <row r="11" spans="1:27" x14ac:dyDescent="0.3">
      <c r="A11" s="29">
        <v>4</v>
      </c>
      <c r="B11" s="30" t="s">
        <v>29</v>
      </c>
      <c r="C11" s="30" t="s">
        <v>30</v>
      </c>
      <c r="D11" s="30" t="s">
        <v>31</v>
      </c>
      <c r="E11" s="43" t="s">
        <v>32</v>
      </c>
      <c r="F11" s="30" t="s">
        <v>33</v>
      </c>
      <c r="G11" s="45">
        <v>10</v>
      </c>
      <c r="H11" s="47">
        <v>10</v>
      </c>
      <c r="I11" s="47">
        <v>10</v>
      </c>
      <c r="J11" s="49">
        <v>8.91</v>
      </c>
      <c r="K11" s="51">
        <v>10</v>
      </c>
      <c r="L11" s="51">
        <v>9.5</v>
      </c>
      <c r="M11" s="36">
        <f t="shared" si="0"/>
        <v>9.75</v>
      </c>
    </row>
    <row r="12" spans="1:27" x14ac:dyDescent="0.3">
      <c r="A12" s="29">
        <v>5</v>
      </c>
      <c r="B12" s="30" t="s">
        <v>34</v>
      </c>
      <c r="C12" s="30" t="s">
        <v>35</v>
      </c>
      <c r="D12" s="30" t="s">
        <v>36</v>
      </c>
      <c r="E12" s="43" t="s">
        <v>37</v>
      </c>
      <c r="F12" s="30" t="s">
        <v>38</v>
      </c>
      <c r="G12" s="45">
        <v>10</v>
      </c>
      <c r="H12" s="47">
        <v>10</v>
      </c>
      <c r="I12" s="47">
        <v>9.5</v>
      </c>
      <c r="J12" s="49">
        <v>9.4499999999999993</v>
      </c>
      <c r="K12" s="51">
        <v>9</v>
      </c>
      <c r="L12" s="51">
        <v>9</v>
      </c>
      <c r="M12" s="36">
        <f t="shared" si="0"/>
        <v>9.4</v>
      </c>
    </row>
    <row r="13" spans="1:27" x14ac:dyDescent="0.3">
      <c r="A13" s="29">
        <v>6</v>
      </c>
      <c r="B13" s="30" t="s">
        <v>39</v>
      </c>
      <c r="C13" s="30" t="s">
        <v>40</v>
      </c>
      <c r="D13" s="30" t="s">
        <v>41</v>
      </c>
      <c r="E13" s="43" t="s">
        <v>27</v>
      </c>
      <c r="F13" s="30" t="s">
        <v>42</v>
      </c>
      <c r="G13" s="45">
        <v>7.5</v>
      </c>
      <c r="H13" s="47">
        <v>7</v>
      </c>
      <c r="I13" s="47">
        <v>9.5</v>
      </c>
      <c r="J13" s="49">
        <v>8</v>
      </c>
      <c r="K13" s="51">
        <v>9</v>
      </c>
      <c r="L13" s="51">
        <v>8.5</v>
      </c>
      <c r="M13" s="36">
        <f t="shared" si="0"/>
        <v>8.3000000000000007</v>
      </c>
    </row>
    <row r="14" spans="1:27" x14ac:dyDescent="0.3">
      <c r="A14" s="29">
        <v>7</v>
      </c>
      <c r="B14" s="30" t="s">
        <v>43</v>
      </c>
      <c r="C14" s="30" t="s">
        <v>44</v>
      </c>
      <c r="D14" s="30" t="s">
        <v>45</v>
      </c>
      <c r="E14" s="43" t="s">
        <v>46</v>
      </c>
      <c r="F14" s="30" t="s">
        <v>47</v>
      </c>
      <c r="G14" s="45">
        <v>10</v>
      </c>
      <c r="H14" s="47">
        <v>9.5</v>
      </c>
      <c r="I14" s="47">
        <v>8.5</v>
      </c>
      <c r="J14" s="49">
        <v>9.09</v>
      </c>
      <c r="K14" s="51">
        <v>10</v>
      </c>
      <c r="L14" s="51">
        <v>9.5</v>
      </c>
      <c r="M14" s="36">
        <f t="shared" si="0"/>
        <v>9.3500000000000014</v>
      </c>
    </row>
    <row r="15" spans="1:27" x14ac:dyDescent="0.3">
      <c r="A15" s="29">
        <v>8</v>
      </c>
      <c r="B15" s="30" t="s">
        <v>48</v>
      </c>
      <c r="C15" s="30" t="s">
        <v>49</v>
      </c>
      <c r="D15" s="30" t="s">
        <v>50</v>
      </c>
      <c r="E15" s="43" t="s">
        <v>51</v>
      </c>
      <c r="F15" s="30" t="s">
        <v>52</v>
      </c>
      <c r="G15" s="45">
        <v>10</v>
      </c>
      <c r="H15" s="47">
        <v>10</v>
      </c>
      <c r="I15" s="47">
        <v>9.5</v>
      </c>
      <c r="J15" s="49">
        <v>8.36</v>
      </c>
      <c r="K15" s="51">
        <v>10</v>
      </c>
      <c r="L15" s="51">
        <v>9</v>
      </c>
      <c r="M15" s="36">
        <f t="shared" si="0"/>
        <v>9.4</v>
      </c>
    </row>
    <row r="16" spans="1:27" x14ac:dyDescent="0.3">
      <c r="A16" s="29">
        <v>9</v>
      </c>
      <c r="B16" s="30" t="s">
        <v>53</v>
      </c>
      <c r="C16" s="30" t="s">
        <v>54</v>
      </c>
      <c r="D16" s="30" t="s">
        <v>55</v>
      </c>
      <c r="E16" s="43" t="s">
        <v>22</v>
      </c>
      <c r="F16" s="30" t="s">
        <v>56</v>
      </c>
      <c r="G16" s="45">
        <v>10</v>
      </c>
      <c r="H16" s="47">
        <v>10</v>
      </c>
      <c r="I16" s="47">
        <v>10</v>
      </c>
      <c r="J16" s="49">
        <v>9.4499999999999993</v>
      </c>
      <c r="K16" s="51">
        <v>10</v>
      </c>
      <c r="L16" s="51">
        <v>9.5</v>
      </c>
      <c r="M16" s="36">
        <f t="shared" si="0"/>
        <v>9.75</v>
      </c>
    </row>
    <row r="17" spans="1:13" x14ac:dyDescent="0.3">
      <c r="A17" s="29">
        <v>10</v>
      </c>
      <c r="B17" s="30" t="s">
        <v>57</v>
      </c>
      <c r="C17" s="30" t="s">
        <v>58</v>
      </c>
      <c r="D17" s="30" t="s">
        <v>59</v>
      </c>
      <c r="E17" s="43" t="s">
        <v>27</v>
      </c>
      <c r="F17" s="30" t="s">
        <v>60</v>
      </c>
      <c r="G17" s="45">
        <v>10</v>
      </c>
      <c r="H17" s="47">
        <v>10</v>
      </c>
      <c r="I17" s="47">
        <v>9.5</v>
      </c>
      <c r="J17" s="49">
        <v>8.5500000000000007</v>
      </c>
      <c r="K17" s="51">
        <v>10</v>
      </c>
      <c r="L17" s="51">
        <v>9.5</v>
      </c>
      <c r="M17" s="36">
        <f t="shared" si="0"/>
        <v>9.65</v>
      </c>
    </row>
    <row r="18" spans="1:13" x14ac:dyDescent="0.3">
      <c r="A18" s="29">
        <v>11</v>
      </c>
      <c r="B18" s="30" t="s">
        <v>61</v>
      </c>
      <c r="C18" s="30" t="s">
        <v>62</v>
      </c>
      <c r="D18" s="30" t="s">
        <v>21</v>
      </c>
      <c r="E18" s="43" t="s">
        <v>27</v>
      </c>
      <c r="F18" s="30" t="s">
        <v>63</v>
      </c>
      <c r="G18" s="45">
        <v>10</v>
      </c>
      <c r="H18" s="47">
        <v>10</v>
      </c>
      <c r="I18" s="47">
        <v>9.5</v>
      </c>
      <c r="J18" s="49">
        <v>8.5500000000000007</v>
      </c>
      <c r="K18" s="51">
        <v>10</v>
      </c>
      <c r="L18" s="51">
        <v>9.5</v>
      </c>
      <c r="M18" s="36">
        <f t="shared" si="0"/>
        <v>9.65</v>
      </c>
    </row>
    <row r="19" spans="1:13" x14ac:dyDescent="0.3">
      <c r="A19" s="29">
        <v>12</v>
      </c>
      <c r="B19" s="30" t="s">
        <v>64</v>
      </c>
      <c r="C19" s="30" t="s">
        <v>65</v>
      </c>
      <c r="D19" s="30" t="s">
        <v>66</v>
      </c>
      <c r="E19" s="43" t="s">
        <v>67</v>
      </c>
      <c r="F19" s="30" t="s">
        <v>68</v>
      </c>
      <c r="G19" s="45">
        <v>10</v>
      </c>
      <c r="H19" s="47">
        <v>10</v>
      </c>
      <c r="I19" s="47">
        <v>9.5</v>
      </c>
      <c r="J19" s="49">
        <v>9.09</v>
      </c>
      <c r="K19" s="51">
        <v>10</v>
      </c>
      <c r="L19" s="51">
        <v>9.5</v>
      </c>
      <c r="M19" s="36">
        <f t="shared" si="0"/>
        <v>9.65</v>
      </c>
    </row>
    <row r="20" spans="1:13" x14ac:dyDescent="0.3">
      <c r="A20" s="29">
        <v>13</v>
      </c>
      <c r="B20" s="30" t="s">
        <v>69</v>
      </c>
      <c r="C20" s="30" t="s">
        <v>70</v>
      </c>
      <c r="D20" s="30" t="s">
        <v>71</v>
      </c>
      <c r="E20" s="43" t="s">
        <v>27</v>
      </c>
      <c r="F20" s="30" t="s">
        <v>72</v>
      </c>
      <c r="G20" s="45">
        <v>10</v>
      </c>
      <c r="H20" s="47">
        <v>10</v>
      </c>
      <c r="I20" s="47">
        <v>9.5</v>
      </c>
      <c r="J20" s="49">
        <v>8.36</v>
      </c>
      <c r="K20" s="51">
        <v>10</v>
      </c>
      <c r="L20" s="51">
        <v>9</v>
      </c>
      <c r="M20" s="36">
        <f t="shared" si="0"/>
        <v>9.4</v>
      </c>
    </row>
    <row r="21" spans="1:13" x14ac:dyDescent="0.3">
      <c r="A21" s="29">
        <v>14</v>
      </c>
      <c r="B21" s="30" t="s">
        <v>73</v>
      </c>
      <c r="C21" s="30" t="s">
        <v>74</v>
      </c>
      <c r="D21" s="30" t="s">
        <v>75</v>
      </c>
      <c r="E21" s="43" t="s">
        <v>51</v>
      </c>
      <c r="F21" s="30" t="s">
        <v>76</v>
      </c>
      <c r="G21" s="45">
        <v>10</v>
      </c>
      <c r="H21" s="47">
        <v>10</v>
      </c>
      <c r="I21" s="47">
        <v>9.5</v>
      </c>
      <c r="J21" s="49">
        <v>9.64</v>
      </c>
      <c r="K21" s="51">
        <v>10</v>
      </c>
      <c r="L21" s="51">
        <v>10</v>
      </c>
      <c r="M21" s="36">
        <f t="shared" si="0"/>
        <v>9.9</v>
      </c>
    </row>
    <row r="22" spans="1:13" x14ac:dyDescent="0.3">
      <c r="A22" s="29">
        <v>15</v>
      </c>
      <c r="B22" s="30" t="s">
        <v>77</v>
      </c>
      <c r="C22" s="30" t="s">
        <v>78</v>
      </c>
      <c r="D22" s="30" t="s">
        <v>79</v>
      </c>
      <c r="E22" s="43" t="s">
        <v>27</v>
      </c>
      <c r="F22" s="30" t="s">
        <v>80</v>
      </c>
      <c r="G22" s="45">
        <v>10</v>
      </c>
      <c r="H22" s="47">
        <v>10</v>
      </c>
      <c r="I22" s="47">
        <v>9.5</v>
      </c>
      <c r="J22" s="49">
        <v>7.82</v>
      </c>
      <c r="K22" s="51">
        <v>9</v>
      </c>
      <c r="L22" s="51">
        <v>8.5</v>
      </c>
      <c r="M22" s="36">
        <f t="shared" si="0"/>
        <v>9.15</v>
      </c>
    </row>
    <row r="23" spans="1:13" x14ac:dyDescent="0.3">
      <c r="A23" s="29">
        <v>16</v>
      </c>
      <c r="B23" s="30" t="s">
        <v>81</v>
      </c>
      <c r="C23" s="30" t="s">
        <v>82</v>
      </c>
      <c r="D23" s="30" t="s">
        <v>21</v>
      </c>
      <c r="E23" s="43" t="s">
        <v>67</v>
      </c>
      <c r="F23" s="30" t="s">
        <v>83</v>
      </c>
      <c r="G23" s="45">
        <v>10</v>
      </c>
      <c r="H23" s="47">
        <v>9.5</v>
      </c>
      <c r="I23" s="47">
        <v>5</v>
      </c>
      <c r="J23" s="49">
        <v>9.4499999999999993</v>
      </c>
      <c r="K23" s="51">
        <v>9</v>
      </c>
      <c r="L23" s="51">
        <v>9</v>
      </c>
      <c r="M23" s="36">
        <f t="shared" si="0"/>
        <v>8.4</v>
      </c>
    </row>
    <row r="24" spans="1:13" x14ac:dyDescent="0.3">
      <c r="A24" s="29">
        <v>17</v>
      </c>
      <c r="B24" s="30" t="s">
        <v>84</v>
      </c>
      <c r="C24" s="30" t="s">
        <v>85</v>
      </c>
      <c r="D24" s="30" t="s">
        <v>86</v>
      </c>
      <c r="E24" s="43" t="s">
        <v>87</v>
      </c>
      <c r="F24" s="30" t="s">
        <v>88</v>
      </c>
      <c r="G24" s="45">
        <v>10</v>
      </c>
      <c r="H24" s="47">
        <v>10</v>
      </c>
      <c r="I24" s="47">
        <v>9.5</v>
      </c>
      <c r="J24" s="49">
        <v>9.09</v>
      </c>
      <c r="K24" s="51">
        <v>10</v>
      </c>
      <c r="L24" s="51">
        <v>9.5</v>
      </c>
      <c r="M24" s="36">
        <f t="shared" si="0"/>
        <v>9.65</v>
      </c>
    </row>
    <row r="25" spans="1:13" x14ac:dyDescent="0.3">
      <c r="A25" s="29">
        <v>18</v>
      </c>
      <c r="B25" s="30" t="s">
        <v>89</v>
      </c>
      <c r="C25" s="30" t="s">
        <v>90</v>
      </c>
      <c r="D25" s="30" t="s">
        <v>91</v>
      </c>
      <c r="E25" s="43" t="s">
        <v>92</v>
      </c>
      <c r="F25" s="30" t="s">
        <v>93</v>
      </c>
      <c r="G25" s="45">
        <v>10</v>
      </c>
      <c r="H25" s="47">
        <v>10</v>
      </c>
      <c r="I25" s="47">
        <v>9.5</v>
      </c>
      <c r="J25" s="49">
        <v>8.36</v>
      </c>
      <c r="K25" s="51">
        <v>10</v>
      </c>
      <c r="L25" s="51">
        <v>9</v>
      </c>
      <c r="M25" s="36">
        <f t="shared" si="0"/>
        <v>9.4</v>
      </c>
    </row>
    <row r="26" spans="1:13" x14ac:dyDescent="0.3">
      <c r="A26" s="29">
        <v>19</v>
      </c>
      <c r="B26" s="30" t="s">
        <v>94</v>
      </c>
      <c r="C26" s="30" t="s">
        <v>95</v>
      </c>
      <c r="D26" s="30" t="s">
        <v>96</v>
      </c>
      <c r="E26" s="43" t="s">
        <v>27</v>
      </c>
      <c r="F26" s="30" t="s">
        <v>97</v>
      </c>
      <c r="G26" s="45">
        <v>10</v>
      </c>
      <c r="H26" s="47">
        <v>10</v>
      </c>
      <c r="I26" s="47">
        <v>9.5</v>
      </c>
      <c r="J26" s="49">
        <v>9.4499999999999993</v>
      </c>
      <c r="K26" s="51">
        <v>10</v>
      </c>
      <c r="L26" s="51">
        <v>9.5</v>
      </c>
      <c r="M26" s="36">
        <f t="shared" si="0"/>
        <v>9.65</v>
      </c>
    </row>
    <row r="27" spans="1:13" x14ac:dyDescent="0.3">
      <c r="A27" s="29">
        <v>20</v>
      </c>
      <c r="B27" s="30" t="s">
        <v>98</v>
      </c>
      <c r="C27" s="30" t="s">
        <v>99</v>
      </c>
      <c r="D27" s="30" t="s">
        <v>16</v>
      </c>
      <c r="E27" s="43" t="s">
        <v>51</v>
      </c>
      <c r="F27" s="30" t="s">
        <v>100</v>
      </c>
      <c r="G27" s="45">
        <v>9.5</v>
      </c>
      <c r="H27" s="47">
        <v>9</v>
      </c>
      <c r="I27" s="47">
        <v>9.5</v>
      </c>
      <c r="J27" s="49">
        <v>9.64</v>
      </c>
      <c r="K27" s="51">
        <v>10</v>
      </c>
      <c r="L27" s="51">
        <v>10</v>
      </c>
      <c r="M27" s="36">
        <f t="shared" si="0"/>
        <v>9.65</v>
      </c>
    </row>
    <row r="28" spans="1:13" x14ac:dyDescent="0.3">
      <c r="A28" s="29">
        <v>21</v>
      </c>
      <c r="B28" s="30" t="s">
        <v>101</v>
      </c>
      <c r="C28" s="30" t="s">
        <v>102</v>
      </c>
      <c r="D28" s="30" t="s">
        <v>103</v>
      </c>
      <c r="E28" s="43" t="s">
        <v>67</v>
      </c>
      <c r="F28" s="30" t="s">
        <v>104</v>
      </c>
      <c r="G28" s="45">
        <v>10</v>
      </c>
      <c r="H28" s="47">
        <v>10</v>
      </c>
      <c r="I28" s="47">
        <v>9.5</v>
      </c>
      <c r="J28" s="49">
        <v>8.5500000000000007</v>
      </c>
      <c r="K28" s="51">
        <v>9</v>
      </c>
      <c r="L28" s="51">
        <v>9</v>
      </c>
      <c r="M28" s="36">
        <f t="shared" si="0"/>
        <v>9.4</v>
      </c>
    </row>
    <row r="29" spans="1:13" x14ac:dyDescent="0.3">
      <c r="A29" s="29">
        <v>22</v>
      </c>
      <c r="B29" s="30" t="s">
        <v>105</v>
      </c>
      <c r="C29" s="30" t="s">
        <v>106</v>
      </c>
      <c r="D29" s="30" t="s">
        <v>107</v>
      </c>
      <c r="E29" s="43" t="s">
        <v>108</v>
      </c>
      <c r="F29" s="30" t="s">
        <v>109</v>
      </c>
      <c r="G29" s="45">
        <v>10</v>
      </c>
      <c r="H29" s="47">
        <v>10</v>
      </c>
      <c r="I29" s="47">
        <v>9.5</v>
      </c>
      <c r="J29" s="49">
        <v>8.18</v>
      </c>
      <c r="K29" s="51">
        <v>10</v>
      </c>
      <c r="L29" s="51">
        <v>9</v>
      </c>
      <c r="M29" s="36">
        <f t="shared" si="0"/>
        <v>9.4</v>
      </c>
    </row>
    <row r="30" spans="1:13" x14ac:dyDescent="0.3">
      <c r="A30" s="29">
        <v>23</v>
      </c>
      <c r="B30" s="30" t="s">
        <v>110</v>
      </c>
      <c r="C30" s="30" t="s">
        <v>111</v>
      </c>
      <c r="D30" s="30" t="s">
        <v>112</v>
      </c>
      <c r="E30" s="43" t="s">
        <v>113</v>
      </c>
      <c r="F30" s="30" t="s">
        <v>114</v>
      </c>
      <c r="G30" s="45">
        <v>10</v>
      </c>
      <c r="H30" s="47">
        <v>10</v>
      </c>
      <c r="I30" s="47">
        <v>9.5</v>
      </c>
      <c r="J30" s="49">
        <v>8</v>
      </c>
      <c r="K30" s="51">
        <v>10</v>
      </c>
      <c r="L30" s="51">
        <v>9</v>
      </c>
      <c r="M30" s="36">
        <f t="shared" si="0"/>
        <v>9.4</v>
      </c>
    </row>
    <row r="31" spans="1:13" x14ac:dyDescent="0.3">
      <c r="A31" s="29">
        <v>24</v>
      </c>
      <c r="B31" s="30" t="s">
        <v>115</v>
      </c>
      <c r="C31" s="30" t="s">
        <v>116</v>
      </c>
      <c r="D31" s="30" t="s">
        <v>117</v>
      </c>
      <c r="E31" s="43" t="s">
        <v>67</v>
      </c>
      <c r="F31" s="30" t="s">
        <v>118</v>
      </c>
      <c r="G31" s="45">
        <v>10</v>
      </c>
      <c r="H31" s="47">
        <v>10</v>
      </c>
      <c r="I31" s="47">
        <v>9.5</v>
      </c>
      <c r="J31" s="49">
        <v>8.73</v>
      </c>
      <c r="K31" s="51">
        <v>10</v>
      </c>
      <c r="L31" s="51">
        <v>9.5</v>
      </c>
      <c r="M31" s="36">
        <f t="shared" si="0"/>
        <v>9.65</v>
      </c>
    </row>
    <row r="32" spans="1:13" x14ac:dyDescent="0.3">
      <c r="A32" s="29">
        <v>25</v>
      </c>
      <c r="B32" s="30" t="s">
        <v>119</v>
      </c>
      <c r="C32" s="30" t="s">
        <v>120</v>
      </c>
      <c r="D32" s="30" t="s">
        <v>121</v>
      </c>
      <c r="E32" s="43" t="s">
        <v>122</v>
      </c>
      <c r="F32" s="30" t="s">
        <v>123</v>
      </c>
      <c r="G32" s="45">
        <v>10</v>
      </c>
      <c r="H32" s="47">
        <v>10</v>
      </c>
      <c r="I32" s="47">
        <v>9.5</v>
      </c>
      <c r="J32" s="49">
        <v>7.82</v>
      </c>
      <c r="K32" s="51">
        <v>10</v>
      </c>
      <c r="L32" s="51">
        <v>9</v>
      </c>
      <c r="M32" s="36">
        <f t="shared" si="0"/>
        <v>9.4</v>
      </c>
    </row>
    <row r="33" spans="1:13" x14ac:dyDescent="0.3">
      <c r="A33" s="29">
        <v>26</v>
      </c>
      <c r="B33" s="30" t="s">
        <v>124</v>
      </c>
      <c r="C33" s="30" t="s">
        <v>125</v>
      </c>
      <c r="D33" s="30" t="s">
        <v>126</v>
      </c>
      <c r="E33" s="43" t="s">
        <v>113</v>
      </c>
      <c r="F33" s="30" t="s">
        <v>127</v>
      </c>
      <c r="G33" s="45">
        <v>10</v>
      </c>
      <c r="H33" s="47">
        <v>9.5</v>
      </c>
      <c r="I33" s="47">
        <v>8.5</v>
      </c>
      <c r="J33" s="49">
        <v>7.27</v>
      </c>
      <c r="K33" s="51">
        <v>10</v>
      </c>
      <c r="L33" s="51">
        <v>8.5</v>
      </c>
      <c r="M33" s="36">
        <f t="shared" si="0"/>
        <v>8.8500000000000014</v>
      </c>
    </row>
    <row r="34" spans="1:13" x14ac:dyDescent="0.3">
      <c r="A34" s="29">
        <v>27</v>
      </c>
      <c r="B34" s="30" t="s">
        <v>128</v>
      </c>
      <c r="C34" s="30" t="s">
        <v>129</v>
      </c>
      <c r="D34" s="30" t="s">
        <v>130</v>
      </c>
      <c r="E34" s="43" t="s">
        <v>46</v>
      </c>
      <c r="F34" s="30" t="s">
        <v>131</v>
      </c>
      <c r="G34" s="45">
        <v>10</v>
      </c>
      <c r="H34" s="47">
        <v>9.5</v>
      </c>
      <c r="I34" s="47">
        <v>9</v>
      </c>
      <c r="J34" s="49">
        <v>8</v>
      </c>
      <c r="K34" s="51">
        <v>10</v>
      </c>
      <c r="L34" s="51">
        <v>9</v>
      </c>
      <c r="M34" s="36">
        <f t="shared" si="0"/>
        <v>9.1999999999999993</v>
      </c>
    </row>
    <row r="35" spans="1:13" x14ac:dyDescent="0.3">
      <c r="A35" s="29">
        <v>28</v>
      </c>
      <c r="B35" s="30" t="s">
        <v>132</v>
      </c>
      <c r="C35" s="30" t="s">
        <v>70</v>
      </c>
      <c r="D35" s="30" t="s">
        <v>117</v>
      </c>
      <c r="E35" s="43" t="s">
        <v>17</v>
      </c>
      <c r="F35" s="30" t="s">
        <v>133</v>
      </c>
      <c r="G35" s="45">
        <v>10</v>
      </c>
      <c r="H35" s="47">
        <v>10</v>
      </c>
      <c r="I35" s="47">
        <v>9</v>
      </c>
      <c r="J35" s="49">
        <v>8.91</v>
      </c>
      <c r="K35" s="51">
        <v>10</v>
      </c>
      <c r="L35" s="51">
        <v>9.5</v>
      </c>
      <c r="M35" s="36">
        <f t="shared" si="0"/>
        <v>9.5500000000000007</v>
      </c>
    </row>
    <row r="36" spans="1:13" x14ac:dyDescent="0.3">
      <c r="A36" s="29">
        <v>29</v>
      </c>
      <c r="B36" s="30" t="s">
        <v>134</v>
      </c>
      <c r="C36" s="30" t="s">
        <v>135</v>
      </c>
      <c r="D36" s="30" t="s">
        <v>130</v>
      </c>
      <c r="E36" s="43" t="s">
        <v>27</v>
      </c>
      <c r="F36" s="30" t="s">
        <v>136</v>
      </c>
      <c r="G36" s="45">
        <v>10</v>
      </c>
      <c r="H36" s="47">
        <v>10</v>
      </c>
      <c r="I36" s="47">
        <v>9.5</v>
      </c>
      <c r="J36" s="49">
        <v>8</v>
      </c>
      <c r="K36" s="51">
        <v>10</v>
      </c>
      <c r="L36" s="51">
        <v>9</v>
      </c>
      <c r="M36" s="36">
        <f t="shared" si="0"/>
        <v>9.4</v>
      </c>
    </row>
    <row r="37" spans="1:13" x14ac:dyDescent="0.3">
      <c r="A37" s="29">
        <v>30</v>
      </c>
      <c r="B37" s="30" t="s">
        <v>137</v>
      </c>
      <c r="C37" s="30" t="s">
        <v>138</v>
      </c>
      <c r="D37" s="30" t="s">
        <v>139</v>
      </c>
      <c r="E37" s="43" t="s">
        <v>22</v>
      </c>
      <c r="F37" s="30" t="s">
        <v>140</v>
      </c>
      <c r="G37" s="45">
        <v>10</v>
      </c>
      <c r="H37" s="47">
        <v>9.5</v>
      </c>
      <c r="I37" s="47">
        <v>9</v>
      </c>
      <c r="J37" s="49">
        <v>9.4499999999999993</v>
      </c>
      <c r="K37" s="51">
        <v>10</v>
      </c>
      <c r="L37" s="51">
        <v>9.5</v>
      </c>
      <c r="M37" s="36">
        <f t="shared" si="0"/>
        <v>9.4499999999999993</v>
      </c>
    </row>
    <row r="38" spans="1:13" x14ac:dyDescent="0.3">
      <c r="A38" s="29">
        <v>31</v>
      </c>
      <c r="B38" s="30" t="s">
        <v>141</v>
      </c>
      <c r="C38" s="30" t="s">
        <v>142</v>
      </c>
      <c r="D38" s="30" t="s">
        <v>143</v>
      </c>
      <c r="E38" s="43" t="s">
        <v>108</v>
      </c>
      <c r="F38" s="30" t="s">
        <v>144</v>
      </c>
      <c r="G38" s="45">
        <v>10</v>
      </c>
      <c r="H38" s="47">
        <v>9.5</v>
      </c>
      <c r="I38" s="47">
        <v>9.5</v>
      </c>
      <c r="J38" s="49">
        <v>7.45</v>
      </c>
      <c r="K38" s="51">
        <v>10</v>
      </c>
      <c r="L38" s="51">
        <v>8.5</v>
      </c>
      <c r="M38" s="36">
        <f t="shared" si="0"/>
        <v>9.0500000000000007</v>
      </c>
    </row>
    <row r="39" spans="1:13" x14ac:dyDescent="0.3">
      <c r="A39" s="29">
        <v>32</v>
      </c>
      <c r="B39" s="30" t="s">
        <v>145</v>
      </c>
      <c r="C39" s="30" t="s">
        <v>120</v>
      </c>
      <c r="D39" s="30" t="s">
        <v>146</v>
      </c>
      <c r="E39" s="43" t="s">
        <v>147</v>
      </c>
      <c r="F39" s="30" t="s">
        <v>148</v>
      </c>
      <c r="G39" s="45">
        <v>10</v>
      </c>
      <c r="H39" s="47">
        <v>10</v>
      </c>
      <c r="I39" s="47">
        <v>9.5</v>
      </c>
      <c r="J39" s="49">
        <v>9.27</v>
      </c>
      <c r="K39" s="51">
        <v>9</v>
      </c>
      <c r="L39" s="51">
        <v>9</v>
      </c>
      <c r="M39" s="36">
        <f t="shared" si="0"/>
        <v>9.4</v>
      </c>
    </row>
    <row r="40" spans="1:13" x14ac:dyDescent="0.3">
      <c r="A40" s="29">
        <v>33</v>
      </c>
      <c r="B40" s="30" t="s">
        <v>149</v>
      </c>
      <c r="C40" s="30" t="s">
        <v>150</v>
      </c>
      <c r="D40" s="30" t="s">
        <v>151</v>
      </c>
      <c r="E40" s="43" t="s">
        <v>67</v>
      </c>
      <c r="F40" s="30" t="s">
        <v>152</v>
      </c>
      <c r="G40" s="45">
        <v>10</v>
      </c>
      <c r="H40" s="47">
        <v>10</v>
      </c>
      <c r="I40" s="47">
        <v>9</v>
      </c>
      <c r="J40" s="49">
        <v>9.09</v>
      </c>
      <c r="K40" s="51">
        <v>10</v>
      </c>
      <c r="L40" s="51">
        <v>9.5</v>
      </c>
      <c r="M40" s="36">
        <f t="shared" si="0"/>
        <v>9.5500000000000007</v>
      </c>
    </row>
    <row r="41" spans="1:13" x14ac:dyDescent="0.3">
      <c r="A41" s="29">
        <v>34</v>
      </c>
      <c r="B41" s="30" t="s">
        <v>153</v>
      </c>
      <c r="C41" s="30" t="s">
        <v>154</v>
      </c>
      <c r="D41" s="30" t="s">
        <v>155</v>
      </c>
      <c r="E41" s="43" t="s">
        <v>51</v>
      </c>
      <c r="F41" s="30" t="s">
        <v>156</v>
      </c>
      <c r="G41" s="45">
        <v>10</v>
      </c>
      <c r="H41" s="47">
        <v>10</v>
      </c>
      <c r="I41" s="47">
        <v>8.5</v>
      </c>
      <c r="J41" s="49">
        <v>9.27</v>
      </c>
      <c r="K41" s="51">
        <v>10</v>
      </c>
      <c r="L41" s="51">
        <v>9.5</v>
      </c>
      <c r="M41" s="36">
        <f t="shared" si="0"/>
        <v>9.4499999999999993</v>
      </c>
    </row>
    <row r="42" spans="1:13" x14ac:dyDescent="0.3">
      <c r="A42" s="29">
        <v>35</v>
      </c>
      <c r="B42" s="30" t="s">
        <v>157</v>
      </c>
      <c r="C42" s="30" t="s">
        <v>138</v>
      </c>
      <c r="D42" s="30" t="s">
        <v>86</v>
      </c>
      <c r="E42" s="43" t="s">
        <v>17</v>
      </c>
      <c r="F42" s="30" t="s">
        <v>158</v>
      </c>
      <c r="G42" s="45">
        <v>10</v>
      </c>
      <c r="H42" s="47">
        <v>10</v>
      </c>
      <c r="I42" s="47">
        <v>9.5</v>
      </c>
      <c r="J42" s="49">
        <v>8.91</v>
      </c>
      <c r="K42" s="51">
        <v>9</v>
      </c>
      <c r="L42" s="51">
        <v>9</v>
      </c>
      <c r="M42" s="36">
        <f t="shared" si="0"/>
        <v>9.4</v>
      </c>
    </row>
    <row r="43" spans="1:13" x14ac:dyDescent="0.3">
      <c r="A43" s="29">
        <v>36</v>
      </c>
      <c r="B43" s="30" t="s">
        <v>159</v>
      </c>
      <c r="C43" s="30" t="s">
        <v>160</v>
      </c>
      <c r="D43" s="30" t="s">
        <v>161</v>
      </c>
      <c r="E43" s="43" t="s">
        <v>122</v>
      </c>
      <c r="F43" s="30" t="s">
        <v>162</v>
      </c>
      <c r="G43" s="45">
        <v>10</v>
      </c>
      <c r="H43" s="47">
        <v>9.5</v>
      </c>
      <c r="I43" s="47">
        <v>9</v>
      </c>
      <c r="J43" s="49">
        <v>8.5500000000000007</v>
      </c>
      <c r="K43" s="51">
        <v>10</v>
      </c>
      <c r="L43" s="51">
        <v>9.5</v>
      </c>
      <c r="M43" s="36">
        <f t="shared" si="0"/>
        <v>9.4499999999999993</v>
      </c>
    </row>
    <row r="44" spans="1:13" x14ac:dyDescent="0.3">
      <c r="A44" s="29">
        <v>37</v>
      </c>
      <c r="B44" s="30" t="s">
        <v>163</v>
      </c>
      <c r="C44" s="30" t="s">
        <v>164</v>
      </c>
      <c r="D44" s="30" t="s">
        <v>155</v>
      </c>
      <c r="E44" s="43" t="s">
        <v>87</v>
      </c>
      <c r="F44" s="30" t="s">
        <v>165</v>
      </c>
      <c r="G44" s="45">
        <v>10</v>
      </c>
      <c r="H44" s="47">
        <v>10</v>
      </c>
      <c r="I44" s="47">
        <v>9.5</v>
      </c>
      <c r="J44" s="49">
        <v>8.91</v>
      </c>
      <c r="K44" s="51">
        <v>10</v>
      </c>
      <c r="L44" s="51">
        <v>9.5</v>
      </c>
      <c r="M44" s="36">
        <f t="shared" si="0"/>
        <v>9.65</v>
      </c>
    </row>
    <row r="45" spans="1:13" x14ac:dyDescent="0.3">
      <c r="A45" s="29">
        <v>38</v>
      </c>
      <c r="B45" s="30" t="s">
        <v>166</v>
      </c>
      <c r="C45" s="30" t="s">
        <v>167</v>
      </c>
      <c r="D45" s="30" t="s">
        <v>36</v>
      </c>
      <c r="E45" s="43" t="s">
        <v>46</v>
      </c>
      <c r="F45" s="30" t="s">
        <v>168</v>
      </c>
      <c r="G45" s="45">
        <v>10</v>
      </c>
      <c r="H45" s="47">
        <v>10</v>
      </c>
      <c r="I45" s="47">
        <v>9.5</v>
      </c>
      <c r="J45" s="49">
        <v>8.36</v>
      </c>
      <c r="K45" s="51">
        <v>10</v>
      </c>
      <c r="L45" s="51">
        <v>9</v>
      </c>
      <c r="M45" s="36">
        <f t="shared" si="0"/>
        <v>9.4</v>
      </c>
    </row>
    <row r="46" spans="1:13" x14ac:dyDescent="0.3">
      <c r="A46" s="29">
        <v>39</v>
      </c>
      <c r="B46" s="30" t="s">
        <v>169</v>
      </c>
      <c r="C46" s="30" t="s">
        <v>170</v>
      </c>
      <c r="D46" s="30" t="s">
        <v>171</v>
      </c>
      <c r="E46" s="43" t="s">
        <v>87</v>
      </c>
      <c r="F46" s="30" t="s">
        <v>172</v>
      </c>
      <c r="G46" s="45">
        <v>10</v>
      </c>
      <c r="H46" s="47">
        <v>10</v>
      </c>
      <c r="I46" s="47">
        <v>9.5</v>
      </c>
      <c r="J46" s="49">
        <v>8.73</v>
      </c>
      <c r="K46" s="51">
        <v>10</v>
      </c>
      <c r="L46" s="51">
        <v>9.5</v>
      </c>
      <c r="M46" s="36">
        <f t="shared" si="0"/>
        <v>9.65</v>
      </c>
    </row>
    <row r="47" spans="1:13" x14ac:dyDescent="0.3">
      <c r="A47" s="29">
        <v>40</v>
      </c>
      <c r="B47" s="30" t="s">
        <v>173</v>
      </c>
      <c r="C47" s="30" t="s">
        <v>174</v>
      </c>
      <c r="D47" s="30" t="s">
        <v>175</v>
      </c>
      <c r="E47" s="43" t="s">
        <v>46</v>
      </c>
      <c r="F47" s="37" t="s">
        <v>176</v>
      </c>
      <c r="G47" s="46">
        <v>10</v>
      </c>
      <c r="H47" s="48">
        <v>10</v>
      </c>
      <c r="I47" s="48">
        <v>9.5</v>
      </c>
      <c r="J47" s="50">
        <v>8.73</v>
      </c>
      <c r="K47" s="52">
        <v>10</v>
      </c>
      <c r="L47" s="52">
        <v>9.5</v>
      </c>
      <c r="M47" s="38">
        <f t="shared" si="0"/>
        <v>9.65</v>
      </c>
    </row>
    <row r="48" spans="1:13" x14ac:dyDescent="0.3">
      <c r="A48" s="25"/>
      <c r="B48" s="21"/>
      <c r="C48" s="21"/>
      <c r="D48" s="21"/>
      <c r="E48" s="21"/>
      <c r="F48" s="39" t="s">
        <v>192</v>
      </c>
      <c r="G48" s="40">
        <f>SUM(G8:G47)/40</f>
        <v>9.9250000000000007</v>
      </c>
      <c r="H48" s="40">
        <f t="shared" ref="H48:M48" si="1">SUM(H8:H47)/40</f>
        <v>9.8125</v>
      </c>
      <c r="I48" s="40">
        <f t="shared" si="1"/>
        <v>9.2624999999999993</v>
      </c>
      <c r="J48" s="40">
        <f t="shared" si="1"/>
        <v>8.7270000000000003</v>
      </c>
      <c r="K48" s="40">
        <f t="shared" si="1"/>
        <v>9.8249999999999993</v>
      </c>
      <c r="L48" s="40">
        <f t="shared" si="1"/>
        <v>9.2624999999999993</v>
      </c>
      <c r="M48" s="40">
        <f t="shared" si="1"/>
        <v>9.4387499999999971</v>
      </c>
    </row>
    <row r="49" spans="1:13" x14ac:dyDescent="0.3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</row>
    <row r="50" spans="1:13" x14ac:dyDescent="0.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spans="1:13" x14ac:dyDescent="0.3">
      <c r="A51" s="25"/>
      <c r="B51" s="21" t="s">
        <v>197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x14ac:dyDescent="0.3">
      <c r="A52" s="41" t="s">
        <v>193</v>
      </c>
      <c r="B52" s="41"/>
      <c r="C52" s="41"/>
      <c r="D52" s="41"/>
      <c r="E52" s="41"/>
      <c r="F52" s="21"/>
      <c r="G52" s="21"/>
      <c r="H52" s="21"/>
      <c r="I52" s="21"/>
      <c r="J52" s="21"/>
      <c r="K52" s="21"/>
      <c r="L52" s="21"/>
      <c r="M52" s="21"/>
    </row>
    <row r="53" spans="1:13" x14ac:dyDescent="0.3">
      <c r="A53" s="41" t="s">
        <v>194</v>
      </c>
      <c r="B53" s="41"/>
      <c r="C53" s="41"/>
      <c r="D53" s="41"/>
      <c r="E53" s="41"/>
      <c r="F53" s="21"/>
      <c r="G53" s="21"/>
      <c r="H53" s="21"/>
      <c r="I53" s="21"/>
      <c r="J53" s="21"/>
      <c r="K53" s="21"/>
      <c r="L53" s="21"/>
      <c r="M53" s="21"/>
    </row>
    <row r="54" spans="1:13" x14ac:dyDescent="0.3">
      <c r="A54" s="41" t="s">
        <v>195</v>
      </c>
      <c r="B54" s="41"/>
      <c r="C54" s="41"/>
      <c r="D54" s="41"/>
      <c r="E54" s="41"/>
      <c r="F54" s="21"/>
      <c r="G54" s="21"/>
      <c r="H54" s="21"/>
      <c r="I54" s="21"/>
      <c r="J54" s="21"/>
      <c r="K54" s="21"/>
      <c r="L54" s="21"/>
      <c r="M54" s="21"/>
    </row>
    <row r="55" spans="1:13" x14ac:dyDescent="0.3">
      <c r="A55" s="41" t="s">
        <v>196</v>
      </c>
      <c r="B55" s="41"/>
      <c r="C55" s="41"/>
      <c r="D55" s="41"/>
      <c r="E55" s="41"/>
      <c r="F55" s="21"/>
      <c r="G55" s="21"/>
      <c r="H55" s="21"/>
      <c r="I55" s="21"/>
      <c r="J55" s="21"/>
      <c r="K55" s="21"/>
      <c r="L55" s="21"/>
      <c r="M55" s="21"/>
    </row>
    <row r="56" spans="1:13" x14ac:dyDescent="0.3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spans="1:13" x14ac:dyDescent="0.3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3" x14ac:dyDescent="0.3">
      <c r="A58" s="25"/>
      <c r="B58" s="21"/>
      <c r="C58" s="21"/>
      <c r="D58" s="21"/>
      <c r="E58" s="21"/>
      <c r="F58" s="21"/>
      <c r="G58" s="23" t="s">
        <v>198</v>
      </c>
      <c r="H58" s="23"/>
      <c r="I58" s="23"/>
      <c r="J58" s="23"/>
      <c r="K58" s="23"/>
      <c r="L58" s="21"/>
      <c r="M58" s="21"/>
    </row>
    <row r="59" spans="1:13" x14ac:dyDescent="0.3">
      <c r="A59" s="25"/>
      <c r="B59" s="21"/>
      <c r="C59" s="21"/>
      <c r="D59" s="21"/>
      <c r="E59" s="21"/>
      <c r="F59" s="21"/>
      <c r="G59" s="42" t="s">
        <v>199</v>
      </c>
      <c r="H59" s="42"/>
      <c r="I59" s="42"/>
      <c r="J59" s="42"/>
      <c r="K59" s="42"/>
      <c r="L59" s="21"/>
      <c r="M59" s="21"/>
    </row>
    <row r="60" spans="1:13" x14ac:dyDescent="0.3">
      <c r="A60" s="25"/>
      <c r="B60" s="21"/>
      <c r="C60" s="21"/>
      <c r="D60" s="21"/>
      <c r="E60" s="21"/>
      <c r="F60" s="21"/>
      <c r="G60" s="22" t="s">
        <v>200</v>
      </c>
      <c r="H60" s="22"/>
      <c r="I60" s="22"/>
      <c r="J60" s="22"/>
      <c r="K60" s="22"/>
      <c r="L60" s="21"/>
      <c r="M60" s="21"/>
    </row>
    <row r="61" spans="1:13" x14ac:dyDescent="0.3">
      <c r="A61" s="3"/>
    </row>
    <row r="62" spans="1:13" x14ac:dyDescent="0.3">
      <c r="A62" s="3"/>
    </row>
    <row r="63" spans="1:13" x14ac:dyDescent="0.3">
      <c r="A63" s="3"/>
    </row>
    <row r="64" spans="1:13" x14ac:dyDescent="0.3">
      <c r="A64" s="3"/>
    </row>
    <row r="65" spans="1:11" x14ac:dyDescent="0.3">
      <c r="A65" s="3"/>
    </row>
    <row r="66" spans="1:11" x14ac:dyDescent="0.3">
      <c r="A66" s="3"/>
    </row>
    <row r="67" spans="1:11" x14ac:dyDescent="0.3">
      <c r="A67" s="3"/>
      <c r="G67" s="42" t="s">
        <v>201</v>
      </c>
      <c r="H67" s="42"/>
      <c r="I67" s="42"/>
      <c r="J67" s="42"/>
      <c r="K67" s="42"/>
    </row>
    <row r="68" spans="1:11" x14ac:dyDescent="0.3">
      <c r="A68" s="3"/>
    </row>
    <row r="69" spans="1:11" x14ac:dyDescent="0.3">
      <c r="A69" s="3"/>
    </row>
    <row r="70" spans="1:11" x14ac:dyDescent="0.3">
      <c r="A70" s="3"/>
    </row>
    <row r="71" spans="1:11" x14ac:dyDescent="0.3">
      <c r="A71" s="3"/>
    </row>
    <row r="72" spans="1:11" x14ac:dyDescent="0.3">
      <c r="A72" s="3"/>
    </row>
    <row r="73" spans="1:11" x14ac:dyDescent="0.3">
      <c r="A73" s="3"/>
    </row>
    <row r="74" spans="1:11" x14ac:dyDescent="0.3">
      <c r="A74" s="3"/>
    </row>
    <row r="75" spans="1:11" x14ac:dyDescent="0.3">
      <c r="A75" s="3"/>
    </row>
    <row r="76" spans="1:11" x14ac:dyDescent="0.3">
      <c r="A76" s="3"/>
    </row>
    <row r="77" spans="1:11" x14ac:dyDescent="0.3">
      <c r="A77" s="3"/>
    </row>
    <row r="78" spans="1:11" x14ac:dyDescent="0.3">
      <c r="A78" s="3"/>
    </row>
    <row r="79" spans="1:11" x14ac:dyDescent="0.3">
      <c r="A79" s="3"/>
    </row>
    <row r="80" spans="1:1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</sheetData>
  <mergeCells count="14">
    <mergeCell ref="G58:K58"/>
    <mergeCell ref="G59:K59"/>
    <mergeCell ref="G60:K60"/>
    <mergeCell ref="G67:K67"/>
    <mergeCell ref="C4:E4"/>
    <mergeCell ref="A52:E52"/>
    <mergeCell ref="A53:E53"/>
    <mergeCell ref="A54:E54"/>
    <mergeCell ref="A55:E55"/>
    <mergeCell ref="B1:E1"/>
    <mergeCell ref="C2:E2"/>
    <mergeCell ref="C3:E3"/>
    <mergeCell ref="F1:L2"/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1"/>
  <sheetViews>
    <sheetView workbookViewId="0"/>
  </sheetViews>
  <sheetFormatPr defaultColWidth="14.44140625" defaultRowHeight="15" customHeight="1" x14ac:dyDescent="0.3"/>
  <cols>
    <col min="1" max="1" width="7" customWidth="1"/>
    <col min="3" max="3" width="17.88671875" customWidth="1"/>
    <col min="6" max="6" width="36.44140625" customWidth="1"/>
    <col min="8" max="8" width="12.33203125" customWidth="1"/>
    <col min="9" max="9" width="20.33203125" customWidth="1"/>
    <col min="10" max="10" width="29.109375" customWidth="1"/>
  </cols>
  <sheetData>
    <row r="1" spans="1:27" x14ac:dyDescent="0.3">
      <c r="A1" s="4" t="s">
        <v>177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178</v>
      </c>
      <c r="I1" s="5" t="s">
        <v>179</v>
      </c>
      <c r="J1" s="5" t="s">
        <v>180</v>
      </c>
      <c r="K1" s="5" t="s">
        <v>13</v>
      </c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6">
        <v>1</v>
      </c>
      <c r="B2" s="7" t="s">
        <v>157</v>
      </c>
      <c r="C2" s="7" t="s">
        <v>138</v>
      </c>
      <c r="D2" s="7" t="s">
        <v>86</v>
      </c>
      <c r="E2" s="7" t="s">
        <v>17</v>
      </c>
      <c r="F2" s="7" t="s">
        <v>158</v>
      </c>
      <c r="G2" s="6">
        <v>388359002</v>
      </c>
      <c r="H2" s="2"/>
      <c r="I2" s="2"/>
      <c r="J2" s="2"/>
      <c r="K2" s="2"/>
      <c r="L2" s="2"/>
      <c r="M2" s="2"/>
    </row>
    <row r="3" spans="1:27" x14ac:dyDescent="0.3">
      <c r="A3" s="6">
        <v>1</v>
      </c>
      <c r="B3" s="7" t="s">
        <v>81</v>
      </c>
      <c r="C3" s="7" t="s">
        <v>82</v>
      </c>
      <c r="D3" s="7" t="s">
        <v>21</v>
      </c>
      <c r="E3" s="7" t="s">
        <v>67</v>
      </c>
      <c r="F3" s="7" t="s">
        <v>83</v>
      </c>
      <c r="G3" s="6">
        <v>911910949</v>
      </c>
      <c r="H3" s="2"/>
      <c r="I3" s="2"/>
      <c r="J3" s="2"/>
      <c r="K3" s="2"/>
      <c r="L3" s="2"/>
      <c r="M3" s="2"/>
    </row>
    <row r="4" spans="1:27" x14ac:dyDescent="0.3">
      <c r="A4" s="6">
        <v>1</v>
      </c>
      <c r="B4" s="7" t="s">
        <v>69</v>
      </c>
      <c r="C4" s="7" t="s">
        <v>70</v>
      </c>
      <c r="D4" s="7" t="s">
        <v>71</v>
      </c>
      <c r="E4" s="7" t="s">
        <v>27</v>
      </c>
      <c r="F4" s="7" t="s">
        <v>72</v>
      </c>
      <c r="G4" s="6">
        <v>349831890</v>
      </c>
      <c r="H4" s="2"/>
      <c r="I4" s="2"/>
      <c r="J4" s="2"/>
      <c r="K4" s="2"/>
      <c r="L4" s="2"/>
      <c r="M4" s="2"/>
    </row>
    <row r="5" spans="1:27" x14ac:dyDescent="0.3">
      <c r="A5" s="6">
        <v>1</v>
      </c>
      <c r="B5" s="7" t="s">
        <v>34</v>
      </c>
      <c r="C5" s="7" t="s">
        <v>35</v>
      </c>
      <c r="D5" s="7" t="s">
        <v>36</v>
      </c>
      <c r="E5" s="7" t="s">
        <v>37</v>
      </c>
      <c r="F5" s="7" t="s">
        <v>38</v>
      </c>
      <c r="G5" s="6">
        <v>398958579</v>
      </c>
      <c r="H5" s="2"/>
      <c r="I5" s="2"/>
      <c r="J5" s="2"/>
      <c r="K5" s="2"/>
      <c r="L5" s="2"/>
      <c r="M5" s="2"/>
    </row>
    <row r="6" spans="1:27" x14ac:dyDescent="0.3">
      <c r="A6" s="6">
        <v>1</v>
      </c>
      <c r="B6" s="7" t="s">
        <v>64</v>
      </c>
      <c r="C6" s="7" t="s">
        <v>65</v>
      </c>
      <c r="D6" s="7" t="s">
        <v>66</v>
      </c>
      <c r="E6" s="7" t="s">
        <v>67</v>
      </c>
      <c r="F6" s="7" t="s">
        <v>68</v>
      </c>
      <c r="G6" s="6">
        <v>976134251</v>
      </c>
      <c r="H6" s="2"/>
      <c r="I6" s="2"/>
      <c r="J6" s="2"/>
      <c r="K6" s="2"/>
      <c r="L6" s="2"/>
      <c r="M6" s="2"/>
    </row>
    <row r="7" spans="1:27" x14ac:dyDescent="0.3">
      <c r="A7" s="8">
        <v>2</v>
      </c>
      <c r="B7" s="9" t="s">
        <v>115</v>
      </c>
      <c r="C7" s="9" t="s">
        <v>116</v>
      </c>
      <c r="D7" s="9" t="s">
        <v>117</v>
      </c>
      <c r="E7" s="9" t="s">
        <v>67</v>
      </c>
      <c r="F7" s="9" t="s">
        <v>118</v>
      </c>
      <c r="G7" s="8">
        <v>337628258</v>
      </c>
      <c r="H7" s="2"/>
      <c r="I7" s="2"/>
      <c r="J7" s="2"/>
      <c r="K7" s="2"/>
      <c r="L7" s="2"/>
      <c r="M7" s="2"/>
    </row>
    <row r="8" spans="1:27" x14ac:dyDescent="0.3">
      <c r="A8" s="8">
        <v>2</v>
      </c>
      <c r="B8" s="9" t="s">
        <v>173</v>
      </c>
      <c r="C8" s="9" t="s">
        <v>174</v>
      </c>
      <c r="D8" s="9" t="s">
        <v>175</v>
      </c>
      <c r="E8" s="9" t="s">
        <v>46</v>
      </c>
      <c r="F8" s="9" t="s">
        <v>176</v>
      </c>
      <c r="G8" s="8">
        <v>372188179</v>
      </c>
      <c r="H8" s="2"/>
      <c r="I8" s="2"/>
      <c r="J8" s="2"/>
      <c r="K8" s="2"/>
      <c r="L8" s="2"/>
      <c r="M8" s="2"/>
    </row>
    <row r="9" spans="1:27" x14ac:dyDescent="0.3">
      <c r="A9" s="8">
        <v>2</v>
      </c>
      <c r="B9" s="9" t="s">
        <v>137</v>
      </c>
      <c r="C9" s="9" t="s">
        <v>138</v>
      </c>
      <c r="D9" s="9" t="s">
        <v>139</v>
      </c>
      <c r="E9" s="9" t="s">
        <v>22</v>
      </c>
      <c r="F9" s="9" t="s">
        <v>140</v>
      </c>
      <c r="G9" s="8">
        <v>936412425</v>
      </c>
      <c r="H9" s="2"/>
      <c r="I9" s="2"/>
      <c r="J9" s="2"/>
      <c r="K9" s="2"/>
      <c r="L9" s="2"/>
      <c r="M9" s="2"/>
    </row>
    <row r="10" spans="1:27" x14ac:dyDescent="0.3">
      <c r="A10" s="8">
        <v>2</v>
      </c>
      <c r="B10" s="9" t="s">
        <v>48</v>
      </c>
      <c r="C10" s="9" t="s">
        <v>49</v>
      </c>
      <c r="D10" s="9" t="s">
        <v>50</v>
      </c>
      <c r="E10" s="9" t="s">
        <v>51</v>
      </c>
      <c r="F10" s="9" t="s">
        <v>52</v>
      </c>
      <c r="G10" s="8">
        <v>333982632</v>
      </c>
      <c r="H10" s="2"/>
      <c r="I10" s="2"/>
      <c r="J10" s="2"/>
      <c r="K10" s="2"/>
      <c r="L10" s="2"/>
      <c r="M10" s="2"/>
    </row>
    <row r="11" spans="1:27" x14ac:dyDescent="0.3">
      <c r="A11" s="8">
        <v>2</v>
      </c>
      <c r="B11" s="9" t="s">
        <v>159</v>
      </c>
      <c r="C11" s="9" t="s">
        <v>160</v>
      </c>
      <c r="D11" s="9" t="s">
        <v>161</v>
      </c>
      <c r="E11" s="9" t="s">
        <v>122</v>
      </c>
      <c r="F11" s="9" t="s">
        <v>162</v>
      </c>
      <c r="G11" s="8">
        <v>384617563</v>
      </c>
      <c r="H11" s="2"/>
      <c r="I11" s="2"/>
      <c r="J11" s="2"/>
      <c r="K11" s="2"/>
      <c r="L11" s="2"/>
      <c r="M11" s="2"/>
    </row>
    <row r="12" spans="1:27" x14ac:dyDescent="0.3">
      <c r="A12" s="10">
        <v>3</v>
      </c>
      <c r="B12" s="11" t="s">
        <v>134</v>
      </c>
      <c r="C12" s="11" t="s">
        <v>135</v>
      </c>
      <c r="D12" s="11" t="s">
        <v>130</v>
      </c>
      <c r="E12" s="11" t="s">
        <v>27</v>
      </c>
      <c r="F12" s="11" t="s">
        <v>136</v>
      </c>
      <c r="G12" s="10">
        <v>816240903</v>
      </c>
      <c r="H12" s="2"/>
      <c r="I12" s="2"/>
      <c r="J12" s="2"/>
      <c r="K12" s="2"/>
      <c r="L12" s="2"/>
      <c r="M12" s="2"/>
    </row>
    <row r="13" spans="1:27" x14ac:dyDescent="0.3">
      <c r="A13" s="10">
        <v>3</v>
      </c>
      <c r="B13" s="11" t="s">
        <v>84</v>
      </c>
      <c r="C13" s="11" t="s">
        <v>85</v>
      </c>
      <c r="D13" s="11" t="s">
        <v>86</v>
      </c>
      <c r="E13" s="11" t="s">
        <v>87</v>
      </c>
      <c r="F13" s="11" t="s">
        <v>88</v>
      </c>
      <c r="G13" s="10">
        <v>865231695</v>
      </c>
      <c r="H13" s="2"/>
      <c r="I13" s="2"/>
      <c r="J13" s="2"/>
      <c r="K13" s="2"/>
      <c r="L13" s="2"/>
      <c r="M13" s="2"/>
    </row>
    <row r="14" spans="1:27" x14ac:dyDescent="0.3">
      <c r="A14" s="10">
        <v>3</v>
      </c>
      <c r="B14" s="11" t="s">
        <v>119</v>
      </c>
      <c r="C14" s="11" t="s">
        <v>120</v>
      </c>
      <c r="D14" s="11" t="s">
        <v>121</v>
      </c>
      <c r="E14" s="11" t="s">
        <v>122</v>
      </c>
      <c r="F14" s="11" t="s">
        <v>123</v>
      </c>
      <c r="G14" s="10">
        <v>328028026</v>
      </c>
      <c r="H14" s="2"/>
      <c r="I14" s="2"/>
      <c r="J14" s="2"/>
      <c r="K14" s="2"/>
      <c r="L14" s="2"/>
      <c r="M14" s="2"/>
    </row>
    <row r="15" spans="1:27" x14ac:dyDescent="0.3">
      <c r="A15" s="10">
        <v>3</v>
      </c>
      <c r="B15" s="11" t="s">
        <v>24</v>
      </c>
      <c r="C15" s="11" t="s">
        <v>25</v>
      </c>
      <c r="D15" s="11" t="s">
        <v>26</v>
      </c>
      <c r="E15" s="11" t="s">
        <v>27</v>
      </c>
      <c r="F15" s="11" t="s">
        <v>28</v>
      </c>
      <c r="G15" s="10">
        <v>945189658</v>
      </c>
      <c r="H15" s="2"/>
      <c r="I15" s="2"/>
      <c r="J15" s="2"/>
      <c r="K15" s="2"/>
      <c r="L15" s="2"/>
      <c r="M15" s="2"/>
    </row>
    <row r="16" spans="1:27" x14ac:dyDescent="0.3">
      <c r="A16" s="10">
        <v>3</v>
      </c>
      <c r="B16" s="11" t="s">
        <v>132</v>
      </c>
      <c r="C16" s="11" t="s">
        <v>70</v>
      </c>
      <c r="D16" s="11" t="s">
        <v>117</v>
      </c>
      <c r="E16" s="11" t="s">
        <v>17</v>
      </c>
      <c r="F16" s="11" t="s">
        <v>133</v>
      </c>
      <c r="G16" s="10">
        <v>362604886</v>
      </c>
      <c r="H16" s="2"/>
      <c r="I16" s="2"/>
      <c r="J16" s="2"/>
      <c r="K16" s="2"/>
      <c r="L16" s="2"/>
      <c r="M16" s="2"/>
    </row>
    <row r="17" spans="1:13" x14ac:dyDescent="0.3">
      <c r="A17" s="12">
        <v>4</v>
      </c>
      <c r="B17" s="13" t="s">
        <v>57</v>
      </c>
      <c r="C17" s="13" t="s">
        <v>58</v>
      </c>
      <c r="D17" s="13" t="s">
        <v>59</v>
      </c>
      <c r="E17" s="13" t="s">
        <v>27</v>
      </c>
      <c r="F17" s="13" t="s">
        <v>60</v>
      </c>
      <c r="G17" s="12">
        <v>364210524</v>
      </c>
      <c r="H17" s="2"/>
      <c r="I17" s="2"/>
      <c r="J17" s="2"/>
      <c r="K17" s="2"/>
      <c r="L17" s="2"/>
      <c r="M17" s="2"/>
    </row>
    <row r="18" spans="1:13" x14ac:dyDescent="0.3">
      <c r="A18" s="12">
        <v>4</v>
      </c>
      <c r="B18" s="13" t="s">
        <v>110</v>
      </c>
      <c r="C18" s="13" t="s">
        <v>111</v>
      </c>
      <c r="D18" s="13" t="s">
        <v>112</v>
      </c>
      <c r="E18" s="13" t="s">
        <v>113</v>
      </c>
      <c r="F18" s="13" t="s">
        <v>114</v>
      </c>
      <c r="G18" s="12">
        <v>911413908</v>
      </c>
      <c r="H18" s="2"/>
      <c r="I18" s="2"/>
      <c r="J18" s="2"/>
      <c r="K18" s="2"/>
      <c r="L18" s="2"/>
      <c r="M18" s="2"/>
    </row>
    <row r="19" spans="1:13" x14ac:dyDescent="0.3">
      <c r="A19" s="12">
        <v>4</v>
      </c>
      <c r="B19" s="13" t="s">
        <v>98</v>
      </c>
      <c r="C19" s="13" t="s">
        <v>99</v>
      </c>
      <c r="D19" s="13" t="s">
        <v>16</v>
      </c>
      <c r="E19" s="13" t="s">
        <v>51</v>
      </c>
      <c r="F19" s="13" t="s">
        <v>100</v>
      </c>
      <c r="G19" s="12">
        <v>971985235</v>
      </c>
      <c r="H19" s="2"/>
      <c r="I19" s="2"/>
      <c r="J19" s="2"/>
      <c r="K19" s="2"/>
      <c r="L19" s="2"/>
      <c r="M19" s="2"/>
    </row>
    <row r="20" spans="1:13" x14ac:dyDescent="0.3">
      <c r="A20" s="12">
        <v>4</v>
      </c>
      <c r="B20" s="13" t="s">
        <v>89</v>
      </c>
      <c r="C20" s="13" t="s">
        <v>90</v>
      </c>
      <c r="D20" s="13" t="s">
        <v>91</v>
      </c>
      <c r="E20" s="13" t="s">
        <v>92</v>
      </c>
      <c r="F20" s="13" t="s">
        <v>93</v>
      </c>
      <c r="G20" s="12">
        <v>365518309</v>
      </c>
      <c r="H20" s="2"/>
      <c r="I20" s="2"/>
      <c r="J20" s="2"/>
      <c r="K20" s="2"/>
      <c r="L20" s="2"/>
      <c r="M20" s="2"/>
    </row>
    <row r="21" spans="1:13" x14ac:dyDescent="0.3">
      <c r="A21" s="12">
        <v>4</v>
      </c>
      <c r="B21" s="13" t="s">
        <v>61</v>
      </c>
      <c r="C21" s="13" t="s">
        <v>62</v>
      </c>
      <c r="D21" s="13" t="s">
        <v>21</v>
      </c>
      <c r="E21" s="13" t="s">
        <v>27</v>
      </c>
      <c r="F21" s="13" t="s">
        <v>63</v>
      </c>
      <c r="G21" s="12">
        <v>966737526</v>
      </c>
      <c r="H21" s="2"/>
      <c r="I21" s="2"/>
      <c r="J21" s="2"/>
      <c r="K21" s="2"/>
      <c r="L21" s="2"/>
      <c r="M21" s="2"/>
    </row>
    <row r="22" spans="1:13" x14ac:dyDescent="0.3">
      <c r="A22" s="8">
        <v>5</v>
      </c>
      <c r="B22" s="9" t="s">
        <v>163</v>
      </c>
      <c r="C22" s="9" t="s">
        <v>164</v>
      </c>
      <c r="D22" s="9" t="s">
        <v>155</v>
      </c>
      <c r="E22" s="9" t="s">
        <v>87</v>
      </c>
      <c r="F22" s="9" t="s">
        <v>165</v>
      </c>
      <c r="G22" s="8">
        <v>339549334</v>
      </c>
      <c r="H22" s="2"/>
      <c r="I22" s="2"/>
      <c r="J22" s="2"/>
      <c r="K22" s="2"/>
      <c r="L22" s="2"/>
      <c r="M22" s="2"/>
    </row>
    <row r="23" spans="1:13" x14ac:dyDescent="0.3">
      <c r="A23" s="8">
        <v>5</v>
      </c>
      <c r="B23" s="9" t="s">
        <v>141</v>
      </c>
      <c r="C23" s="9" t="s">
        <v>142</v>
      </c>
      <c r="D23" s="9" t="s">
        <v>143</v>
      </c>
      <c r="E23" s="9" t="s">
        <v>108</v>
      </c>
      <c r="F23" s="9" t="s">
        <v>144</v>
      </c>
      <c r="G23" s="8">
        <v>362197282</v>
      </c>
      <c r="H23" s="2"/>
      <c r="I23" s="2"/>
      <c r="J23" s="2"/>
      <c r="K23" s="2"/>
      <c r="L23" s="2"/>
      <c r="M23" s="2"/>
    </row>
    <row r="24" spans="1:13" x14ac:dyDescent="0.3">
      <c r="A24" s="8">
        <v>5</v>
      </c>
      <c r="B24" s="9" t="s">
        <v>43</v>
      </c>
      <c r="C24" s="9" t="s">
        <v>44</v>
      </c>
      <c r="D24" s="9" t="s">
        <v>45</v>
      </c>
      <c r="E24" s="9" t="s">
        <v>46</v>
      </c>
      <c r="F24" s="9" t="s">
        <v>47</v>
      </c>
      <c r="G24" s="8">
        <v>868019902</v>
      </c>
      <c r="H24" s="2"/>
      <c r="I24" s="2"/>
      <c r="J24" s="2"/>
      <c r="K24" s="2"/>
      <c r="L24" s="2"/>
      <c r="M24" s="2"/>
    </row>
    <row r="25" spans="1:13" x14ac:dyDescent="0.3">
      <c r="A25" s="8">
        <v>5</v>
      </c>
      <c r="B25" s="9" t="s">
        <v>169</v>
      </c>
      <c r="C25" s="9" t="s">
        <v>170</v>
      </c>
      <c r="D25" s="9" t="s">
        <v>171</v>
      </c>
      <c r="E25" s="9" t="s">
        <v>87</v>
      </c>
      <c r="F25" s="9" t="s">
        <v>172</v>
      </c>
      <c r="G25" s="8">
        <v>338825003</v>
      </c>
      <c r="H25" s="2"/>
      <c r="I25" s="2"/>
      <c r="J25" s="2"/>
      <c r="K25" s="2"/>
      <c r="L25" s="2"/>
      <c r="M25" s="2"/>
    </row>
    <row r="26" spans="1:13" x14ac:dyDescent="0.3">
      <c r="A26" s="8">
        <v>5</v>
      </c>
      <c r="B26" s="9" t="s">
        <v>128</v>
      </c>
      <c r="C26" s="9" t="s">
        <v>129</v>
      </c>
      <c r="D26" s="9" t="s">
        <v>130</v>
      </c>
      <c r="E26" s="9" t="s">
        <v>46</v>
      </c>
      <c r="F26" s="9" t="s">
        <v>131</v>
      </c>
      <c r="G26" s="8">
        <v>329732322</v>
      </c>
      <c r="H26" s="2"/>
      <c r="I26" s="2"/>
      <c r="J26" s="2"/>
      <c r="K26" s="2"/>
      <c r="L26" s="2"/>
      <c r="M26" s="2"/>
    </row>
    <row r="27" spans="1:13" x14ac:dyDescent="0.3">
      <c r="A27" s="14">
        <v>6</v>
      </c>
      <c r="B27" s="15" t="s">
        <v>39</v>
      </c>
      <c r="C27" s="15" t="s">
        <v>40</v>
      </c>
      <c r="D27" s="15" t="s">
        <v>41</v>
      </c>
      <c r="E27" s="15" t="s">
        <v>27</v>
      </c>
      <c r="F27" s="15" t="s">
        <v>42</v>
      </c>
      <c r="G27" s="14">
        <v>977133468</v>
      </c>
      <c r="H27" s="2"/>
      <c r="I27" s="2"/>
      <c r="J27" s="2"/>
      <c r="K27" s="2"/>
      <c r="L27" s="2"/>
      <c r="M27" s="2"/>
    </row>
    <row r="28" spans="1:13" x14ac:dyDescent="0.3">
      <c r="A28" s="14">
        <v>6</v>
      </c>
      <c r="B28" s="15" t="s">
        <v>166</v>
      </c>
      <c r="C28" s="15" t="s">
        <v>167</v>
      </c>
      <c r="D28" s="15" t="s">
        <v>36</v>
      </c>
      <c r="E28" s="15" t="s">
        <v>46</v>
      </c>
      <c r="F28" s="15" t="s">
        <v>168</v>
      </c>
      <c r="G28" s="14">
        <v>982143253</v>
      </c>
      <c r="H28" s="2"/>
      <c r="I28" s="2"/>
      <c r="J28" s="2"/>
      <c r="K28" s="2"/>
      <c r="L28" s="2"/>
      <c r="M28" s="2"/>
    </row>
    <row r="29" spans="1:13" x14ac:dyDescent="0.3">
      <c r="A29" s="14">
        <v>6</v>
      </c>
      <c r="B29" s="15" t="s">
        <v>77</v>
      </c>
      <c r="C29" s="15" t="s">
        <v>78</v>
      </c>
      <c r="D29" s="15" t="s">
        <v>79</v>
      </c>
      <c r="E29" s="15" t="s">
        <v>27</v>
      </c>
      <c r="F29" s="15" t="s">
        <v>80</v>
      </c>
      <c r="G29" s="14">
        <v>366215448</v>
      </c>
      <c r="H29" s="2"/>
      <c r="I29" s="2"/>
      <c r="J29" s="2"/>
      <c r="K29" s="2"/>
      <c r="L29" s="2"/>
      <c r="M29" s="2"/>
    </row>
    <row r="30" spans="1:13" x14ac:dyDescent="0.3">
      <c r="A30" s="14">
        <v>6</v>
      </c>
      <c r="B30" s="15" t="s">
        <v>145</v>
      </c>
      <c r="C30" s="15" t="s">
        <v>120</v>
      </c>
      <c r="D30" s="15" t="s">
        <v>146</v>
      </c>
      <c r="E30" s="15" t="s">
        <v>147</v>
      </c>
      <c r="F30" s="15" t="s">
        <v>148</v>
      </c>
      <c r="G30" s="14">
        <v>961017757</v>
      </c>
      <c r="H30" s="2"/>
      <c r="I30" s="2"/>
      <c r="J30" s="2"/>
      <c r="K30" s="2"/>
      <c r="L30" s="2"/>
      <c r="M30" s="2"/>
    </row>
    <row r="31" spans="1:13" x14ac:dyDescent="0.3">
      <c r="A31" s="14">
        <v>6</v>
      </c>
      <c r="B31" s="15" t="s">
        <v>101</v>
      </c>
      <c r="C31" s="15" t="s">
        <v>102</v>
      </c>
      <c r="D31" s="15" t="s">
        <v>103</v>
      </c>
      <c r="E31" s="15" t="s">
        <v>67</v>
      </c>
      <c r="F31" s="15" t="s">
        <v>104</v>
      </c>
      <c r="G31" s="14">
        <v>382075939</v>
      </c>
      <c r="H31" s="2"/>
      <c r="I31" s="2"/>
      <c r="J31" s="2"/>
      <c r="K31" s="2"/>
      <c r="L31" s="2"/>
      <c r="M31" s="2"/>
    </row>
    <row r="32" spans="1:13" x14ac:dyDescent="0.3">
      <c r="A32" s="16">
        <v>7</v>
      </c>
      <c r="B32" s="17" t="s">
        <v>124</v>
      </c>
      <c r="C32" s="17" t="s">
        <v>125</v>
      </c>
      <c r="D32" s="17" t="s">
        <v>126</v>
      </c>
      <c r="E32" s="17" t="s">
        <v>113</v>
      </c>
      <c r="F32" s="17" t="s">
        <v>127</v>
      </c>
      <c r="G32" s="16">
        <v>343420503</v>
      </c>
      <c r="H32" s="2"/>
      <c r="I32" s="2"/>
      <c r="J32" s="2"/>
      <c r="K32" s="2"/>
      <c r="L32" s="2"/>
      <c r="M32" s="2"/>
    </row>
    <row r="33" spans="1:13" x14ac:dyDescent="0.3">
      <c r="A33" s="16">
        <v>7</v>
      </c>
      <c r="B33" s="17" t="s">
        <v>153</v>
      </c>
      <c r="C33" s="17" t="s">
        <v>154</v>
      </c>
      <c r="D33" s="17" t="s">
        <v>155</v>
      </c>
      <c r="E33" s="17" t="s">
        <v>51</v>
      </c>
      <c r="F33" s="17" t="s">
        <v>156</v>
      </c>
      <c r="G33" s="16">
        <v>865121020</v>
      </c>
      <c r="H33" s="2"/>
      <c r="I33" s="2"/>
      <c r="J33" s="2"/>
      <c r="K33" s="2"/>
      <c r="L33" s="2"/>
      <c r="M33" s="2"/>
    </row>
    <row r="34" spans="1:13" x14ac:dyDescent="0.3">
      <c r="A34" s="16">
        <v>7</v>
      </c>
      <c r="B34" s="17" t="s">
        <v>14</v>
      </c>
      <c r="C34" s="17" t="s">
        <v>15</v>
      </c>
      <c r="D34" s="17" t="s">
        <v>16</v>
      </c>
      <c r="E34" s="17" t="s">
        <v>17</v>
      </c>
      <c r="F34" s="17" t="s">
        <v>18</v>
      </c>
      <c r="G34" s="16">
        <v>383160676</v>
      </c>
      <c r="H34" s="2"/>
      <c r="I34" s="2"/>
      <c r="J34" s="2"/>
      <c r="K34" s="2"/>
      <c r="L34" s="2"/>
      <c r="M34" s="2"/>
    </row>
    <row r="35" spans="1:13" x14ac:dyDescent="0.3">
      <c r="A35" s="16">
        <v>7</v>
      </c>
      <c r="B35" s="17" t="s">
        <v>29</v>
      </c>
      <c r="C35" s="17" t="s">
        <v>30</v>
      </c>
      <c r="D35" s="17" t="s">
        <v>31</v>
      </c>
      <c r="E35" s="17" t="s">
        <v>32</v>
      </c>
      <c r="F35" s="17" t="s">
        <v>33</v>
      </c>
      <c r="G35" s="16">
        <v>969242610</v>
      </c>
      <c r="H35" s="2"/>
      <c r="I35" s="2"/>
      <c r="J35" s="2"/>
      <c r="K35" s="2"/>
      <c r="L35" s="2"/>
      <c r="M35" s="2"/>
    </row>
    <row r="36" spans="1:13" x14ac:dyDescent="0.3">
      <c r="A36" s="16">
        <v>7</v>
      </c>
      <c r="B36" s="17" t="s">
        <v>94</v>
      </c>
      <c r="C36" s="17" t="s">
        <v>95</v>
      </c>
      <c r="D36" s="17" t="s">
        <v>96</v>
      </c>
      <c r="E36" s="17" t="s">
        <v>27</v>
      </c>
      <c r="F36" s="17" t="s">
        <v>97</v>
      </c>
      <c r="G36" s="16">
        <v>377659771</v>
      </c>
      <c r="H36" s="2"/>
      <c r="I36" s="2"/>
      <c r="J36" s="2"/>
      <c r="K36" s="2"/>
      <c r="L36" s="2"/>
      <c r="M36" s="2"/>
    </row>
    <row r="37" spans="1:13" x14ac:dyDescent="0.3">
      <c r="A37" s="18">
        <v>8</v>
      </c>
      <c r="B37" s="19" t="s">
        <v>73</v>
      </c>
      <c r="C37" s="19" t="s">
        <v>74</v>
      </c>
      <c r="D37" s="19" t="s">
        <v>75</v>
      </c>
      <c r="E37" s="19" t="s">
        <v>51</v>
      </c>
      <c r="F37" s="19" t="s">
        <v>76</v>
      </c>
      <c r="G37" s="18">
        <v>869165967</v>
      </c>
      <c r="H37" s="2"/>
      <c r="I37" s="2"/>
      <c r="J37" s="2"/>
      <c r="K37" s="2"/>
      <c r="L37" s="2"/>
      <c r="M37" s="2"/>
    </row>
    <row r="38" spans="1:13" x14ac:dyDescent="0.3">
      <c r="A38" s="18">
        <v>8</v>
      </c>
      <c r="B38" s="19" t="s">
        <v>149</v>
      </c>
      <c r="C38" s="19" t="s">
        <v>150</v>
      </c>
      <c r="D38" s="19" t="s">
        <v>151</v>
      </c>
      <c r="E38" s="19" t="s">
        <v>67</v>
      </c>
      <c r="F38" s="19" t="s">
        <v>152</v>
      </c>
      <c r="G38" s="18">
        <v>358745830</v>
      </c>
      <c r="H38" s="2"/>
      <c r="I38" s="2"/>
      <c r="J38" s="2"/>
      <c r="K38" s="2"/>
      <c r="L38" s="2"/>
      <c r="M38" s="2"/>
    </row>
    <row r="39" spans="1:13" x14ac:dyDescent="0.3">
      <c r="A39" s="18">
        <v>8</v>
      </c>
      <c r="B39" s="19" t="s">
        <v>53</v>
      </c>
      <c r="C39" s="19" t="s">
        <v>54</v>
      </c>
      <c r="D39" s="19" t="s">
        <v>55</v>
      </c>
      <c r="E39" s="19" t="s">
        <v>22</v>
      </c>
      <c r="F39" s="19" t="s">
        <v>56</v>
      </c>
      <c r="G39" s="18">
        <v>583891780</v>
      </c>
      <c r="H39" s="2"/>
      <c r="I39" s="2"/>
      <c r="J39" s="2"/>
      <c r="K39" s="2"/>
      <c r="L39" s="2"/>
      <c r="M39" s="2"/>
    </row>
    <row r="40" spans="1:13" x14ac:dyDescent="0.3">
      <c r="A40" s="18">
        <v>8</v>
      </c>
      <c r="B40" s="19" t="s">
        <v>19</v>
      </c>
      <c r="C40" s="19" t="s">
        <v>20</v>
      </c>
      <c r="D40" s="19" t="s">
        <v>21</v>
      </c>
      <c r="E40" s="19" t="s">
        <v>22</v>
      </c>
      <c r="F40" s="19" t="s">
        <v>23</v>
      </c>
      <c r="G40" s="18">
        <v>865885610</v>
      </c>
      <c r="H40" s="2"/>
      <c r="I40" s="2"/>
      <c r="J40" s="2"/>
      <c r="K40" s="2"/>
      <c r="L40" s="2"/>
      <c r="M40" s="2"/>
    </row>
    <row r="41" spans="1:13" x14ac:dyDescent="0.3">
      <c r="A41" s="18">
        <v>8</v>
      </c>
      <c r="B41" s="19" t="s">
        <v>105</v>
      </c>
      <c r="C41" s="19" t="s">
        <v>106</v>
      </c>
      <c r="D41" s="19" t="s">
        <v>107</v>
      </c>
      <c r="E41" s="19" t="s">
        <v>108</v>
      </c>
      <c r="F41" s="19" t="s">
        <v>109</v>
      </c>
      <c r="G41" s="18">
        <v>963439807</v>
      </c>
      <c r="H41" s="2"/>
      <c r="I41" s="2"/>
      <c r="J41" s="2"/>
      <c r="K41" s="2"/>
      <c r="L41" s="2"/>
      <c r="M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lớp</vt:lpstr>
      <vt:lpstr>Chia Nhóm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Teacher___</dc:creator>
  <cp:lastModifiedBy>Admin</cp:lastModifiedBy>
  <dcterms:created xsi:type="dcterms:W3CDTF">2022-02-27T11:59:15Z</dcterms:created>
  <dcterms:modified xsi:type="dcterms:W3CDTF">2024-05-30T11:42:16Z</dcterms:modified>
</cp:coreProperties>
</file>