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QUAN LY NHA NGHI\EXCEL\"/>
    </mc:Choice>
  </mc:AlternateContent>
  <xr:revisionPtr revIDLastSave="0" documentId="13_ncr:1_{CC72F44C-FE01-414A-819B-09CF2362E4FE}" xr6:coauthVersionLast="47" xr6:coauthVersionMax="47" xr10:uidLastSave="{00000000-0000-0000-0000-000000000000}"/>
  <bookViews>
    <workbookView xWindow="-30828" yWindow="-108" windowWidth="30936" windowHeight="16776" xr2:uid="{5E50BEC6-687D-4444-AFD8-23DD20006F40}"/>
  </bookViews>
  <sheets>
    <sheet name="Build Cau Hinh" sheetId="1" r:id="rId1"/>
    <sheet name="Danh Muc 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D3" i="1"/>
  <c r="F3" i="1" s="1"/>
  <c r="E4" i="1"/>
  <c r="E5" i="1"/>
  <c r="E6" i="1"/>
  <c r="E7" i="1"/>
  <c r="E8" i="1"/>
  <c r="E9" i="1"/>
  <c r="E10" i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F11" i="1" l="1"/>
</calcChain>
</file>

<file path=xl/sharedStrings.xml><?xml version="1.0" encoding="utf-8"?>
<sst xmlns="http://schemas.openxmlformats.org/spreadsheetml/2006/main" count="20" uniqueCount="20">
  <si>
    <t>Loại linh kiện</t>
  </si>
  <si>
    <t>Tên sản phẩm</t>
  </si>
  <si>
    <t>Số lượng</t>
  </si>
  <si>
    <t>Đơn giá</t>
  </si>
  <si>
    <t>Thành Tiền</t>
  </si>
  <si>
    <t>CPU</t>
  </si>
  <si>
    <t>Main</t>
  </si>
  <si>
    <t>Ram</t>
  </si>
  <si>
    <t>Tản</t>
  </si>
  <si>
    <t>SSD</t>
  </si>
  <si>
    <t>PSU</t>
  </si>
  <si>
    <t>GPU</t>
  </si>
  <si>
    <t>Case</t>
  </si>
  <si>
    <t>Tên Sản Phẩm</t>
  </si>
  <si>
    <t>Đơn Giá</t>
  </si>
  <si>
    <t>TỔNG HỢP CÁC LINH KIỆN</t>
  </si>
  <si>
    <t>PHÚC PC - TƯ VẤN &amp; BUILD PC UY TÍN RẠCH GIÁ</t>
  </si>
  <si>
    <t>Bảo Hành 
(Tháng)</t>
  </si>
  <si>
    <t>TỔNG:</t>
  </si>
  <si>
    <t>Bảo Hành
(THÁNG)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</si>
</sst>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4"/>
      <color theme="1"/>
      <name val="Times New Roman"/>
      <family val="1"/>
    </font>
    <font>
      <sz val="26"/>
      <color theme="1"/>
      <name val="Times New Roman"/>
      <family val="1"/>
    </font>
    <font>
      <sz val="28"/>
      <color theme="1"/>
      <name val="Times New Roman"/>
      <family val="1"/>
    </font>
    <font>
      <b/>
      <sz val="28"/>
      <color theme="1"/>
      <name val="Times New Roman"/>
      <family val="1"/>
    </font>
    <font>
      <b/>
      <sz val="48"/>
      <color theme="1"/>
      <name val="Times New Roman"/>
      <family val="1"/>
    </font>
    <font>
      <b/>
      <sz val="26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3" fontId="2" fillId="4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07BB4-6F01-41F6-AFA2-C9B9DBE5CE8B}">
  <dimension ref="A1:F11"/>
  <sheetViews>
    <sheetView tabSelected="1" workbookViewId="0">
      <selection activeCell="B3" sqref="B3"/>
    </sheetView>
  </sheetViews>
  <sheetFormatPr defaultRowHeight="18" x14ac:dyDescent="0.35"/>
  <cols>
    <col min="1" max="1" width="29.6640625" style="1" customWidth="1"/>
    <col min="2" max="2" width="54.33203125" style="1" customWidth="1"/>
    <col min="3" max="3" width="19.21875" style="7" bestFit="1" customWidth="1"/>
    <col min="4" max="4" width="36.77734375" style="8" customWidth="1"/>
    <col min="5" max="5" width="40.88671875" style="7" bestFit="1" customWidth="1"/>
    <col min="6" max="6" width="60.77734375" style="8" customWidth="1"/>
    <col min="7" max="16384" width="8.88671875" style="1"/>
  </cols>
  <sheetData>
    <row r="1" spans="1:6" ht="60" x14ac:dyDescent="0.95">
      <c r="A1" s="16" t="s">
        <v>16</v>
      </c>
      <c r="B1" s="16"/>
      <c r="C1" s="16"/>
      <c r="D1" s="16"/>
      <c r="E1" s="16"/>
      <c r="F1" s="16"/>
    </row>
    <row r="2" spans="1:6" ht="63.6" x14ac:dyDescent="0.35">
      <c r="A2" s="17" t="s">
        <v>0</v>
      </c>
      <c r="B2" s="17" t="s">
        <v>1</v>
      </c>
      <c r="C2" s="17" t="s">
        <v>2</v>
      </c>
      <c r="D2" s="18" t="s">
        <v>3</v>
      </c>
      <c r="E2" s="19" t="s">
        <v>17</v>
      </c>
      <c r="F2" s="18" t="s">
        <v>4</v>
      </c>
    </row>
    <row r="3" spans="1:6" ht="32.4" x14ac:dyDescent="0.55000000000000004">
      <c r="A3" s="3" t="s">
        <v>5</v>
      </c>
      <c r="B3" s="6"/>
      <c r="C3" s="5"/>
      <c r="D3" s="26" t="str">
        <f>IFERROR(VLOOKUP(B3,'Danh Muc SP'!A:C,2,FALSE),"")</f>
        <v/>
      </c>
      <c r="E3" s="27" t="str">
        <f>IFERROR(VLOOKUP(B3,'Danh Muc SP'!A:C,3,FALSE),"")</f>
        <v/>
      </c>
      <c r="F3" s="26" t="str">
        <f t="shared" ref="F3:F10" si="0">IF(AND(C3&lt;&gt;"",D3&lt;&gt;""),C3*D3,"")</f>
        <v/>
      </c>
    </row>
    <row r="4" spans="1:6" ht="32.4" x14ac:dyDescent="0.55000000000000004">
      <c r="A4" s="3" t="s">
        <v>6</v>
      </c>
      <c r="B4" s="6"/>
      <c r="C4" s="5"/>
      <c r="D4" s="26" t="str">
        <f>IFERROR(VLOOKUP(B4,'Danh Muc SP'!A:C,2,FALSE),"")</f>
        <v/>
      </c>
      <c r="E4" s="27" t="str">
        <f>IFERROR(VLOOKUP(B4,'Danh Muc SP'!A:C,3,FALSE),"")</f>
        <v/>
      </c>
      <c r="F4" s="26" t="str">
        <f t="shared" si="0"/>
        <v/>
      </c>
    </row>
    <row r="5" spans="1:6" ht="32.4" x14ac:dyDescent="0.55000000000000004">
      <c r="A5" s="3" t="s">
        <v>7</v>
      </c>
      <c r="B5" s="6"/>
      <c r="C5" s="5"/>
      <c r="D5" s="26" t="str">
        <f>IFERROR(VLOOKUP(B5,'Danh Muc SP'!A:C,2,FALSE),"")</f>
        <v/>
      </c>
      <c r="E5" s="27" t="str">
        <f>IFERROR(VLOOKUP(B5,'Danh Muc SP'!A:C,3,FALSE),"")</f>
        <v/>
      </c>
      <c r="F5" s="26" t="str">
        <f t="shared" si="0"/>
        <v/>
      </c>
    </row>
    <row r="6" spans="1:6" ht="32.4" x14ac:dyDescent="0.55000000000000004">
      <c r="A6" s="3" t="s">
        <v>8</v>
      </c>
      <c r="B6" s="6"/>
      <c r="C6" s="5"/>
      <c r="D6" s="26" t="str">
        <f>IFERROR(VLOOKUP(B6,'Danh Muc SP'!A:C,2,FALSE),"")</f>
        <v/>
      </c>
      <c r="E6" s="27" t="str">
        <f>IFERROR(VLOOKUP(B6,'Danh Muc SP'!A:C,3,FALSE),"")</f>
        <v/>
      </c>
      <c r="F6" s="26" t="str">
        <f t="shared" si="0"/>
        <v/>
      </c>
    </row>
    <row r="7" spans="1:6" ht="32.4" x14ac:dyDescent="0.55000000000000004">
      <c r="A7" s="3" t="s">
        <v>9</v>
      </c>
      <c r="B7" s="6"/>
      <c r="C7" s="5"/>
      <c r="D7" s="26" t="str">
        <f>IFERROR(VLOOKUP(B7,'Danh Muc SP'!A:C,2,FALSE),"")</f>
        <v/>
      </c>
      <c r="E7" s="27" t="str">
        <f>IFERROR(VLOOKUP(B7,'Danh Muc SP'!A:C,3,FALSE),"")</f>
        <v/>
      </c>
      <c r="F7" s="26" t="str">
        <f t="shared" si="0"/>
        <v/>
      </c>
    </row>
    <row r="8" spans="1:6" ht="32.4" x14ac:dyDescent="0.55000000000000004">
      <c r="A8" s="3" t="s">
        <v>10</v>
      </c>
      <c r="B8" s="6"/>
      <c r="C8" s="5"/>
      <c r="D8" s="26" t="str">
        <f>IFERROR(VLOOKUP(B8,'Danh Muc SP'!A:C,2,FALSE),"")</f>
        <v/>
      </c>
      <c r="E8" s="27" t="str">
        <f>IFERROR(VLOOKUP(B8,'Danh Muc SP'!A:C,3,FALSE),"")</f>
        <v/>
      </c>
      <c r="F8" s="26" t="str">
        <f t="shared" si="0"/>
        <v/>
      </c>
    </row>
    <row r="9" spans="1:6" ht="32.4" x14ac:dyDescent="0.55000000000000004">
      <c r="A9" s="3" t="s">
        <v>11</v>
      </c>
      <c r="B9" s="6"/>
      <c r="C9" s="5"/>
      <c r="D9" s="26" t="str">
        <f>IFERROR(VLOOKUP(B9,'Danh Muc SP'!A:C,2,FALSE),"")</f>
        <v/>
      </c>
      <c r="E9" s="27" t="str">
        <f>IFERROR(VLOOKUP(B9,'Danh Muc SP'!A:C,3,FALSE),"")</f>
        <v/>
      </c>
      <c r="F9" s="26" t="str">
        <f t="shared" si="0"/>
        <v/>
      </c>
    </row>
    <row r="10" spans="1:6" ht="32.4" x14ac:dyDescent="0.55000000000000004">
      <c r="A10" s="3" t="s">
        <v>12</v>
      </c>
      <c r="B10" s="6"/>
      <c r="C10" s="5"/>
      <c r="D10" s="26" t="str">
        <f>IFERROR(VLOOKUP(B10,'Danh Muc SP'!A:C,2,FALSE),"")</f>
        <v/>
      </c>
      <c r="E10" s="27" t="str">
        <f>IFERROR(VLOOKUP(B10,'Danh Muc SP'!A:C,3,FALSE),"")</f>
        <v/>
      </c>
      <c r="F10" s="26" t="str">
        <f t="shared" si="0"/>
        <v/>
      </c>
    </row>
    <row r="11" spans="1:6" ht="32.4" x14ac:dyDescent="0.55000000000000004">
      <c r="A11" s="2"/>
      <c r="B11" s="2"/>
      <c r="C11" s="20"/>
      <c r="D11" s="21"/>
      <c r="E11" s="22" t="s">
        <v>18</v>
      </c>
      <c r="F11" s="23">
        <f>SUM(F3:F10)</f>
        <v>0</v>
      </c>
    </row>
  </sheetData>
  <mergeCells count="1">
    <mergeCell ref="A1:F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7C3E8D-F80F-4B95-B8BC-D219EE0378FD}">
          <x14:formula1>
            <xm:f>'Danh Muc SP'!$A$3:$A$10000</xm:f>
          </x14:formula1>
          <xm:sqref>B3:B10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8FA93-F1D1-4CFF-8215-1831CB7BC540}">
  <dimension ref="A1:C10"/>
  <sheetViews>
    <sheetView workbookViewId="0">
      <selection activeCell="A3" sqref="A3"/>
    </sheetView>
  </sheetViews>
  <sheetFormatPr defaultRowHeight="35.4" x14ac:dyDescent="0.6"/>
  <cols>
    <col min="1" max="1" width="68.109375" style="10" customWidth="1"/>
    <col min="2" max="2" width="45" style="25" customWidth="1"/>
    <col min="3" max="3" width="42.21875" style="9" customWidth="1"/>
    <col min="4" max="16384" width="8.88671875" style="4"/>
  </cols>
  <sheetData>
    <row r="1" spans="1:3" x14ac:dyDescent="0.6">
      <c r="A1" s="13" t="s">
        <v>15</v>
      </c>
      <c r="B1" s="14"/>
      <c r="C1" s="15"/>
    </row>
    <row r="2" spans="1:3" ht="69.599999999999994" x14ac:dyDescent="0.6">
      <c r="A2" s="11" t="s">
        <v>13</v>
      </c>
      <c r="B2" s="12" t="s">
        <v>14</v>
      </c>
      <c r="C2" s="24" t="s">
        <v>19</v>
      </c>
    </row>
    <row r="3" spans="1:3" x14ac:dyDescent="0.6">
      <c r="A3" s="3"/>
    </row>
    <row r="4" spans="1:3" x14ac:dyDescent="0.6">
      <c r="A4" s="3"/>
    </row>
    <row r="5" spans="1:3" x14ac:dyDescent="0.6">
      <c r="A5" s="3"/>
    </row>
    <row r="6" spans="1:3" x14ac:dyDescent="0.6">
      <c r="A6" s="3"/>
    </row>
    <row r="7" spans="1:3" x14ac:dyDescent="0.6">
      <c r="A7" s="3"/>
    </row>
    <row r="8" spans="1:3" x14ac:dyDescent="0.6">
      <c r="A8" s="3"/>
    </row>
    <row r="9" spans="1:3" x14ac:dyDescent="0.6">
      <c r="A9" s="3"/>
    </row>
    <row r="10" spans="1:3" x14ac:dyDescent="0.6">
      <c r="A10" s="3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Cau Hinh</vt:lpstr>
      <vt:lpstr>Danh Muc 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nguyenhoanghuyprocoder@gmail.com</dc:creator>
  <cp:lastModifiedBy>nguyenhoanghuyprocoder@gmail.com</cp:lastModifiedBy>
  <dcterms:created xsi:type="dcterms:W3CDTF">2025-06-15T01:08:05Z</dcterms:created>
  <dcterms:modified xsi:type="dcterms:W3CDTF">2025-06-15T01:46:49Z</dcterms:modified>
</cp:coreProperties>
</file>