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 LY NHA NGHI\"/>
    </mc:Choice>
  </mc:AlternateContent>
  <xr:revisionPtr revIDLastSave="0" documentId="13_ncr:1_{21E753FC-5AE2-487B-A0EC-694053B078E9}" xr6:coauthVersionLast="47" xr6:coauthVersionMax="47" xr10:uidLastSave="{00000000-0000-0000-0000-000000000000}"/>
  <bookViews>
    <workbookView xWindow="-28920" yWindow="-120" windowWidth="29040" windowHeight="15720" xr2:uid="{BAFAE292-28F9-4337-ACD6-A8CE57E8B803}"/>
  </bookViews>
  <sheets>
    <sheet name="BẢNG LƯƠNG VÀ CHẤM CÔNG NV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" i="2" l="1"/>
  <c r="AK7" i="2"/>
  <c r="AL7" i="2" s="1"/>
  <c r="AJ8" i="2"/>
  <c r="AJ7" i="2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l="1"/>
  <c r="AF5" i="2" s="1"/>
  <c r="AC6" i="2"/>
  <c r="P6" i="2"/>
  <c r="M6" i="2"/>
  <c r="O6" i="2"/>
  <c r="Y6" i="2"/>
  <c r="Q6" i="2"/>
  <c r="J6" i="2"/>
  <c r="AB6" i="2"/>
  <c r="AA6" i="2"/>
  <c r="N6" i="2"/>
  <c r="E6" i="2"/>
  <c r="L6" i="2"/>
  <c r="W6" i="2"/>
  <c r="U6" i="2"/>
  <c r="I6" i="2"/>
  <c r="T6" i="2"/>
  <c r="H6" i="2"/>
  <c r="Z6" i="2"/>
  <c r="X6" i="2"/>
  <c r="K6" i="2"/>
  <c r="V6" i="2"/>
  <c r="AE6" i="2"/>
  <c r="S6" i="2"/>
  <c r="G6" i="2"/>
  <c r="AD6" i="2"/>
  <c r="R6" i="2"/>
  <c r="F6" i="2"/>
  <c r="AF6" i="2" l="1"/>
  <c r="AG5" i="2"/>
  <c r="AH5" i="2" s="1"/>
  <c r="AI5" i="2" s="1"/>
  <c r="AG6" i="2" l="1"/>
  <c r="AH6" i="2"/>
  <c r="AI6" i="2"/>
</calcChain>
</file>

<file path=xl/sharedStrings.xml><?xml version="1.0" encoding="utf-8"?>
<sst xmlns="http://schemas.openxmlformats.org/spreadsheetml/2006/main" count="25" uniqueCount="24">
  <si>
    <t>Mã NV</t>
  </si>
  <si>
    <t>Tháng</t>
  </si>
  <si>
    <t>Nguyễn Thành Tâm</t>
  </si>
  <si>
    <t>Nguyễn Trọng Tín</t>
  </si>
  <si>
    <t>STT</t>
  </si>
  <si>
    <t>Tên NV</t>
  </si>
  <si>
    <t>Năm</t>
  </si>
  <si>
    <t>THANHTAM</t>
  </si>
  <si>
    <t>TRONGTIN</t>
  </si>
  <si>
    <t>Lương/ ngày</t>
  </si>
  <si>
    <t>TỔNG
CÔNG</t>
  </si>
  <si>
    <t>TỔNG
TRỪ</t>
  </si>
  <si>
    <t>LƯƠNG 
THỰC NHẬN</t>
  </si>
  <si>
    <t>Quy tắc:</t>
  </si>
  <si>
    <t>Đủ công</t>
  </si>
  <si>
    <t>x</t>
  </si>
  <si>
    <t>Không lương</t>
  </si>
  <si>
    <t>KL</t>
  </si>
  <si>
    <t>BẢNG LƯƠNG &amp; CHẤM CÔNG - NHÂN VIÊN NHÀ NGHỈ HUY ĐỨC</t>
  </si>
  <si>
    <t>BẢNG CHẤM CÔNG</t>
  </si>
  <si>
    <t>BẢNG TRỪ LƯƠNG NHÂN VIÊN</t>
  </si>
  <si>
    <t>Số tiền</t>
  </si>
  <si>
    <t>Lý do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</si>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</sst>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1" xfId="0" applyNumberFormat="1" applyFont="1" applyBorder="1"/>
    <xf numFmtId="1" fontId="2" fillId="3" borderId="0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1" fillId="4" borderId="2" xfId="0" applyFont="1" applyFill="1" applyBorder="1"/>
    <xf numFmtId="0" fontId="4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/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ABD0-2A2D-49A9-AFBA-1113B96789BE}">
  <dimension ref="A1:AL100"/>
  <sheetViews>
    <sheetView tabSelected="1" zoomScale="110" zoomScaleNormal="110" workbookViewId="0">
      <selection activeCell="D14" sqref="D14"/>
    </sheetView>
  </sheetViews>
  <sheetFormatPr defaultRowHeight="15.75" x14ac:dyDescent="0.25"/>
  <cols>
    <col min="1" max="1" width="16.85546875" style="1" customWidth="1"/>
    <col min="2" max="2" width="22.140625" style="8" customWidth="1"/>
    <col min="3" max="3" width="24" style="1" customWidth="1"/>
    <col min="4" max="4" width="24" style="8" customWidth="1"/>
    <col min="5" max="7" width="3.42578125" style="2" bestFit="1" customWidth="1"/>
    <col min="8" max="8" width="4.28515625" style="2" bestFit="1" customWidth="1"/>
    <col min="9" max="14" width="3.42578125" style="2" bestFit="1" customWidth="1"/>
    <col min="15" max="15" width="4.28515625" style="2" bestFit="1" customWidth="1"/>
    <col min="16" max="21" width="3.42578125" style="2" bestFit="1" customWidth="1"/>
    <col min="22" max="22" width="4.28515625" style="2" bestFit="1" customWidth="1"/>
    <col min="23" max="28" width="3.42578125" style="2" bestFit="1" customWidth="1"/>
    <col min="29" max="29" width="3.28515625" style="2" customWidth="1"/>
    <col min="30" max="35" width="3.42578125" style="2" bestFit="1" customWidth="1"/>
    <col min="36" max="36" width="10.85546875" style="1" bestFit="1" customWidth="1"/>
    <col min="37" max="37" width="13.5703125" style="1" bestFit="1" customWidth="1"/>
    <col min="38" max="38" width="24.28515625" style="1" bestFit="1" customWidth="1"/>
    <col min="39" max="16384" width="9.140625" style="1"/>
  </cols>
  <sheetData>
    <row r="1" spans="1:38" ht="20.25" x14ac:dyDescent="0.3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38" x14ac:dyDescent="0.25">
      <c r="AJ2" s="16" t="s">
        <v>13</v>
      </c>
      <c r="AK2" s="17"/>
      <c r="AL2" s="17"/>
    </row>
    <row r="3" spans="1:38" x14ac:dyDescent="0.25">
      <c r="A3" s="7" t="s">
        <v>1</v>
      </c>
      <c r="B3" s="23">
        <v>8</v>
      </c>
      <c r="C3" s="7" t="s">
        <v>6</v>
      </c>
      <c r="D3" s="10">
        <v>2025</v>
      </c>
      <c r="AJ3" s="14"/>
      <c r="AK3" s="14" t="s">
        <v>14</v>
      </c>
      <c r="AL3" s="15" t="s">
        <v>15</v>
      </c>
    </row>
    <row r="4" spans="1:38" ht="20.25" x14ac:dyDescent="0.25">
      <c r="A4" s="20" t="s">
        <v>19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14"/>
      <c r="AK4" s="19" t="s">
        <v>16</v>
      </c>
      <c r="AL4" s="15" t="s">
        <v>17</v>
      </c>
    </row>
    <row r="5" spans="1:38" x14ac:dyDescent="0.25">
      <c r="A5" s="11" t="s">
        <v>4</v>
      </c>
      <c r="B5" s="12" t="s">
        <v>0</v>
      </c>
      <c r="C5" s="11" t="s">
        <v>5</v>
      </c>
      <c r="D5" s="12" t="s">
        <v>9</v>
      </c>
      <c r="E5" s="4">
        <f>DATE($D$3,$B$3,1)</f>
        <v>45870</v>
      </c>
      <c r="F5" s="4">
        <f>E5+1</f>
        <v>45871</v>
      </c>
      <c r="G5" s="4">
        <f t="shared" ref="G5:AF5" si="0">F5+1</f>
        <v>45872</v>
      </c>
      <c r="H5" s="4">
        <f t="shared" si="0"/>
        <v>45873</v>
      </c>
      <c r="I5" s="4">
        <f t="shared" si="0"/>
        <v>45874</v>
      </c>
      <c r="J5" s="4">
        <f t="shared" si="0"/>
        <v>45875</v>
      </c>
      <c r="K5" s="4">
        <f t="shared" si="0"/>
        <v>45876</v>
      </c>
      <c r="L5" s="4">
        <f t="shared" si="0"/>
        <v>45877</v>
      </c>
      <c r="M5" s="4">
        <f t="shared" si="0"/>
        <v>45878</v>
      </c>
      <c r="N5" s="4">
        <f t="shared" si="0"/>
        <v>45879</v>
      </c>
      <c r="O5" s="4">
        <f t="shared" si="0"/>
        <v>45880</v>
      </c>
      <c r="P5" s="4">
        <f t="shared" si="0"/>
        <v>45881</v>
      </c>
      <c r="Q5" s="4">
        <f t="shared" si="0"/>
        <v>45882</v>
      </c>
      <c r="R5" s="4">
        <f t="shared" si="0"/>
        <v>45883</v>
      </c>
      <c r="S5" s="4">
        <f t="shared" si="0"/>
        <v>45884</v>
      </c>
      <c r="T5" s="4">
        <f t="shared" si="0"/>
        <v>45885</v>
      </c>
      <c r="U5" s="4">
        <f t="shared" si="0"/>
        <v>45886</v>
      </c>
      <c r="V5" s="4">
        <f>U5+1</f>
        <v>45887</v>
      </c>
      <c r="W5" s="4">
        <f t="shared" si="0"/>
        <v>45888</v>
      </c>
      <c r="X5" s="4">
        <f t="shared" si="0"/>
        <v>45889</v>
      </c>
      <c r="Y5" s="4">
        <f t="shared" si="0"/>
        <v>45890</v>
      </c>
      <c r="Z5" s="4">
        <f t="shared" si="0"/>
        <v>45891</v>
      </c>
      <c r="AA5" s="4">
        <f t="shared" si="0"/>
        <v>45892</v>
      </c>
      <c r="AB5" s="4">
        <f t="shared" si="0"/>
        <v>45893</v>
      </c>
      <c r="AC5" s="4">
        <f t="shared" si="0"/>
        <v>45894</v>
      </c>
      <c r="AD5" s="4">
        <f t="shared" si="0"/>
        <v>45895</v>
      </c>
      <c r="AE5" s="4">
        <f>AD5+1</f>
        <v>45896</v>
      </c>
      <c r="AF5" s="4">
        <f t="shared" si="0"/>
        <v>45897</v>
      </c>
      <c r="AG5" s="4">
        <f>IF(AF5="","",IF(EOMONTH(DATE($D$3,$B$3,1),0)=AF5,"",AF5+1))</f>
        <v>45898</v>
      </c>
      <c r="AH5" s="4">
        <f t="shared" ref="AH5:AI5" si="1">IF(AG5="","",IF(EOMONTH(DATE($D$3,$B$3,1),0)=AG5,"",AG5+1))</f>
        <v>45899</v>
      </c>
      <c r="AI5" s="4">
        <f t="shared" si="1"/>
        <v>45900</v>
      </c>
      <c r="AJ5" s="13" t="s">
        <v>10</v>
      </c>
      <c r="AK5" s="13" t="s">
        <v>11</v>
      </c>
      <c r="AL5" s="13" t="s">
        <v>12</v>
      </c>
    </row>
    <row r="6" spans="1:38" x14ac:dyDescent="0.25">
      <c r="A6" s="11"/>
      <c r="B6" s="12"/>
      <c r="C6" s="11"/>
      <c r="D6" s="12"/>
      <c r="E6" s="5" t="str">
        <f>IF(E5="","",IF(WEEKDAY(E5)=1,"CN","T"&amp;WEEKDAY(E5)))</f>
        <v>T6</v>
      </c>
      <c r="F6" s="5" t="str">
        <f t="shared" ref="F6:AI6" si="2">IF(F5="","",IF(WEEKDAY(F5)=1,"CN","T"&amp;WEEKDAY(F5)))</f>
        <v>T7</v>
      </c>
      <c r="G6" s="5" t="str">
        <f t="shared" si="2"/>
        <v>CN</v>
      </c>
      <c r="H6" s="5" t="str">
        <f t="shared" si="2"/>
        <v>T2</v>
      </c>
      <c r="I6" s="5" t="str">
        <f t="shared" si="2"/>
        <v>T3</v>
      </c>
      <c r="J6" s="5" t="str">
        <f t="shared" si="2"/>
        <v>T4</v>
      </c>
      <c r="K6" s="5" t="str">
        <f t="shared" si="2"/>
        <v>T5</v>
      </c>
      <c r="L6" s="5" t="str">
        <f t="shared" si="2"/>
        <v>T6</v>
      </c>
      <c r="M6" s="5" t="str">
        <f t="shared" si="2"/>
        <v>T7</v>
      </c>
      <c r="N6" s="5" t="str">
        <f t="shared" si="2"/>
        <v>CN</v>
      </c>
      <c r="O6" s="5" t="str">
        <f t="shared" si="2"/>
        <v>T2</v>
      </c>
      <c r="P6" s="5" t="str">
        <f t="shared" si="2"/>
        <v>T3</v>
      </c>
      <c r="Q6" s="5" t="str">
        <f t="shared" si="2"/>
        <v>T4</v>
      </c>
      <c r="R6" s="5" t="str">
        <f t="shared" si="2"/>
        <v>T5</v>
      </c>
      <c r="S6" s="5" t="str">
        <f t="shared" si="2"/>
        <v>T6</v>
      </c>
      <c r="T6" s="5" t="str">
        <f t="shared" si="2"/>
        <v>T7</v>
      </c>
      <c r="U6" s="5" t="str">
        <f t="shared" si="2"/>
        <v>CN</v>
      </c>
      <c r="V6" s="5" t="str">
        <f t="shared" si="2"/>
        <v>T2</v>
      </c>
      <c r="W6" s="5" t="str">
        <f t="shared" si="2"/>
        <v>T3</v>
      </c>
      <c r="X6" s="5" t="str">
        <f t="shared" si="2"/>
        <v>T4</v>
      </c>
      <c r="Y6" s="5" t="str">
        <f t="shared" si="2"/>
        <v>T5</v>
      </c>
      <c r="Z6" s="5" t="str">
        <f t="shared" si="2"/>
        <v>T6</v>
      </c>
      <c r="AA6" s="5" t="str">
        <f t="shared" si="2"/>
        <v>T7</v>
      </c>
      <c r="AB6" s="5" t="str">
        <f t="shared" si="2"/>
        <v>CN</v>
      </c>
      <c r="AC6" s="5" t="str">
        <f t="shared" si="2"/>
        <v>T2</v>
      </c>
      <c r="AD6" s="5" t="str">
        <f t="shared" si="2"/>
        <v>T3</v>
      </c>
      <c r="AE6" s="5" t="str">
        <f t="shared" si="2"/>
        <v>T4</v>
      </c>
      <c r="AF6" s="5" t="str">
        <f t="shared" si="2"/>
        <v>T5</v>
      </c>
      <c r="AG6" s="5" t="str">
        <f t="shared" si="2"/>
        <v>T6</v>
      </c>
      <c r="AH6" s="5" t="str">
        <f t="shared" si="2"/>
        <v>T7</v>
      </c>
      <c r="AI6" s="5" t="str">
        <f t="shared" si="2"/>
        <v>CN</v>
      </c>
      <c r="AJ6" s="11"/>
      <c r="AK6" s="11"/>
      <c r="AL6" s="11"/>
    </row>
    <row r="7" spans="1:38" x14ac:dyDescent="0.25">
      <c r="A7" s="6">
        <v>1</v>
      </c>
      <c r="B7" s="24" t="s">
        <v>7</v>
      </c>
      <c r="C7" s="6" t="s">
        <v>2</v>
      </c>
      <c r="D7" s="9">
        <v>100000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3">
        <f>COUNTIF(E7:AI7,"x")</f>
        <v>0</v>
      </c>
      <c r="AK7" s="9">
        <f>SUMIFS(B12:B100, A12:A100, "THANHTAM")</f>
        <v>0</v>
      </c>
      <c r="AL7" s="9">
        <f>(AJ7*D7)-AK7</f>
        <v>0</v>
      </c>
    </row>
    <row r="8" spans="1:38" x14ac:dyDescent="0.25">
      <c r="A8" s="6">
        <v>2</v>
      </c>
      <c r="B8" s="24" t="s">
        <v>8</v>
      </c>
      <c r="C8" s="6" t="s">
        <v>3</v>
      </c>
      <c r="D8" s="9">
        <v>100000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3">
        <f>COUNTIF(E8:AI8,"x")</f>
        <v>0</v>
      </c>
      <c r="AK8" s="9"/>
      <c r="AL8" s="9">
        <f>(AJ8*D8)-AK8</f>
        <v>0</v>
      </c>
    </row>
    <row r="10" spans="1:38" ht="20.25" x14ac:dyDescent="0.3">
      <c r="A10" s="18" t="s">
        <v>20</v>
      </c>
      <c r="B10" s="18"/>
      <c r="C10" s="18"/>
      <c r="D10" s="18"/>
    </row>
    <row r="11" spans="1:38" x14ac:dyDescent="0.25">
      <c r="A11" s="21" t="s">
        <v>0</v>
      </c>
      <c r="B11" s="22" t="s">
        <v>21</v>
      </c>
      <c r="C11" s="21" t="s">
        <v>22</v>
      </c>
      <c r="D11" s="22" t="s">
        <v>23</v>
      </c>
    </row>
    <row r="12" spans="1:38" x14ac:dyDescent="0.25">
      <c r="A12" s="3"/>
      <c r="B12" s="9">
        <v>100000</v>
      </c>
      <c r="C12" s="3"/>
      <c r="D12" s="9"/>
    </row>
    <row r="13" spans="1:38" x14ac:dyDescent="0.25">
      <c r="A13" s="3"/>
      <c r="B13" s="9"/>
      <c r="C13" s="3"/>
      <c r="D13" s="9"/>
    </row>
    <row r="14" spans="1:38" x14ac:dyDescent="0.25">
      <c r="A14" s="3"/>
      <c r="B14" s="9"/>
      <c r="C14" s="3"/>
      <c r="D14" s="9"/>
    </row>
    <row r="15" spans="1:38" x14ac:dyDescent="0.25">
      <c r="A15" s="3"/>
      <c r="B15" s="9"/>
      <c r="C15" s="3"/>
      <c r="D15" s="9"/>
    </row>
    <row r="16" spans="1:38" x14ac:dyDescent="0.25">
      <c r="A16" s="3"/>
      <c r="B16" s="9"/>
      <c r="C16" s="3"/>
      <c r="D16" s="9"/>
    </row>
    <row r="17" spans="1:4" x14ac:dyDescent="0.25">
      <c r="A17" s="3"/>
      <c r="B17" s="9"/>
      <c r="C17" s="3"/>
      <c r="D17" s="9"/>
    </row>
    <row r="18" spans="1:4" x14ac:dyDescent="0.25">
      <c r="A18" s="3"/>
      <c r="B18" s="9"/>
      <c r="C18" s="3"/>
      <c r="D18" s="9"/>
    </row>
    <row r="19" spans="1:4" x14ac:dyDescent="0.25">
      <c r="A19" s="3"/>
      <c r="B19" s="9"/>
      <c r="C19" s="3"/>
      <c r="D19" s="9"/>
    </row>
    <row r="20" spans="1:4" x14ac:dyDescent="0.25">
      <c r="A20" s="3"/>
      <c r="B20" s="9"/>
      <c r="C20" s="3"/>
      <c r="D20" s="9"/>
    </row>
    <row r="21" spans="1:4" x14ac:dyDescent="0.25">
      <c r="A21" s="3"/>
      <c r="B21" s="9"/>
      <c r="C21" s="3"/>
      <c r="D21" s="9"/>
    </row>
    <row r="22" spans="1:4" x14ac:dyDescent="0.25">
      <c r="A22" s="3"/>
      <c r="B22" s="9"/>
      <c r="C22" s="3"/>
      <c r="D22" s="9"/>
    </row>
    <row r="23" spans="1:4" x14ac:dyDescent="0.25">
      <c r="A23" s="3"/>
      <c r="B23" s="9"/>
      <c r="C23" s="3"/>
      <c r="D23" s="9"/>
    </row>
    <row r="24" spans="1:4" x14ac:dyDescent="0.25">
      <c r="A24" s="3"/>
      <c r="B24" s="9"/>
      <c r="C24" s="3"/>
      <c r="D24" s="9"/>
    </row>
    <row r="25" spans="1:4" x14ac:dyDescent="0.25">
      <c r="A25" s="3"/>
      <c r="B25" s="9"/>
      <c r="C25" s="3"/>
      <c r="D25" s="9"/>
    </row>
    <row r="26" spans="1:4" x14ac:dyDescent="0.25">
      <c r="A26" s="3"/>
      <c r="B26" s="9"/>
      <c r="C26" s="3"/>
      <c r="D26" s="9"/>
    </row>
    <row r="27" spans="1:4" x14ac:dyDescent="0.25">
      <c r="A27" s="3"/>
      <c r="B27" s="9"/>
      <c r="C27" s="3"/>
      <c r="D27" s="9"/>
    </row>
    <row r="28" spans="1:4" x14ac:dyDescent="0.25">
      <c r="A28" s="3"/>
      <c r="B28" s="9"/>
      <c r="C28" s="3"/>
      <c r="D28" s="9"/>
    </row>
    <row r="29" spans="1:4" x14ac:dyDescent="0.25">
      <c r="A29" s="3"/>
      <c r="B29" s="9"/>
      <c r="C29" s="3"/>
      <c r="D29" s="9"/>
    </row>
    <row r="30" spans="1:4" x14ac:dyDescent="0.25">
      <c r="A30" s="3"/>
      <c r="B30" s="9"/>
      <c r="C30" s="3"/>
      <c r="D30" s="9"/>
    </row>
    <row r="31" spans="1:4" x14ac:dyDescent="0.25">
      <c r="A31" s="3"/>
      <c r="B31" s="9"/>
      <c r="C31" s="3"/>
      <c r="D31" s="9"/>
    </row>
    <row r="32" spans="1:4" x14ac:dyDescent="0.25">
      <c r="A32" s="3"/>
      <c r="B32" s="9"/>
      <c r="C32" s="3"/>
      <c r="D32" s="9"/>
    </row>
    <row r="33" spans="1:4" x14ac:dyDescent="0.25">
      <c r="A33" s="3"/>
      <c r="B33" s="9"/>
      <c r="C33" s="3"/>
      <c r="D33" s="9"/>
    </row>
    <row r="34" spans="1:4" x14ac:dyDescent="0.25">
      <c r="A34" s="3"/>
      <c r="B34" s="9"/>
      <c r="C34" s="3"/>
      <c r="D34" s="9"/>
    </row>
    <row r="35" spans="1:4" x14ac:dyDescent="0.25">
      <c r="A35" s="3"/>
      <c r="B35" s="9"/>
      <c r="C35" s="3"/>
      <c r="D35" s="9"/>
    </row>
    <row r="36" spans="1:4" x14ac:dyDescent="0.25">
      <c r="A36" s="3"/>
      <c r="B36" s="9"/>
      <c r="C36" s="3"/>
      <c r="D36" s="9"/>
    </row>
    <row r="37" spans="1:4" x14ac:dyDescent="0.25">
      <c r="A37" s="3"/>
      <c r="B37" s="9"/>
      <c r="C37" s="3"/>
      <c r="D37" s="9"/>
    </row>
    <row r="38" spans="1:4" x14ac:dyDescent="0.25">
      <c r="A38" s="3"/>
      <c r="B38" s="9"/>
      <c r="C38" s="3"/>
      <c r="D38" s="9"/>
    </row>
    <row r="39" spans="1:4" x14ac:dyDescent="0.25">
      <c r="A39" s="3"/>
      <c r="B39" s="9"/>
      <c r="C39" s="3"/>
      <c r="D39" s="9"/>
    </row>
    <row r="40" spans="1:4" x14ac:dyDescent="0.25">
      <c r="A40" s="3"/>
      <c r="B40" s="9"/>
      <c r="C40" s="3"/>
      <c r="D40" s="9"/>
    </row>
    <row r="41" spans="1:4" x14ac:dyDescent="0.25">
      <c r="A41" s="3"/>
      <c r="B41" s="9"/>
      <c r="C41" s="3"/>
      <c r="D41" s="9"/>
    </row>
    <row r="42" spans="1:4" x14ac:dyDescent="0.25">
      <c r="A42" s="3"/>
      <c r="B42" s="9"/>
      <c r="C42" s="3"/>
      <c r="D42" s="9"/>
    </row>
    <row r="43" spans="1:4" x14ac:dyDescent="0.25">
      <c r="A43" s="3"/>
      <c r="B43" s="9"/>
      <c r="C43" s="3"/>
      <c r="D43" s="9"/>
    </row>
    <row r="44" spans="1:4" x14ac:dyDescent="0.25">
      <c r="A44" s="3"/>
      <c r="B44" s="9"/>
      <c r="C44" s="3"/>
      <c r="D44" s="9"/>
    </row>
    <row r="45" spans="1:4" x14ac:dyDescent="0.25">
      <c r="A45" s="3"/>
      <c r="B45" s="9"/>
      <c r="C45" s="3"/>
      <c r="D45" s="9"/>
    </row>
    <row r="46" spans="1:4" x14ac:dyDescent="0.25">
      <c r="A46" s="3"/>
      <c r="B46" s="9"/>
      <c r="C46" s="3"/>
      <c r="D46" s="9"/>
    </row>
    <row r="47" spans="1:4" x14ac:dyDescent="0.25">
      <c r="A47" s="3"/>
      <c r="B47" s="9"/>
      <c r="C47" s="3"/>
      <c r="D47" s="9"/>
    </row>
    <row r="48" spans="1:4" x14ac:dyDescent="0.25">
      <c r="A48" s="3"/>
      <c r="B48" s="9"/>
      <c r="C48" s="3"/>
      <c r="D48" s="9"/>
    </row>
    <row r="49" spans="1:4" x14ac:dyDescent="0.25">
      <c r="A49" s="3"/>
      <c r="B49" s="9"/>
      <c r="C49" s="3"/>
      <c r="D49" s="9"/>
    </row>
    <row r="50" spans="1:4" x14ac:dyDescent="0.25">
      <c r="A50" s="3"/>
      <c r="B50" s="9"/>
      <c r="C50" s="3"/>
      <c r="D50" s="9"/>
    </row>
    <row r="51" spans="1:4" x14ac:dyDescent="0.25">
      <c r="A51" s="3"/>
      <c r="B51" s="9"/>
      <c r="C51" s="3"/>
      <c r="D51" s="9"/>
    </row>
    <row r="52" spans="1:4" x14ac:dyDescent="0.25">
      <c r="A52" s="3"/>
      <c r="B52" s="9"/>
      <c r="C52" s="3"/>
      <c r="D52" s="9"/>
    </row>
    <row r="53" spans="1:4" x14ac:dyDescent="0.25">
      <c r="A53" s="3"/>
      <c r="B53" s="9"/>
      <c r="C53" s="3"/>
      <c r="D53" s="9"/>
    </row>
    <row r="54" spans="1:4" x14ac:dyDescent="0.25">
      <c r="A54" s="3"/>
      <c r="B54" s="9"/>
      <c r="C54" s="3"/>
      <c r="D54" s="9"/>
    </row>
    <row r="55" spans="1:4" x14ac:dyDescent="0.25">
      <c r="A55" s="3"/>
      <c r="B55" s="9"/>
      <c r="C55" s="3"/>
      <c r="D55" s="9"/>
    </row>
    <row r="56" spans="1:4" x14ac:dyDescent="0.25">
      <c r="A56" s="3"/>
      <c r="B56" s="9"/>
      <c r="C56" s="3"/>
      <c r="D56" s="9"/>
    </row>
    <row r="57" spans="1:4" x14ac:dyDescent="0.25">
      <c r="A57" s="3"/>
      <c r="B57" s="9"/>
      <c r="C57" s="3"/>
      <c r="D57" s="9"/>
    </row>
    <row r="58" spans="1:4" x14ac:dyDescent="0.25">
      <c r="A58" s="3"/>
      <c r="B58" s="9"/>
      <c r="C58" s="3"/>
      <c r="D58" s="9"/>
    </row>
    <row r="59" spans="1:4" x14ac:dyDescent="0.25">
      <c r="A59" s="3"/>
      <c r="B59" s="9"/>
      <c r="C59" s="3"/>
      <c r="D59" s="9"/>
    </row>
    <row r="60" spans="1:4" x14ac:dyDescent="0.25">
      <c r="A60" s="3"/>
      <c r="B60" s="9"/>
      <c r="C60" s="3"/>
      <c r="D60" s="9"/>
    </row>
    <row r="61" spans="1:4" x14ac:dyDescent="0.25">
      <c r="A61" s="3"/>
      <c r="B61" s="9"/>
      <c r="C61" s="3"/>
      <c r="D61" s="9"/>
    </row>
    <row r="62" spans="1:4" x14ac:dyDescent="0.25">
      <c r="A62" s="3"/>
      <c r="B62" s="9"/>
      <c r="C62" s="3"/>
      <c r="D62" s="9"/>
    </row>
    <row r="63" spans="1:4" x14ac:dyDescent="0.25">
      <c r="A63" s="3"/>
      <c r="B63" s="9"/>
      <c r="C63" s="3"/>
      <c r="D63" s="9"/>
    </row>
    <row r="64" spans="1:4" x14ac:dyDescent="0.25">
      <c r="A64" s="3"/>
      <c r="B64" s="9"/>
      <c r="C64" s="3"/>
      <c r="D64" s="9"/>
    </row>
    <row r="65" spans="1:4" x14ac:dyDescent="0.25">
      <c r="A65" s="3"/>
      <c r="B65" s="9"/>
      <c r="C65" s="3"/>
      <c r="D65" s="9"/>
    </row>
    <row r="66" spans="1:4" x14ac:dyDescent="0.25">
      <c r="A66" s="3"/>
      <c r="B66" s="9"/>
      <c r="C66" s="3"/>
      <c r="D66" s="9"/>
    </row>
    <row r="67" spans="1:4" x14ac:dyDescent="0.25">
      <c r="A67" s="3"/>
      <c r="B67" s="9"/>
      <c r="C67" s="3"/>
      <c r="D67" s="9"/>
    </row>
    <row r="68" spans="1:4" x14ac:dyDescent="0.25">
      <c r="A68" s="3"/>
      <c r="B68" s="9"/>
      <c r="C68" s="3"/>
      <c r="D68" s="9"/>
    </row>
    <row r="69" spans="1:4" x14ac:dyDescent="0.25">
      <c r="A69" s="3"/>
      <c r="B69" s="9"/>
      <c r="C69" s="3"/>
      <c r="D69" s="9"/>
    </row>
    <row r="70" spans="1:4" x14ac:dyDescent="0.25">
      <c r="A70" s="3"/>
      <c r="B70" s="9"/>
      <c r="C70" s="3"/>
      <c r="D70" s="9"/>
    </row>
    <row r="71" spans="1:4" x14ac:dyDescent="0.25">
      <c r="A71" s="3"/>
      <c r="B71" s="9"/>
      <c r="C71" s="3"/>
      <c r="D71" s="9"/>
    </row>
    <row r="72" spans="1:4" x14ac:dyDescent="0.25">
      <c r="A72" s="3"/>
      <c r="B72" s="9"/>
      <c r="C72" s="3"/>
      <c r="D72" s="9"/>
    </row>
    <row r="73" spans="1:4" x14ac:dyDescent="0.25">
      <c r="A73" s="3"/>
      <c r="B73" s="9"/>
      <c r="C73" s="3"/>
      <c r="D73" s="9"/>
    </row>
    <row r="74" spans="1:4" x14ac:dyDescent="0.25">
      <c r="A74" s="3"/>
      <c r="B74" s="9"/>
      <c r="C74" s="3"/>
      <c r="D74" s="9"/>
    </row>
    <row r="75" spans="1:4" x14ac:dyDescent="0.25">
      <c r="A75" s="3"/>
      <c r="B75" s="9"/>
      <c r="C75" s="3"/>
      <c r="D75" s="9"/>
    </row>
    <row r="76" spans="1:4" x14ac:dyDescent="0.25">
      <c r="A76" s="3"/>
      <c r="B76" s="9"/>
      <c r="C76" s="3"/>
      <c r="D76" s="9"/>
    </row>
    <row r="77" spans="1:4" x14ac:dyDescent="0.25">
      <c r="A77" s="3"/>
      <c r="B77" s="9"/>
      <c r="C77" s="3"/>
      <c r="D77" s="9"/>
    </row>
    <row r="78" spans="1:4" x14ac:dyDescent="0.25">
      <c r="A78" s="3"/>
      <c r="B78" s="9"/>
      <c r="C78" s="3"/>
      <c r="D78" s="9"/>
    </row>
    <row r="79" spans="1:4" x14ac:dyDescent="0.25">
      <c r="A79" s="3"/>
      <c r="B79" s="9"/>
      <c r="C79" s="3"/>
      <c r="D79" s="9"/>
    </row>
    <row r="80" spans="1:4" x14ac:dyDescent="0.25">
      <c r="A80" s="3"/>
      <c r="B80" s="9"/>
      <c r="C80" s="3"/>
      <c r="D80" s="9"/>
    </row>
    <row r="81" spans="1:4" x14ac:dyDescent="0.25">
      <c r="A81" s="3"/>
      <c r="B81" s="9"/>
      <c r="C81" s="3"/>
      <c r="D81" s="9"/>
    </row>
    <row r="82" spans="1:4" x14ac:dyDescent="0.25">
      <c r="A82" s="3"/>
      <c r="B82" s="9"/>
      <c r="C82" s="3"/>
      <c r="D82" s="9"/>
    </row>
    <row r="83" spans="1:4" x14ac:dyDescent="0.25">
      <c r="A83" s="3"/>
      <c r="B83" s="9"/>
      <c r="C83" s="3"/>
      <c r="D83" s="9"/>
    </row>
    <row r="84" spans="1:4" x14ac:dyDescent="0.25">
      <c r="A84" s="3"/>
      <c r="B84" s="9"/>
      <c r="C84" s="3"/>
      <c r="D84" s="9"/>
    </row>
    <row r="85" spans="1:4" x14ac:dyDescent="0.25">
      <c r="A85" s="3"/>
      <c r="B85" s="9"/>
      <c r="C85" s="3"/>
      <c r="D85" s="9"/>
    </row>
    <row r="86" spans="1:4" x14ac:dyDescent="0.25">
      <c r="A86" s="3"/>
      <c r="B86" s="9"/>
      <c r="C86" s="3"/>
      <c r="D86" s="9"/>
    </row>
    <row r="87" spans="1:4" x14ac:dyDescent="0.25">
      <c r="A87" s="3"/>
      <c r="B87" s="9"/>
      <c r="C87" s="3"/>
      <c r="D87" s="9"/>
    </row>
    <row r="88" spans="1:4" x14ac:dyDescent="0.25">
      <c r="A88" s="3"/>
      <c r="B88" s="9"/>
      <c r="C88" s="3"/>
      <c r="D88" s="9"/>
    </row>
    <row r="89" spans="1:4" x14ac:dyDescent="0.25">
      <c r="A89" s="3"/>
      <c r="B89" s="9"/>
      <c r="C89" s="3"/>
      <c r="D89" s="9"/>
    </row>
    <row r="90" spans="1:4" x14ac:dyDescent="0.25">
      <c r="A90" s="3"/>
      <c r="B90" s="9"/>
      <c r="C90" s="3"/>
      <c r="D90" s="9"/>
    </row>
    <row r="91" spans="1:4" x14ac:dyDescent="0.25">
      <c r="A91" s="3"/>
      <c r="B91" s="9"/>
      <c r="C91" s="3"/>
      <c r="D91" s="9"/>
    </row>
    <row r="92" spans="1:4" x14ac:dyDescent="0.25">
      <c r="A92" s="3"/>
      <c r="B92" s="9"/>
      <c r="C92" s="3"/>
      <c r="D92" s="9"/>
    </row>
    <row r="93" spans="1:4" x14ac:dyDescent="0.25">
      <c r="A93" s="3"/>
      <c r="B93" s="9"/>
      <c r="C93" s="3"/>
      <c r="D93" s="9"/>
    </row>
    <row r="94" spans="1:4" x14ac:dyDescent="0.25">
      <c r="A94" s="3"/>
      <c r="B94" s="9"/>
      <c r="C94" s="3"/>
      <c r="D94" s="9"/>
    </row>
    <row r="95" spans="1:4" x14ac:dyDescent="0.25">
      <c r="A95" s="3"/>
      <c r="B95" s="9"/>
      <c r="C95" s="3"/>
      <c r="D95" s="9"/>
    </row>
    <row r="96" spans="1:4" x14ac:dyDescent="0.25">
      <c r="A96" s="3"/>
      <c r="B96" s="9"/>
      <c r="C96" s="3"/>
      <c r="D96" s="9"/>
    </row>
    <row r="97" spans="1:4" x14ac:dyDescent="0.25">
      <c r="A97" s="3"/>
      <c r="B97" s="9"/>
      <c r="C97" s="3"/>
      <c r="D97" s="9"/>
    </row>
    <row r="98" spans="1:4" x14ac:dyDescent="0.25">
      <c r="A98" s="3"/>
      <c r="B98" s="9"/>
      <c r="C98" s="3"/>
      <c r="D98" s="9"/>
    </row>
    <row r="99" spans="1:4" x14ac:dyDescent="0.25">
      <c r="A99" s="3"/>
      <c r="B99" s="9"/>
      <c r="C99" s="3"/>
      <c r="D99" s="9"/>
    </row>
    <row r="100" spans="1:4" x14ac:dyDescent="0.25">
      <c r="A100" s="3"/>
      <c r="B100" s="9"/>
      <c r="C100" s="3"/>
      <c r="D100" s="9"/>
    </row>
  </sheetData>
  <mergeCells count="10">
    <mergeCell ref="AK5:AK6"/>
    <mergeCell ref="AL5:AL6"/>
    <mergeCell ref="A1:AL1"/>
    <mergeCell ref="A4:AI4"/>
    <mergeCell ref="A10:D10"/>
    <mergeCell ref="A5:A6"/>
    <mergeCell ref="B5:B6"/>
    <mergeCell ref="C5:C6"/>
    <mergeCell ref="D5:D6"/>
    <mergeCell ref="AJ5:AJ6"/>
  </mergeCells>
  <dataValidations count="1">
    <dataValidation type="list" allowBlank="1" showInputMessage="1" showErrorMessage="1" sqref="E7:AI8" xr:uid="{970F268D-90AA-4EF7-9C68-3F1E8C2EE930}">
      <formula1>$AL$2:$AL$4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LƯƠNG VÀ CHẤM CÔNG 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2025-05-18T09:11:17Z</dcterms:created>
  <dcterms:modified xsi:type="dcterms:W3CDTF">2025-05-18T10:57:16Z</dcterms:modified>
</cp:coreProperties>
</file>