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5567DF-CDC2-47DD-A97C-4AFB0D27FCDB}" xr6:coauthVersionLast="47" xr6:coauthVersionMax="47" xr10:uidLastSave="{00000000-0000-0000-0000-000000000000}"/>
  <bookViews>
    <workbookView xWindow="-28920" yWindow="-120" windowWidth="29040" windowHeight="15720" xr2:uid="{249B32D1-52F3-4CAE-9E59-134BC3C7583A}"/>
  </bookViews>
  <sheets>
    <sheet name="Phiếu đặt phòng" sheetId="1" r:id="rId1"/>
    <sheet name="Phiếu tính tiền phòng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E12" i="2"/>
  <c r="E13" i="2"/>
  <c r="E7" i="2"/>
  <c r="E6" i="2"/>
  <c r="E3" i="2"/>
  <c r="E4" i="2"/>
  <c r="E5" i="2"/>
  <c r="G5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13" i="1"/>
  <c r="G14" i="1"/>
  <c r="G15" i="1"/>
  <c r="G16" i="1"/>
  <c r="G17" i="1"/>
  <c r="G18" i="1"/>
  <c r="G9" i="1"/>
  <c r="G10" i="1"/>
  <c r="G11" i="1"/>
  <c r="G12" i="1"/>
  <c r="A16" i="2" a="1"/>
  <c r="A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<sst xmlns="http://schemas.openxmlformats.org/spreadsheetml/2006/main" count="46" uniqueCount="31">
  <si>
    <t>Tên phòng</t>
  </si>
  <si>
    <t>Số lượng người ở</t>
  </si>
  <si>
    <t>Giá phòng</t>
  </si>
  <si>
    <t>Phòng 3 giường</t>
  </si>
  <si>
    <t>Phòng 1 giường</t>
  </si>
  <si>
    <t>Số lượng phòng</t>
  </si>
  <si>
    <t>Loại phòng</t>
  </si>
  <si>
    <t>Thời gian nhận</t>
  </si>
  <si>
    <t>Thời gian trả</t>
  </si>
  <si>
    <t>Thành tiền</t>
  </si>
  <si>
    <t>Số ngày ở</t>
  </si>
  <si>
    <t>PHIẾU TẠM TÍNH ĐẶT PHÒNG NHÀ NGHỈ HUY ĐỨC</t>
  </si>
  <si>
    <t>Tên khách hàng:</t>
  </si>
  <si>
    <t>Số điện thoại:</t>
  </si>
  <si>
    <t>Chú Quý</t>
  </si>
  <si>
    <t>Phòng 5</t>
  </si>
  <si>
    <t>Phòng 4</t>
  </si>
  <si>
    <t>Phòng 1</t>
  </si>
  <si>
    <t>Phòng 2</t>
  </si>
  <si>
    <t>TIỀN PHÒNG</t>
  </si>
  <si>
    <t>Số lượng</t>
  </si>
  <si>
    <t>Đơn giá</t>
  </si>
  <si>
    <t>Tên hàng</t>
  </si>
  <si>
    <t>Phòng sử dụng</t>
  </si>
  <si>
    <t>Nước suối</t>
  </si>
  <si>
    <t>Mì ly</t>
  </si>
  <si>
    <t>TIỀN DỊCH VỤ THÊM</t>
  </si>
  <si>
    <t xml:space="preserve">Tổng cộng: </t>
  </si>
  <si>
    <t>Phòng 7</t>
  </si>
  <si>
    <t>Thời gian ở</t>
  </si>
  <si>
    <t>1 giờ 43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</si>
</sst>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:mm\ dd/mm/yyyy"/>
    <numFmt numFmtId="165" formatCode="#,##0&quot; VND/1 ngày&quot;"/>
    <numFmt numFmtId="166" formatCode="#,##0\ &quot;VND&quot;"/>
    <numFmt numFmtId="167" formatCode="0\ &quot;Ngày&quot;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8"/>
      <color rgb="FF525D6A"/>
      <name val="Arial"/>
      <family val="2"/>
    </font>
    <font>
      <sz val="14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22" fontId="3" fillId="0" borderId="0" xfId="0" applyNumberFormat="1" applyFont="1"/>
    <xf numFmtId="0" fontId="4" fillId="0" borderId="0" xfId="0" applyFont="1"/>
    <xf numFmtId="0" fontId="6" fillId="0" borderId="0" xfId="0" applyFont="1"/>
    <xf numFmtId="0" fontId="5" fillId="3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3" fontId="6" fillId="0" borderId="0" xfId="0" applyNumberFormat="1" applyFont="1"/>
    <xf numFmtId="22" fontId="5" fillId="3" borderId="1" xfId="0" applyNumberFormat="1" applyFont="1" applyFill="1" applyBorder="1" applyAlignment="1">
      <alignment horizontal="center" vertical="center"/>
    </xf>
    <xf numFmtId="22" fontId="6" fillId="0" borderId="0" xfId="0" applyNumberFormat="1" applyFont="1"/>
    <xf numFmtId="1" fontId="6" fillId="0" borderId="0" xfId="0" applyNumberFormat="1" applyFont="1"/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2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/>
    <xf numFmtId="166" fontId="5" fillId="4" borderId="1" xfId="0" applyNumberFormat="1" applyFont="1" applyFill="1" applyBorder="1"/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7" fontId="6" fillId="0" borderId="1" xfId="0" applyNumberFormat="1" applyFont="1" applyBorder="1" applyAlignment="1">
      <alignment horizontal="center"/>
    </xf>
    <xf numFmtId="166" fontId="6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iso.xla" TargetMode="External"/><Relationship Id="rId1" Type="http://schemas.openxmlformats.org/officeDocument/2006/relationships/externalLinkPath" Target="file:///D:\Doiso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vnd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3CC1-E067-420C-A013-1D17FB9C2426}">
  <sheetPr codeName="Sheet1"/>
  <dimension ref="A1:I50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14.5703125" style="1" bestFit="1" customWidth="1"/>
    <col min="2" max="2" width="24.5703125" style="1" customWidth="1"/>
    <col min="3" max="3" width="15" style="1" bestFit="1" customWidth="1"/>
    <col min="4" max="4" width="15.7109375" style="1" bestFit="1" customWidth="1"/>
    <col min="5" max="6" width="21.140625" style="8" bestFit="1" customWidth="1"/>
    <col min="7" max="7" width="15.85546875" style="11" bestFit="1" customWidth="1"/>
    <col min="8" max="8" width="18.42578125" style="1" bestFit="1" customWidth="1"/>
    <col min="9" max="9" width="13" style="2" customWidth="1"/>
    <col min="10" max="16384" width="9.140625" style="1"/>
  </cols>
  <sheetData>
    <row r="1" spans="1:9" ht="21" x14ac:dyDescent="0.25">
      <c r="A1" s="39" t="s">
        <v>11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13" t="s">
        <v>12</v>
      </c>
      <c r="B2" s="1" t="s">
        <v>14</v>
      </c>
    </row>
    <row r="3" spans="1:9" x14ac:dyDescent="0.25">
      <c r="A3" s="13" t="s">
        <v>13</v>
      </c>
    </row>
    <row r="4" spans="1:9" x14ac:dyDescent="0.25">
      <c r="A4" s="5" t="s">
        <v>6</v>
      </c>
      <c r="B4" s="5" t="s">
        <v>0</v>
      </c>
      <c r="C4" s="5" t="s">
        <v>5</v>
      </c>
      <c r="D4" s="5" t="s">
        <v>1</v>
      </c>
      <c r="E4" s="6" t="s">
        <v>7</v>
      </c>
      <c r="F4" s="6" t="s">
        <v>8</v>
      </c>
      <c r="G4" s="9" t="s">
        <v>10</v>
      </c>
      <c r="H4" s="5" t="s">
        <v>2</v>
      </c>
      <c r="I4" s="14" t="s">
        <v>9</v>
      </c>
    </row>
    <row r="5" spans="1:9" x14ac:dyDescent="0.2">
      <c r="A5" s="3" t="s">
        <v>4</v>
      </c>
      <c r="B5" s="3" t="s">
        <v>15</v>
      </c>
      <c r="C5" s="3"/>
      <c r="D5" s="3"/>
      <c r="E5" s="16">
        <v>45798.311111111114</v>
      </c>
      <c r="F5" s="7">
        <v>45798.79583333333</v>
      </c>
      <c r="G5" s="10">
        <f>F5-E5</f>
        <v>0.48472222221607808</v>
      </c>
      <c r="H5" s="12"/>
      <c r="I5" s="15"/>
    </row>
    <row r="6" spans="1:9" x14ac:dyDescent="0.25">
      <c r="A6" s="3"/>
      <c r="B6" s="3"/>
      <c r="C6" s="3"/>
      <c r="D6" s="3"/>
      <c r="E6" s="7"/>
      <c r="F6" s="7"/>
      <c r="G6" s="10"/>
      <c r="H6" s="12"/>
      <c r="I6" s="15"/>
    </row>
    <row r="7" spans="1:9" x14ac:dyDescent="0.25">
      <c r="A7" s="3"/>
      <c r="B7" s="3"/>
      <c r="C7" s="3"/>
      <c r="D7" s="3"/>
      <c r="E7" s="7"/>
      <c r="F7" s="7"/>
      <c r="G7" s="10"/>
      <c r="H7" s="12"/>
      <c r="I7" s="15"/>
    </row>
    <row r="8" spans="1:9" x14ac:dyDescent="0.25">
      <c r="A8" s="3"/>
      <c r="B8" s="3"/>
      <c r="C8" s="3"/>
      <c r="D8" s="3"/>
      <c r="E8" s="7"/>
      <c r="F8" s="7"/>
      <c r="G8" s="10"/>
      <c r="H8" s="12"/>
      <c r="I8" s="15"/>
    </row>
    <row r="9" spans="1:9" x14ac:dyDescent="0.25">
      <c r="A9" s="3"/>
      <c r="B9" s="3"/>
      <c r="C9" s="3"/>
      <c r="D9" s="3"/>
      <c r="E9" s="7"/>
      <c r="F9" s="7"/>
      <c r="G9" s="10" t="str">
        <f t="shared" ref="G9:G50" si="0">IF(CEILING(F9 - E9, 1)=0, "", CEILING(F9 - E9, 1))</f>
        <v/>
      </c>
      <c r="H9" s="12"/>
      <c r="I9" s="3"/>
    </row>
    <row r="10" spans="1:9" x14ac:dyDescent="0.25">
      <c r="A10" s="3"/>
      <c r="B10" s="3"/>
      <c r="C10" s="3"/>
      <c r="D10" s="3"/>
      <c r="E10" s="7"/>
      <c r="F10" s="7"/>
      <c r="G10" s="10" t="str">
        <f t="shared" si="0"/>
        <v/>
      </c>
      <c r="H10" s="12"/>
      <c r="I10" s="3"/>
    </row>
    <row r="11" spans="1:9" x14ac:dyDescent="0.25">
      <c r="A11" s="3"/>
      <c r="B11" s="3"/>
      <c r="C11" s="3"/>
      <c r="D11" s="3"/>
      <c r="E11" s="7"/>
      <c r="F11" s="7"/>
      <c r="G11" s="10" t="str">
        <f t="shared" si="0"/>
        <v/>
      </c>
      <c r="H11" s="12"/>
      <c r="I11" s="4"/>
    </row>
    <row r="12" spans="1:9" x14ac:dyDescent="0.25">
      <c r="A12" s="3"/>
      <c r="B12" s="3"/>
      <c r="C12" s="3"/>
      <c r="D12" s="3"/>
      <c r="E12" s="7"/>
      <c r="F12" s="7"/>
      <c r="G12" s="10" t="str">
        <f t="shared" si="0"/>
        <v/>
      </c>
      <c r="H12" s="12"/>
      <c r="I12" s="4"/>
    </row>
    <row r="13" spans="1:9" x14ac:dyDescent="0.25">
      <c r="A13" s="3"/>
      <c r="B13" s="3"/>
      <c r="C13" s="3"/>
      <c r="D13" s="3"/>
      <c r="E13" s="7"/>
      <c r="F13" s="7"/>
      <c r="G13" s="10" t="str">
        <f t="shared" si="0"/>
        <v/>
      </c>
      <c r="H13" s="12"/>
      <c r="I13" s="4"/>
    </row>
    <row r="14" spans="1:9" x14ac:dyDescent="0.25">
      <c r="A14" s="3"/>
      <c r="B14" s="3"/>
      <c r="C14" s="3"/>
      <c r="D14" s="3"/>
      <c r="E14" s="7"/>
      <c r="F14" s="7"/>
      <c r="G14" s="10" t="str">
        <f t="shared" si="0"/>
        <v/>
      </c>
      <c r="H14" s="12"/>
      <c r="I14" s="4"/>
    </row>
    <row r="15" spans="1:9" x14ac:dyDescent="0.25">
      <c r="A15" s="3"/>
      <c r="B15" s="3"/>
      <c r="C15" s="3"/>
      <c r="D15" s="3"/>
      <c r="E15" s="7"/>
      <c r="F15" s="7"/>
      <c r="G15" s="10" t="str">
        <f t="shared" si="0"/>
        <v/>
      </c>
      <c r="H15" s="12"/>
      <c r="I15" s="4"/>
    </row>
    <row r="16" spans="1:9" x14ac:dyDescent="0.25">
      <c r="A16" s="3"/>
      <c r="B16" s="3"/>
      <c r="C16" s="3"/>
      <c r="D16" s="3"/>
      <c r="E16" s="7"/>
      <c r="F16" s="7"/>
      <c r="G16" s="10" t="str">
        <f t="shared" si="0"/>
        <v/>
      </c>
      <c r="H16" s="12"/>
      <c r="I16" s="4"/>
    </row>
    <row r="17" spans="1:9" x14ac:dyDescent="0.25">
      <c r="A17" s="3"/>
      <c r="B17" s="3"/>
      <c r="C17" s="3"/>
      <c r="D17" s="3"/>
      <c r="E17" s="7"/>
      <c r="F17" s="7"/>
      <c r="G17" s="10" t="str">
        <f t="shared" si="0"/>
        <v/>
      </c>
      <c r="H17" s="12"/>
      <c r="I17" s="4"/>
    </row>
    <row r="18" spans="1:9" x14ac:dyDescent="0.25">
      <c r="A18" s="3"/>
      <c r="B18" s="3"/>
      <c r="C18" s="3"/>
      <c r="D18" s="3"/>
      <c r="E18" s="7"/>
      <c r="F18" s="7"/>
      <c r="G18" s="10" t="str">
        <f t="shared" si="0"/>
        <v/>
      </c>
      <c r="H18" s="12"/>
      <c r="I18" s="4"/>
    </row>
    <row r="19" spans="1:9" x14ac:dyDescent="0.25">
      <c r="A19" s="3"/>
      <c r="B19" s="3"/>
      <c r="C19" s="3"/>
      <c r="D19" s="3"/>
      <c r="E19" s="7"/>
      <c r="F19" s="7"/>
      <c r="G19" s="10" t="str">
        <f t="shared" si="0"/>
        <v/>
      </c>
      <c r="H19" s="12"/>
      <c r="I19" s="4"/>
    </row>
    <row r="20" spans="1:9" x14ac:dyDescent="0.25">
      <c r="A20" s="3"/>
      <c r="B20" s="3"/>
      <c r="C20" s="3"/>
      <c r="D20" s="3"/>
      <c r="E20" s="7"/>
      <c r="F20" s="7"/>
      <c r="G20" s="10" t="str">
        <f t="shared" si="0"/>
        <v/>
      </c>
      <c r="H20" s="12"/>
      <c r="I20" s="4"/>
    </row>
    <row r="21" spans="1:9" x14ac:dyDescent="0.25">
      <c r="A21" s="3"/>
      <c r="B21" s="3"/>
      <c r="C21" s="3"/>
      <c r="D21" s="3"/>
      <c r="E21" s="7"/>
      <c r="F21" s="7"/>
      <c r="G21" s="10" t="str">
        <f t="shared" si="0"/>
        <v/>
      </c>
      <c r="H21" s="12"/>
      <c r="I21" s="4"/>
    </row>
    <row r="22" spans="1:9" x14ac:dyDescent="0.25">
      <c r="A22" s="3"/>
      <c r="B22" s="3"/>
      <c r="C22" s="3"/>
      <c r="D22" s="3"/>
      <c r="E22" s="7"/>
      <c r="F22" s="7"/>
      <c r="G22" s="10" t="str">
        <f t="shared" si="0"/>
        <v/>
      </c>
      <c r="H22" s="12"/>
      <c r="I22" s="4"/>
    </row>
    <row r="23" spans="1:9" x14ac:dyDescent="0.25">
      <c r="A23" s="3"/>
      <c r="B23" s="3"/>
      <c r="C23" s="3"/>
      <c r="D23" s="3"/>
      <c r="E23" s="7"/>
      <c r="F23" s="7"/>
      <c r="G23" s="10" t="str">
        <f t="shared" si="0"/>
        <v/>
      </c>
      <c r="H23" s="12"/>
      <c r="I23" s="4"/>
    </row>
    <row r="24" spans="1:9" x14ac:dyDescent="0.25">
      <c r="A24" s="3"/>
      <c r="B24" s="3"/>
      <c r="C24" s="3"/>
      <c r="D24" s="3"/>
      <c r="E24" s="7"/>
      <c r="F24" s="7"/>
      <c r="G24" s="10" t="str">
        <f t="shared" si="0"/>
        <v/>
      </c>
      <c r="H24" s="12"/>
      <c r="I24" s="4"/>
    </row>
    <row r="25" spans="1:9" x14ac:dyDescent="0.25">
      <c r="A25" s="3"/>
      <c r="B25" s="3"/>
      <c r="C25" s="3"/>
      <c r="D25" s="3"/>
      <c r="E25" s="7"/>
      <c r="F25" s="7"/>
      <c r="G25" s="10" t="str">
        <f t="shared" si="0"/>
        <v/>
      </c>
      <c r="H25" s="12"/>
      <c r="I25" s="4"/>
    </row>
    <row r="26" spans="1:9" x14ac:dyDescent="0.25">
      <c r="A26" s="3"/>
      <c r="B26" s="3"/>
      <c r="C26" s="3"/>
      <c r="D26" s="3"/>
      <c r="E26" s="7"/>
      <c r="F26" s="7"/>
      <c r="G26" s="10" t="str">
        <f t="shared" si="0"/>
        <v/>
      </c>
      <c r="H26" s="12"/>
      <c r="I26" s="4"/>
    </row>
    <row r="27" spans="1:9" x14ac:dyDescent="0.25">
      <c r="A27" s="3"/>
      <c r="B27" s="3"/>
      <c r="C27" s="3"/>
      <c r="D27" s="3"/>
      <c r="E27" s="7"/>
      <c r="F27" s="7"/>
      <c r="G27" s="10" t="str">
        <f t="shared" si="0"/>
        <v/>
      </c>
      <c r="H27" s="12"/>
      <c r="I27" s="4"/>
    </row>
    <row r="28" spans="1:9" x14ac:dyDescent="0.25">
      <c r="A28" s="3"/>
      <c r="B28" s="3"/>
      <c r="C28" s="3"/>
      <c r="D28" s="3"/>
      <c r="E28" s="7"/>
      <c r="F28" s="7"/>
      <c r="G28" s="10" t="str">
        <f t="shared" si="0"/>
        <v/>
      </c>
      <c r="H28" s="12"/>
      <c r="I28" s="4"/>
    </row>
    <row r="29" spans="1:9" x14ac:dyDescent="0.25">
      <c r="A29" s="3"/>
      <c r="B29" s="3"/>
      <c r="C29" s="3"/>
      <c r="D29" s="3"/>
      <c r="E29" s="7"/>
      <c r="F29" s="7"/>
      <c r="G29" s="10" t="str">
        <f t="shared" si="0"/>
        <v/>
      </c>
      <c r="H29" s="12"/>
      <c r="I29" s="4"/>
    </row>
    <row r="30" spans="1:9" x14ac:dyDescent="0.25">
      <c r="A30" s="3"/>
      <c r="B30" s="3"/>
      <c r="C30" s="3"/>
      <c r="D30" s="3"/>
      <c r="E30" s="7"/>
      <c r="F30" s="7"/>
      <c r="G30" s="10" t="str">
        <f t="shared" si="0"/>
        <v/>
      </c>
      <c r="H30" s="12"/>
      <c r="I30" s="4"/>
    </row>
    <row r="31" spans="1:9" x14ac:dyDescent="0.25">
      <c r="A31" s="3"/>
      <c r="B31" s="3"/>
      <c r="C31" s="3"/>
      <c r="D31" s="3"/>
      <c r="E31" s="7"/>
      <c r="F31" s="7"/>
      <c r="G31" s="10" t="str">
        <f t="shared" si="0"/>
        <v/>
      </c>
      <c r="H31" s="12"/>
      <c r="I31" s="4"/>
    </row>
    <row r="32" spans="1:9" x14ac:dyDescent="0.25">
      <c r="A32" s="3"/>
      <c r="B32" s="3"/>
      <c r="C32" s="3"/>
      <c r="D32" s="3"/>
      <c r="E32" s="7"/>
      <c r="F32" s="7"/>
      <c r="G32" s="10" t="str">
        <f t="shared" si="0"/>
        <v/>
      </c>
      <c r="H32" s="12"/>
      <c r="I32" s="4"/>
    </row>
    <row r="33" spans="1:9" x14ac:dyDescent="0.25">
      <c r="A33" s="3"/>
      <c r="B33" s="3"/>
      <c r="C33" s="3"/>
      <c r="D33" s="3"/>
      <c r="E33" s="7"/>
      <c r="F33" s="7"/>
      <c r="G33" s="10" t="str">
        <f t="shared" si="0"/>
        <v/>
      </c>
      <c r="H33" s="12"/>
      <c r="I33" s="4"/>
    </row>
    <row r="34" spans="1:9" x14ac:dyDescent="0.25">
      <c r="A34" s="3"/>
      <c r="B34" s="3"/>
      <c r="C34" s="3"/>
      <c r="D34" s="3"/>
      <c r="E34" s="7"/>
      <c r="F34" s="7"/>
      <c r="G34" s="10" t="str">
        <f t="shared" si="0"/>
        <v/>
      </c>
      <c r="H34" s="12"/>
      <c r="I34" s="4"/>
    </row>
    <row r="35" spans="1:9" x14ac:dyDescent="0.25">
      <c r="A35" s="3"/>
      <c r="B35" s="3"/>
      <c r="C35" s="3"/>
      <c r="D35" s="3"/>
      <c r="E35" s="7"/>
      <c r="F35" s="7"/>
      <c r="G35" s="10" t="str">
        <f t="shared" si="0"/>
        <v/>
      </c>
      <c r="H35" s="12"/>
      <c r="I35" s="4"/>
    </row>
    <row r="36" spans="1:9" x14ac:dyDescent="0.25">
      <c r="A36" s="3"/>
      <c r="B36" s="3"/>
      <c r="C36" s="3"/>
      <c r="D36" s="3"/>
      <c r="E36" s="7"/>
      <c r="F36" s="7"/>
      <c r="G36" s="10" t="str">
        <f t="shared" si="0"/>
        <v/>
      </c>
      <c r="H36" s="12"/>
      <c r="I36" s="4"/>
    </row>
    <row r="37" spans="1:9" x14ac:dyDescent="0.25">
      <c r="A37" s="3"/>
      <c r="B37" s="3"/>
      <c r="C37" s="3"/>
      <c r="D37" s="3"/>
      <c r="E37" s="7"/>
      <c r="F37" s="7"/>
      <c r="G37" s="10" t="str">
        <f t="shared" si="0"/>
        <v/>
      </c>
      <c r="H37" s="12"/>
      <c r="I37" s="4"/>
    </row>
    <row r="38" spans="1:9" x14ac:dyDescent="0.25">
      <c r="A38" s="3"/>
      <c r="B38" s="3"/>
      <c r="C38" s="3"/>
      <c r="D38" s="3"/>
      <c r="E38" s="7"/>
      <c r="F38" s="7"/>
      <c r="G38" s="10" t="str">
        <f t="shared" si="0"/>
        <v/>
      </c>
      <c r="H38" s="12"/>
      <c r="I38" s="4"/>
    </row>
    <row r="39" spans="1:9" x14ac:dyDescent="0.25">
      <c r="A39" s="3"/>
      <c r="B39" s="3"/>
      <c r="C39" s="3"/>
      <c r="D39" s="3"/>
      <c r="E39" s="7"/>
      <c r="F39" s="7"/>
      <c r="G39" s="10" t="str">
        <f t="shared" si="0"/>
        <v/>
      </c>
      <c r="H39" s="12"/>
      <c r="I39" s="4"/>
    </row>
    <row r="40" spans="1:9" x14ac:dyDescent="0.25">
      <c r="A40" s="3"/>
      <c r="B40" s="3"/>
      <c r="C40" s="3"/>
      <c r="D40" s="3"/>
      <c r="E40" s="7"/>
      <c r="F40" s="7"/>
      <c r="G40" s="10" t="str">
        <f t="shared" si="0"/>
        <v/>
      </c>
      <c r="H40" s="12"/>
      <c r="I40" s="4"/>
    </row>
    <row r="41" spans="1:9" x14ac:dyDescent="0.25">
      <c r="A41" s="3"/>
      <c r="B41" s="3"/>
      <c r="C41" s="3"/>
      <c r="D41" s="3"/>
      <c r="E41" s="7"/>
      <c r="F41" s="7"/>
      <c r="G41" s="10" t="str">
        <f t="shared" si="0"/>
        <v/>
      </c>
      <c r="H41" s="12"/>
      <c r="I41" s="4"/>
    </row>
    <row r="42" spans="1:9" x14ac:dyDescent="0.25">
      <c r="A42" s="3"/>
      <c r="B42" s="3"/>
      <c r="C42" s="3"/>
      <c r="D42" s="3"/>
      <c r="E42" s="7"/>
      <c r="F42" s="7"/>
      <c r="G42" s="10" t="str">
        <f t="shared" si="0"/>
        <v/>
      </c>
      <c r="H42" s="12"/>
      <c r="I42" s="4"/>
    </row>
    <row r="43" spans="1:9" x14ac:dyDescent="0.25">
      <c r="A43" s="3"/>
      <c r="B43" s="3"/>
      <c r="C43" s="3"/>
      <c r="D43" s="3"/>
      <c r="E43" s="7"/>
      <c r="F43" s="7"/>
      <c r="G43" s="10" t="str">
        <f t="shared" si="0"/>
        <v/>
      </c>
      <c r="H43" s="12"/>
      <c r="I43" s="4"/>
    </row>
    <row r="44" spans="1:9" x14ac:dyDescent="0.25">
      <c r="A44" s="3"/>
      <c r="B44" s="3"/>
      <c r="C44" s="3"/>
      <c r="D44" s="3"/>
      <c r="E44" s="7"/>
      <c r="F44" s="7"/>
      <c r="G44" s="10" t="str">
        <f t="shared" si="0"/>
        <v/>
      </c>
      <c r="H44" s="12"/>
      <c r="I44" s="4"/>
    </row>
    <row r="45" spans="1:9" x14ac:dyDescent="0.25">
      <c r="A45" s="3"/>
      <c r="B45" s="3"/>
      <c r="C45" s="3"/>
      <c r="D45" s="3"/>
      <c r="E45" s="7"/>
      <c r="F45" s="7"/>
      <c r="G45" s="10" t="str">
        <f t="shared" si="0"/>
        <v/>
      </c>
      <c r="H45" s="12"/>
      <c r="I45" s="4"/>
    </row>
    <row r="46" spans="1:9" x14ac:dyDescent="0.25">
      <c r="A46" s="3"/>
      <c r="B46" s="3"/>
      <c r="C46" s="3"/>
      <c r="D46" s="3"/>
      <c r="E46" s="7"/>
      <c r="F46" s="7"/>
      <c r="G46" s="10" t="str">
        <f t="shared" si="0"/>
        <v/>
      </c>
      <c r="H46" s="12"/>
      <c r="I46" s="4"/>
    </row>
    <row r="47" spans="1:9" x14ac:dyDescent="0.25">
      <c r="A47" s="3"/>
      <c r="B47" s="3"/>
      <c r="C47" s="3"/>
      <c r="D47" s="3"/>
      <c r="E47" s="7"/>
      <c r="F47" s="7"/>
      <c r="G47" s="10" t="str">
        <f t="shared" si="0"/>
        <v/>
      </c>
      <c r="H47" s="12"/>
      <c r="I47" s="4"/>
    </row>
    <row r="48" spans="1:9" x14ac:dyDescent="0.25">
      <c r="A48" s="3"/>
      <c r="B48" s="3"/>
      <c r="C48" s="3"/>
      <c r="D48" s="3"/>
      <c r="E48" s="7"/>
      <c r="F48" s="7"/>
      <c r="G48" s="10" t="str">
        <f t="shared" si="0"/>
        <v/>
      </c>
      <c r="H48" s="12"/>
      <c r="I48" s="4"/>
    </row>
    <row r="49" spans="1:9" x14ac:dyDescent="0.25">
      <c r="A49" s="3"/>
      <c r="B49" s="3"/>
      <c r="C49" s="3"/>
      <c r="D49" s="3"/>
      <c r="E49" s="7"/>
      <c r="F49" s="7"/>
      <c r="G49" s="10" t="str">
        <f t="shared" si="0"/>
        <v/>
      </c>
      <c r="H49" s="12"/>
      <c r="I49" s="4"/>
    </row>
    <row r="50" spans="1:9" x14ac:dyDescent="0.25">
      <c r="A50" s="3"/>
      <c r="B50" s="3"/>
      <c r="C50" s="3"/>
      <c r="D50" s="3"/>
      <c r="E50" s="7"/>
      <c r="F50" s="7"/>
      <c r="G50" s="10" t="str">
        <f t="shared" si="0"/>
        <v/>
      </c>
      <c r="H50" s="12"/>
      <c r="I50" s="4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60A9-F0F0-48AD-B89E-4C0D99007F3A}">
  <sheetPr codeName="Sheet2"/>
  <dimension ref="A1:F31"/>
  <sheetViews>
    <sheetView workbookViewId="0">
      <selection activeCell="A17" sqref="A17"/>
    </sheetView>
  </sheetViews>
  <sheetFormatPr defaultRowHeight="18.75" x14ac:dyDescent="0.3"/>
  <cols>
    <col min="1" max="1" width="18.42578125" style="18" bestFit="1" customWidth="1"/>
    <col min="2" max="2" width="45.140625" style="18" customWidth="1"/>
    <col min="3" max="4" width="19.7109375" style="24" bestFit="1" customWidth="1"/>
    <col min="5" max="5" width="14.85546875" style="25" bestFit="1" customWidth="1"/>
    <col min="6" max="6" width="18.28515625" style="22" bestFit="1" customWidth="1"/>
    <col min="7" max="16384" width="9.140625" style="17"/>
  </cols>
  <sheetData>
    <row r="1" spans="1:6" ht="20.25" x14ac:dyDescent="0.3">
      <c r="A1" s="40" t="s">
        <v>19</v>
      </c>
      <c r="B1" s="40"/>
      <c r="C1" s="40"/>
      <c r="D1" s="40"/>
      <c r="E1" s="40"/>
      <c r="F1" s="40"/>
    </row>
    <row r="2" spans="1:6" x14ac:dyDescent="0.3">
      <c r="A2" s="19" t="s">
        <v>6</v>
      </c>
      <c r="B2" s="19" t="s">
        <v>0</v>
      </c>
      <c r="C2" s="23" t="s">
        <v>7</v>
      </c>
      <c r="D2" s="23" t="s">
        <v>8</v>
      </c>
      <c r="E2" s="20" t="s">
        <v>29</v>
      </c>
      <c r="F2" s="21" t="s">
        <v>9</v>
      </c>
    </row>
    <row r="3" spans="1:6" x14ac:dyDescent="0.3">
      <c r="A3" s="27" t="s">
        <v>4</v>
      </c>
      <c r="B3" s="27" t="s">
        <v>15</v>
      </c>
      <c r="C3" s="28">
        <v>45798.311111111114</v>
      </c>
      <c r="D3" s="28">
        <v>45798.79583333333</v>
      </c>
      <c r="E3" s="37">
        <f>INT(D3 - C3) + 1</f>
        <v>1</v>
      </c>
      <c r="F3" s="38">
        <v>300000</v>
      </c>
    </row>
    <row r="4" spans="1:6" x14ac:dyDescent="0.3">
      <c r="A4" s="27" t="s">
        <v>3</v>
      </c>
      <c r="B4" s="27" t="s">
        <v>16</v>
      </c>
      <c r="C4" s="28">
        <v>45798.734027777777</v>
      </c>
      <c r="D4" s="28">
        <v>45799.277083333334</v>
      </c>
      <c r="E4" s="37">
        <f>INT(D4 - C4) + 1</f>
        <v>1</v>
      </c>
      <c r="F4" s="38">
        <v>600000</v>
      </c>
    </row>
    <row r="5" spans="1:6" x14ac:dyDescent="0.3">
      <c r="A5" s="27" t="s">
        <v>4</v>
      </c>
      <c r="B5" s="27" t="s">
        <v>17</v>
      </c>
      <c r="C5" s="28">
        <v>45804.681944444441</v>
      </c>
      <c r="D5" s="28">
        <v>45807.374305555553</v>
      </c>
      <c r="E5" s="37">
        <f>INT(D5 - C5) + 1</f>
        <v>3</v>
      </c>
      <c r="F5" s="38">
        <v>900000</v>
      </c>
    </row>
    <row r="6" spans="1:6" x14ac:dyDescent="0.3">
      <c r="A6" s="27" t="s">
        <v>4</v>
      </c>
      <c r="B6" s="27" t="s">
        <v>18</v>
      </c>
      <c r="C6" s="28">
        <v>45804.579861111109</v>
      </c>
      <c r="D6" s="28">
        <v>45807.393750000003</v>
      </c>
      <c r="E6" s="37">
        <f>INT(D6 - C6) + 1</f>
        <v>3</v>
      </c>
      <c r="F6" s="38">
        <v>900000</v>
      </c>
    </row>
    <row r="7" spans="1:6" x14ac:dyDescent="0.3">
      <c r="A7" s="27" t="s">
        <v>3</v>
      </c>
      <c r="B7" s="27" t="s">
        <v>16</v>
      </c>
      <c r="C7" s="28">
        <v>45804.839583333334</v>
      </c>
      <c r="D7" s="28">
        <v>45807.393750000003</v>
      </c>
      <c r="E7" s="37">
        <f>INT(D7 - C7) + 1</f>
        <v>3</v>
      </c>
      <c r="F7" s="38">
        <v>1800000</v>
      </c>
    </row>
    <row r="8" spans="1:6" x14ac:dyDescent="0.3">
      <c r="A8" s="27" t="s">
        <v>4</v>
      </c>
      <c r="B8" s="27" t="s">
        <v>28</v>
      </c>
      <c r="C8" s="28">
        <v>45805.50277777778</v>
      </c>
      <c r="D8" s="28">
        <v>45805.574305555558</v>
      </c>
      <c r="E8" s="26" t="s">
        <v>30</v>
      </c>
      <c r="F8" s="38">
        <v>130000</v>
      </c>
    </row>
    <row r="10" spans="1:6" ht="20.25" x14ac:dyDescent="0.3">
      <c r="A10" s="41" t="s">
        <v>26</v>
      </c>
      <c r="B10" s="41"/>
      <c r="C10" s="41"/>
      <c r="D10" s="41"/>
      <c r="E10" s="41"/>
    </row>
    <row r="11" spans="1:6" x14ac:dyDescent="0.3">
      <c r="A11" s="19" t="s">
        <v>22</v>
      </c>
      <c r="B11" s="19" t="s">
        <v>23</v>
      </c>
      <c r="C11" s="19" t="s">
        <v>20</v>
      </c>
      <c r="D11" s="23" t="s">
        <v>21</v>
      </c>
      <c r="E11" s="23" t="s">
        <v>9</v>
      </c>
    </row>
    <row r="12" spans="1:6" x14ac:dyDescent="0.3">
      <c r="A12" s="29" t="s">
        <v>24</v>
      </c>
      <c r="B12" s="29" t="s">
        <v>17</v>
      </c>
      <c r="C12" s="30">
        <v>4</v>
      </c>
      <c r="D12" s="31">
        <v>10000</v>
      </c>
      <c r="E12" s="31">
        <f>D12*C12</f>
        <v>40000</v>
      </c>
    </row>
    <row r="13" spans="1:6" x14ac:dyDescent="0.3">
      <c r="A13" s="29" t="s">
        <v>25</v>
      </c>
      <c r="B13" s="29" t="s">
        <v>17</v>
      </c>
      <c r="C13" s="30">
        <v>1</v>
      </c>
      <c r="D13" s="31">
        <v>20000</v>
      </c>
      <c r="E13" s="31">
        <f>D13*C13</f>
        <v>20000</v>
      </c>
    </row>
    <row r="14" spans="1:6" ht="21.75" customHeight="1" x14ac:dyDescent="0.3">
      <c r="A14" s="34"/>
      <c r="B14" s="34"/>
      <c r="C14" s="35"/>
      <c r="D14" s="36"/>
      <c r="E14" s="36"/>
    </row>
    <row r="15" spans="1:6" x14ac:dyDescent="0.3">
      <c r="A15" s="32" t="s">
        <v>27</v>
      </c>
      <c r="B15" s="33">
        <f>SUM(F3:F8,E12:E13)</f>
        <v>4690000</v>
      </c>
      <c r="C15" s="25"/>
      <c r="D15" s="25"/>
    </row>
    <row r="16" spans="1:6" ht="19.5" x14ac:dyDescent="0.35">
      <c r="A16" s="42" t="str" cm="1">
        <f t="array" ref="A16">[1]!vnd(B15)</f>
        <v>Bốn triệu sáu trăm chín mươi ngàn đồng chẵn</v>
      </c>
      <c r="B16" s="42"/>
      <c r="C16" s="25"/>
      <c r="D16" s="25"/>
    </row>
    <row r="17" spans="3:4" x14ac:dyDescent="0.3">
      <c r="C17" s="25"/>
      <c r="D17" s="25"/>
    </row>
    <row r="18" spans="3:4" x14ac:dyDescent="0.3">
      <c r="C18" s="25"/>
      <c r="D18" s="25"/>
    </row>
    <row r="19" spans="3:4" x14ac:dyDescent="0.3">
      <c r="C19" s="25"/>
      <c r="D19" s="25"/>
    </row>
    <row r="20" spans="3:4" x14ac:dyDescent="0.3">
      <c r="C20" s="25"/>
      <c r="D20" s="25"/>
    </row>
    <row r="21" spans="3:4" x14ac:dyDescent="0.3">
      <c r="C21" s="25"/>
      <c r="D21" s="25"/>
    </row>
    <row r="22" spans="3:4" x14ac:dyDescent="0.3">
      <c r="C22" s="25"/>
      <c r="D22" s="25"/>
    </row>
    <row r="23" spans="3:4" x14ac:dyDescent="0.3">
      <c r="C23" s="25"/>
      <c r="D23" s="25"/>
    </row>
    <row r="24" spans="3:4" x14ac:dyDescent="0.3">
      <c r="C24" s="25"/>
      <c r="D24" s="25"/>
    </row>
    <row r="25" spans="3:4" x14ac:dyDescent="0.3">
      <c r="C25" s="25"/>
      <c r="D25" s="25"/>
    </row>
    <row r="26" spans="3:4" x14ac:dyDescent="0.3">
      <c r="C26" s="25"/>
      <c r="D26" s="25"/>
    </row>
    <row r="27" spans="3:4" x14ac:dyDescent="0.3">
      <c r="C27" s="25"/>
      <c r="D27" s="25"/>
    </row>
    <row r="28" spans="3:4" x14ac:dyDescent="0.3">
      <c r="C28" s="25"/>
      <c r="D28" s="25"/>
    </row>
    <row r="29" spans="3:4" x14ac:dyDescent="0.3">
      <c r="C29" s="25"/>
      <c r="D29" s="25"/>
    </row>
    <row r="30" spans="3:4" x14ac:dyDescent="0.3">
      <c r="C30" s="25"/>
      <c r="D30" s="25"/>
    </row>
    <row r="31" spans="3:4" x14ac:dyDescent="0.3">
      <c r="D31" s="25"/>
    </row>
  </sheetData>
  <mergeCells count="3">
    <mergeCell ref="A1:F1"/>
    <mergeCell ref="A10:E10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Phiếu đặt phòng</vt:lpstr>
      <vt:lpstr>Phiếu tính tiền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2025-05-29T13:36:30Z</dcterms:created>
  <dcterms:modified xsi:type="dcterms:W3CDTF">2025-05-30T04:11:07Z</dcterms:modified>
</cp:coreProperties>
</file>