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6121C85-6980-4C26-9D41-8AEF913EFFC0}" xr6:coauthVersionLast="47" xr6:coauthVersionMax="47" xr10:uidLastSave="{00000000-0000-0000-0000-000000000000}"/>
  <bookViews>
    <workbookView xWindow="-30828" yWindow="-108" windowWidth="30936" windowHeight="16776" xr2:uid="{9B92766A-BE46-452B-834C-4807328C7D4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F3" i="1"/>
  <c r="F4" i="1"/>
  <c r="F5" i="1"/>
  <c r="F2" i="1"/>
  <c r="G5" i="1"/>
  <c r="H5" i="1" s="1"/>
  <c r="G4" i="1"/>
  <c r="H4" i="1" s="1"/>
  <c r="H3" i="1"/>
  <c r="H2" i="1"/>
  <c r="F7" i="1" a="1"/>
  <c r="F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<sst xmlns="http://schemas.openxmlformats.org/spreadsheetml/2006/main" count="17" uniqueCount="14">
  <si>
    <t>Ngày ở</t>
  </si>
  <si>
    <t>Giá tiền tại nhà nghỉ</t>
  </si>
  <si>
    <t>Giá tiền xuất hoán đơn</t>
  </si>
  <si>
    <t>Đơn vị tính</t>
  </si>
  <si>
    <t>Từ ngày 13/05/2025 đến ngày 14/05/2025</t>
  </si>
  <si>
    <t>Đêm</t>
  </si>
  <si>
    <t>Từ ngày 16/05/2025 đến ngày 17/05/2025</t>
  </si>
  <si>
    <t>Số lượng</t>
  </si>
  <si>
    <t>Nhà nghỉ đã thu</t>
  </si>
  <si>
    <t>Số tiền chênh lệch</t>
  </si>
  <si>
    <t>Từ ngày 25/05/2025 đến ngày 01/06/2025</t>
  </si>
  <si>
    <t>Từ ngày 03/06/2025 đến ngày 07/06/2025</t>
  </si>
  <si>
    <t>Thành Tiền</t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</si>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</sst>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AE57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3" fontId="3" fillId="4" borderId="2" xfId="0" applyNumberFormat="1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/>
    </xf>
    <xf numFmtId="3" fontId="3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iso.xla" TargetMode="External"/><Relationship Id="rId1" Type="http://schemas.openxmlformats.org/officeDocument/2006/relationships/externalLinkPath" Target="file:///D:\Doiso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vnd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8A9F-460B-490C-A7BB-FDCC890454DE}">
  <dimension ref="A1:H7"/>
  <sheetViews>
    <sheetView tabSelected="1" workbookViewId="0">
      <selection activeCell="F7" sqref="F7:H7"/>
    </sheetView>
  </sheetViews>
  <sheetFormatPr defaultRowHeight="21" x14ac:dyDescent="0.3"/>
  <cols>
    <col min="1" max="1" width="53.88671875" style="3" bestFit="1" customWidth="1"/>
    <col min="2" max="2" width="28.44140625" style="6" bestFit="1" customWidth="1"/>
    <col min="3" max="3" width="31.6640625" style="6" customWidth="1"/>
    <col min="4" max="4" width="29.44140625" style="3" bestFit="1" customWidth="1"/>
    <col min="5" max="5" width="29.44140625" style="3" customWidth="1"/>
    <col min="6" max="7" width="29.44140625" style="6" customWidth="1"/>
    <col min="8" max="8" width="24.88671875" style="6" bestFit="1" customWidth="1"/>
    <col min="9" max="16384" width="8.88671875" style="1"/>
  </cols>
  <sheetData>
    <row r="1" spans="1:8" x14ac:dyDescent="0.3">
      <c r="A1" s="2" t="s">
        <v>0</v>
      </c>
      <c r="B1" s="5" t="s">
        <v>1</v>
      </c>
      <c r="C1" s="5" t="s">
        <v>2</v>
      </c>
      <c r="D1" s="2" t="s">
        <v>3</v>
      </c>
      <c r="E1" s="2" t="s">
        <v>7</v>
      </c>
      <c r="F1" s="5" t="s">
        <v>12</v>
      </c>
      <c r="G1" s="5" t="s">
        <v>8</v>
      </c>
      <c r="H1" s="5" t="s">
        <v>9</v>
      </c>
    </row>
    <row r="2" spans="1:8" x14ac:dyDescent="0.3">
      <c r="A2" s="3" t="s">
        <v>4</v>
      </c>
      <c r="B2" s="6">
        <v>300000</v>
      </c>
      <c r="C2" s="6">
        <v>450000</v>
      </c>
      <c r="D2" s="3" t="s">
        <v>5</v>
      </c>
      <c r="E2" s="3">
        <v>1</v>
      </c>
      <c r="F2" s="6">
        <f>C2*E2</f>
        <v>450000</v>
      </c>
      <c r="G2" s="6">
        <v>300000</v>
      </c>
      <c r="H2" s="6">
        <f>C2*E2-G2</f>
        <v>150000</v>
      </c>
    </row>
    <row r="3" spans="1:8" x14ac:dyDescent="0.3">
      <c r="A3" s="4" t="s">
        <v>6</v>
      </c>
      <c r="B3" s="6">
        <v>300000</v>
      </c>
      <c r="C3" s="6">
        <v>450000</v>
      </c>
      <c r="D3" s="3" t="s">
        <v>5</v>
      </c>
      <c r="E3" s="3">
        <v>1</v>
      </c>
      <c r="F3" s="6">
        <f t="shared" ref="F3:F5" si="0">C3*E3</f>
        <v>450000</v>
      </c>
      <c r="G3" s="6">
        <v>300000</v>
      </c>
      <c r="H3" s="6">
        <f t="shared" ref="H3:H5" si="1">C3*E3-G3</f>
        <v>150000</v>
      </c>
    </row>
    <row r="4" spans="1:8" x14ac:dyDescent="0.3">
      <c r="A4" s="3" t="s">
        <v>10</v>
      </c>
      <c r="B4" s="6">
        <v>300000</v>
      </c>
      <c r="C4" s="6">
        <v>450000</v>
      </c>
      <c r="D4" s="3" t="s">
        <v>5</v>
      </c>
      <c r="E4" s="3">
        <v>5</v>
      </c>
      <c r="F4" s="6">
        <f t="shared" si="0"/>
        <v>2250000</v>
      </c>
      <c r="G4" s="6">
        <f>B4*E4</f>
        <v>1500000</v>
      </c>
      <c r="H4" s="6">
        <f t="shared" si="1"/>
        <v>750000</v>
      </c>
    </row>
    <row r="5" spans="1:8" x14ac:dyDescent="0.3">
      <c r="A5" s="3" t="s">
        <v>11</v>
      </c>
      <c r="B5" s="6">
        <v>300000</v>
      </c>
      <c r="C5" s="6">
        <v>450000</v>
      </c>
      <c r="D5" s="3" t="s">
        <v>5</v>
      </c>
      <c r="E5" s="3">
        <v>4</v>
      </c>
      <c r="F5" s="6">
        <f t="shared" si="0"/>
        <v>1800000</v>
      </c>
      <c r="G5" s="6">
        <f>B5*3</f>
        <v>900000</v>
      </c>
      <c r="H5" s="6">
        <f t="shared" si="1"/>
        <v>900000</v>
      </c>
    </row>
    <row r="6" spans="1:8" x14ac:dyDescent="0.3">
      <c r="F6" s="7" t="s">
        <v>13</v>
      </c>
      <c r="G6" s="8"/>
      <c r="H6" s="6">
        <f>SUM(H2:H5)</f>
        <v>1950000</v>
      </c>
    </row>
    <row r="7" spans="1:8" x14ac:dyDescent="0.3">
      <c r="F7" s="9" t="str" cm="1">
        <f t="array" ref="F7">[1]!vnd(H6)</f>
        <v>Một triệu chín trăm năm mươi ngàn đồng chẵn</v>
      </c>
      <c r="G7" s="10"/>
      <c r="H7" s="11"/>
    </row>
  </sheetData>
  <mergeCells count="2">
    <mergeCell ref="F6:G6"/>
    <mergeCell ref="F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nguyenhoanghuyprocoder@gmail.com</dc:creator>
  <cp:lastModifiedBy>nguyenhoanghuyprocoder@gmail.com</cp:lastModifiedBy>
  <dcterms:created xsi:type="dcterms:W3CDTF">2025-06-07T10:03:57Z</dcterms:created>
  <dcterms:modified xsi:type="dcterms:W3CDTF">2025-06-07T10:27:34Z</dcterms:modified>
</cp:coreProperties>
</file>