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exceltrungtrang\ReadAndWriteFileExcel\TrungTrang\bin\Debug\excel\"/>
    </mc:Choice>
  </mc:AlternateContent>
  <xr:revisionPtr revIDLastSave="0" documentId="13_ncr:1_{16A0FD94-527B-4EDF-902A-3E3DEFE4AC31}" xr6:coauthVersionLast="36" xr6:coauthVersionMax="36" xr10:uidLastSave="{00000000-0000-0000-0000-000000000000}"/>
  <bookViews>
    <workbookView xWindow="0" yWindow="0" windowWidth="28800" windowHeight="11655" tabRatio="601" xr2:uid="{00000000-000D-0000-FFFF-FFFF00000000}"/>
  </bookViews>
  <sheets>
    <sheet name="Sheet1" sheetId="32" r:id="rId1"/>
  </sheets>
  <definedNames>
    <definedName name="Giá_bán_lẻ__có_VAT94" localSheetId="0">#REF!</definedName>
    <definedName name="Giá_bán_lẻ__có_VAT94">#REF!</definedName>
    <definedName name="Mã_phụ_tùng94" localSheetId="0">#REF!</definedName>
    <definedName name="Mã_phụ_tùng94">#REF!</definedName>
    <definedName name="Mã_thay_thế94" localSheetId="0">#REF!</definedName>
    <definedName name="_xlnm.Print_Area" localSheetId="0">Sheet1!$A$1:$AK$70</definedName>
    <definedName name="Tên_tiếng_Việt94" localSheetId="0">#REF!</definedName>
    <definedName name="Tên_tiếng_Việt94">#REF!</definedName>
  </definedNames>
  <calcPr calcId="191029"/>
</workbook>
</file>

<file path=xl/calcChain.xml><?xml version="1.0" encoding="utf-8"?>
<calcChain xmlns="http://schemas.openxmlformats.org/spreadsheetml/2006/main">
  <c r="AG45" i="32" l="1"/>
  <c r="AC45" i="32"/>
  <c r="AJ26" i="32" l="1"/>
  <c r="AJ27" i="32"/>
  <c r="AJ28" i="32"/>
  <c r="AJ29" i="32"/>
  <c r="AJ30" i="32"/>
  <c r="AJ31" i="32"/>
  <c r="AJ32" i="32"/>
  <c r="AJ33" i="32"/>
  <c r="AJ34" i="32"/>
  <c r="AJ35" i="32"/>
  <c r="AJ36" i="32"/>
  <c r="AJ37" i="32"/>
  <c r="AJ38" i="32"/>
  <c r="AJ39" i="32"/>
  <c r="AJ40" i="32"/>
  <c r="AJ41" i="32"/>
  <c r="AJ42" i="32"/>
  <c r="AJ43" i="32"/>
  <c r="AJ44" i="32"/>
  <c r="AJ25" i="32"/>
  <c r="Y26" i="32"/>
  <c r="Y27" i="32"/>
  <c r="Y28" i="32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25" i="32"/>
  <c r="AC42" i="32" l="1"/>
  <c r="AC43" i="32"/>
  <c r="AC44" i="32"/>
  <c r="AC26" i="32"/>
  <c r="AC27" i="32"/>
  <c r="AC28" i="32"/>
  <c r="AC29" i="32"/>
  <c r="AC30" i="32"/>
  <c r="AC31" i="32"/>
  <c r="AC32" i="32"/>
  <c r="AC33" i="32"/>
  <c r="AC34" i="32"/>
  <c r="AC35" i="32"/>
  <c r="AC36" i="32"/>
  <c r="AC37" i="32"/>
  <c r="AC38" i="32"/>
  <c r="AC39" i="32"/>
  <c r="AC40" i="32"/>
  <c r="AC41" i="32"/>
  <c r="AC25" i="32"/>
  <c r="AJ45" i="32" l="1"/>
</calcChain>
</file>

<file path=xl/sharedStrings.xml><?xml version="1.0" encoding="utf-8"?>
<sst xmlns="http://schemas.openxmlformats.org/spreadsheetml/2006/main" count="47" uniqueCount="45">
  <si>
    <t>Mức nhiên liệu</t>
  </si>
  <si>
    <t>E</t>
  </si>
  <si>
    <t>F</t>
  </si>
  <si>
    <t>SL</t>
  </si>
  <si>
    <t>□</t>
  </si>
  <si>
    <t>Ngày mua:</t>
  </si>
  <si>
    <t>STT:</t>
  </si>
  <si>
    <t xml:space="preserve">PHIẾU SỬA CHỮA </t>
  </si>
  <si>
    <t>Hạng mục không kiểm tra</t>
  </si>
  <si>
    <t>Km:</t>
  </si>
  <si>
    <t>£</t>
  </si>
  <si>
    <t>Km</t>
  </si>
  <si>
    <t>STT</t>
  </si>
  <si>
    <t>Trước sửa chữa</t>
  </si>
  <si>
    <t>Sau sửa chữa</t>
  </si>
  <si>
    <t>Tư vấn sửa chữa</t>
  </si>
  <si>
    <t>Rửa xe</t>
  </si>
  <si>
    <t>Mã phụ tùng</t>
  </si>
  <si>
    <t>Xác nhận lấy lại phụ tùng cũ</t>
  </si>
  <si>
    <t>Khách hàng không lấy lại phụ tùng</t>
  </si>
  <si>
    <t>Hạng mục</t>
  </si>
  <si>
    <t>Thời gian</t>
  </si>
  <si>
    <t>Chú ý:</t>
  </si>
  <si>
    <t>Đơn giá</t>
  </si>
  <si>
    <t>Thời gian nhận xe:</t>
  </si>
  <si>
    <t>Thời gian trả xe thực tế:</t>
  </si>
  <si>
    <t>Không cần rửa xe</t>
  </si>
  <si>
    <t>Số điện thoại:</t>
  </si>
  <si>
    <t>Loại xe:</t>
  </si>
  <si>
    <t>Biển số:</t>
  </si>
  <si>
    <t>Tên khách hàng:</t>
  </si>
  <si>
    <t>Địa chỉ:</t>
  </si>
  <si>
    <t>Yêu cầu của khách hàng</t>
  </si>
  <si>
    <t>Thời gian trả xe dự kiến:</t>
  </si>
  <si>
    <t>Khách hàng lấy lại phụ tùng cũ</t>
  </si>
  <si>
    <t xml:space="preserve">        Tên phụ tùng
        &amp; Công việc </t>
  </si>
  <si>
    <t>Tiền phụ tùng</t>
  </si>
  <si>
    <t>Tiền công</t>
  </si>
  <si>
    <t>Tổng tiền công + Phụ tùng</t>
  </si>
  <si>
    <t>Tổng tiền thanh toán</t>
  </si>
  <si>
    <t>Thời gian kiểm tra xe lần tới</t>
  </si>
  <si>
    <t xml:space="preserve">Số khung: </t>
  </si>
  <si>
    <t>CK
(%)</t>
  </si>
  <si>
    <t>Số tiền 
chiết khấu</t>
  </si>
  <si>
    <t xml:space="preserve">Số máy: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</si>
</sst>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/mm/dd\ hh:mm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1"/>
      <name val="Times New Roman"/>
      <family val="1"/>
    </font>
    <font>
      <b/>
      <sz val="23"/>
      <name val="Times New Roman"/>
      <family val="1"/>
    </font>
    <font>
      <sz val="10"/>
      <color indexed="12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8.5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b/>
      <sz val="26"/>
      <name val="Times New Roman"/>
      <family val="1"/>
    </font>
    <font>
      <b/>
      <sz val="13"/>
      <name val="Times New Roman"/>
      <family val="1"/>
    </font>
    <font>
      <b/>
      <sz val="36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22"/>
      <name val="Wingdings 2"/>
      <family val="1"/>
      <charset val="2"/>
    </font>
    <font>
      <sz val="14"/>
      <color indexed="12"/>
      <name val="Times New Roman"/>
      <family val="1"/>
    </font>
    <font>
      <sz val="11"/>
      <name val=".VnTime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4"/>
      <color rgb="FFFFFF00"/>
      <name val="Times New Roman"/>
      <family val="1"/>
    </font>
    <font>
      <b/>
      <sz val="11"/>
      <color rgb="FFFFFF00"/>
      <name val="Times New Roman"/>
      <family val="1"/>
    </font>
    <font>
      <b/>
      <sz val="12"/>
      <color rgb="FFFFFF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9">
    <xf numFmtId="0" fontId="0" fillId="0" borderId="0">
      <alignment horizontal="center"/>
    </xf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" fillId="0" borderId="0"/>
    <xf numFmtId="0" fontId="1" fillId="0" borderId="0"/>
    <xf numFmtId="0" fontId="24" fillId="0" borderId="0"/>
    <xf numFmtId="0" fontId="1" fillId="0" borderId="0"/>
    <xf numFmtId="9" fontId="25" fillId="0" borderId="0" applyFont="0" applyFill="0" applyBorder="0" applyAlignment="0" applyProtection="0"/>
  </cellStyleXfs>
  <cellXfs count="217">
    <xf numFmtId="0" fontId="0" fillId="0" borderId="0" xfId="0">
      <alignment horizontal="center"/>
    </xf>
    <xf numFmtId="0" fontId="5" fillId="0" borderId="0" xfId="7" applyFont="1"/>
    <xf numFmtId="0" fontId="6" fillId="0" borderId="0" xfId="7" applyFont="1" applyBorder="1" applyAlignment="1">
      <alignment vertical="center"/>
    </xf>
    <xf numFmtId="0" fontId="8" fillId="0" borderId="0" xfId="7" applyFont="1"/>
    <xf numFmtId="0" fontId="7" fillId="0" borderId="0" xfId="7" applyFont="1" applyBorder="1" applyAlignment="1">
      <alignment horizontal="left" vertical="center"/>
    </xf>
    <xf numFmtId="0" fontId="8" fillId="0" borderId="0" xfId="7" applyFont="1" applyAlignment="1">
      <alignment vertical="center"/>
    </xf>
    <xf numFmtId="0" fontId="12" fillId="0" borderId="0" xfId="7" applyFont="1" applyFill="1" applyBorder="1" applyAlignment="1">
      <alignment vertical="center"/>
    </xf>
    <xf numFmtId="0" fontId="13" fillId="0" borderId="0" xfId="7" applyFont="1" applyBorder="1"/>
    <xf numFmtId="0" fontId="13" fillId="0" borderId="0" xfId="7" applyFont="1" applyFill="1" applyBorder="1"/>
    <xf numFmtId="0" fontId="11" fillId="0" borderId="0" xfId="7" applyFont="1" applyBorder="1" applyAlignment="1">
      <alignment vertical="center"/>
    </xf>
    <xf numFmtId="0" fontId="26" fillId="0" borderId="0" xfId="7" applyFont="1" applyFill="1" applyBorder="1" applyAlignment="1">
      <alignment vertical="center" wrapText="1"/>
    </xf>
    <xf numFmtId="164" fontId="7" fillId="0" borderId="0" xfId="1" applyNumberFormat="1" applyFont="1" applyBorder="1" applyAlignment="1">
      <alignment vertical="center"/>
    </xf>
    <xf numFmtId="0" fontId="8" fillId="0" borderId="0" xfId="7" applyFont="1" applyBorder="1" applyAlignment="1"/>
    <xf numFmtId="0" fontId="9" fillId="0" borderId="0" xfId="7" applyFont="1" applyBorder="1" applyAlignment="1">
      <alignment horizontal="left" vertical="top"/>
    </xf>
    <xf numFmtId="0" fontId="10" fillId="0" borderId="0" xfId="7" applyFont="1" applyBorder="1"/>
    <xf numFmtId="0" fontId="3" fillId="0" borderId="0" xfId="7" applyFont="1" applyBorder="1" applyAlignment="1">
      <alignment horizontal="left" vertical="top"/>
    </xf>
    <xf numFmtId="0" fontId="9" fillId="0" borderId="0" xfId="7" applyFont="1" applyBorder="1" applyAlignment="1">
      <alignment horizontal="center" vertical="top"/>
    </xf>
    <xf numFmtId="0" fontId="27" fillId="0" borderId="0" xfId="0" applyFont="1">
      <alignment horizontal="center"/>
    </xf>
    <xf numFmtId="0" fontId="15" fillId="0" borderId="0" xfId="7" applyFont="1" applyBorder="1" applyAlignment="1"/>
    <xf numFmtId="0" fontId="15" fillId="0" borderId="0" xfId="7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vertical="center"/>
    </xf>
    <xf numFmtId="0" fontId="4" fillId="0" borderId="5" xfId="7" applyFont="1" applyBorder="1" applyAlignment="1">
      <alignment horizontal="center" vertical="center" wrapText="1"/>
    </xf>
    <xf numFmtId="0" fontId="8" fillId="0" borderId="0" xfId="7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0" fontId="8" fillId="0" borderId="0" xfId="7" applyFont="1" applyBorder="1" applyAlignment="1">
      <alignment horizontal="center"/>
    </xf>
    <xf numFmtId="164" fontId="9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0" fontId="8" fillId="0" borderId="0" xfId="7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7" fillId="0" borderId="0" xfId="7" applyFont="1" applyBorder="1" applyAlignment="1">
      <alignment vertical="center"/>
    </xf>
    <xf numFmtId="164" fontId="7" fillId="0" borderId="0" xfId="1" applyNumberFormat="1" applyFont="1" applyBorder="1" applyAlignment="1">
      <alignment horizontal="center" vertical="center"/>
    </xf>
    <xf numFmtId="0" fontId="27" fillId="0" borderId="0" xfId="0" applyFont="1" applyBorder="1">
      <alignment horizontal="center"/>
    </xf>
    <xf numFmtId="0" fontId="4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center" wrapText="1"/>
    </xf>
    <xf numFmtId="0" fontId="28" fillId="0" borderId="0" xfId="0" applyFont="1">
      <alignment horizontal="center"/>
    </xf>
    <xf numFmtId="164" fontId="15" fillId="0" borderId="0" xfId="1" applyNumberFormat="1" applyFont="1" applyBorder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Border="1" applyAlignment="1">
      <alignment vertical="center"/>
    </xf>
    <xf numFmtId="0" fontId="28" fillId="0" borderId="0" xfId="0" applyFont="1" applyBorder="1">
      <alignment horizontal="center"/>
    </xf>
    <xf numFmtId="0" fontId="18" fillId="0" borderId="5" xfId="7" applyFont="1" applyBorder="1" applyAlignment="1">
      <alignment horizontal="left" vertical="center"/>
    </xf>
    <xf numFmtId="0" fontId="14" fillId="0" borderId="0" xfId="7" applyFont="1" applyFill="1" applyBorder="1" applyAlignment="1">
      <alignment vertical="center"/>
    </xf>
    <xf numFmtId="0" fontId="17" fillId="0" borderId="0" xfId="7" applyFont="1" applyBorder="1" applyAlignment="1">
      <alignment horizontal="center" vertical="top"/>
    </xf>
    <xf numFmtId="0" fontId="30" fillId="0" borderId="0" xfId="0" applyFont="1" applyFill="1">
      <alignment horizontal="center"/>
    </xf>
    <xf numFmtId="164" fontId="18" fillId="0" borderId="0" xfId="1" applyNumberFormat="1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11" fillId="0" borderId="0" xfId="7" applyFont="1" applyFill="1" applyBorder="1" applyAlignment="1">
      <alignment vertical="center" wrapText="1"/>
    </xf>
    <xf numFmtId="0" fontId="11" fillId="0" borderId="5" xfId="7" applyFont="1" applyBorder="1" applyAlignment="1">
      <alignment horizontal="center" vertical="center" wrapText="1"/>
    </xf>
    <xf numFmtId="0" fontId="28" fillId="0" borderId="0" xfId="0" applyFont="1" applyFill="1">
      <alignment horizontal="center"/>
    </xf>
    <xf numFmtId="0" fontId="31" fillId="0" borderId="0" xfId="0" applyFont="1">
      <alignment horizontal="center"/>
    </xf>
    <xf numFmtId="0" fontId="31" fillId="2" borderId="0" xfId="0" applyFont="1" applyFill="1">
      <alignment horizontal="center"/>
    </xf>
    <xf numFmtId="0" fontId="27" fillId="0" borderId="13" xfId="0" applyFont="1" applyBorder="1">
      <alignment horizontal="center"/>
    </xf>
    <xf numFmtId="0" fontId="31" fillId="0" borderId="0" xfId="0" applyFont="1" applyFill="1">
      <alignment horizontal="center"/>
    </xf>
    <xf numFmtId="0" fontId="22" fillId="0" borderId="10" xfId="7" applyFont="1" applyFill="1" applyBorder="1" applyAlignment="1">
      <alignment horizontal="center" vertical="top"/>
    </xf>
    <xf numFmtId="0" fontId="22" fillId="0" borderId="11" xfId="7" applyFont="1" applyFill="1" applyBorder="1" applyAlignment="1">
      <alignment horizontal="center" vertical="top"/>
    </xf>
    <xf numFmtId="0" fontId="22" fillId="0" borderId="12" xfId="7" applyFont="1" applyFill="1" applyBorder="1" applyAlignment="1">
      <alignment horizontal="center" vertical="top"/>
    </xf>
    <xf numFmtId="0" fontId="21" fillId="0" borderId="0" xfId="7" applyFont="1" applyFill="1" applyBorder="1" applyAlignment="1">
      <alignment vertical="center"/>
    </xf>
    <xf numFmtId="0" fontId="11" fillId="0" borderId="16" xfId="7" applyFont="1" applyFill="1" applyBorder="1" applyAlignment="1">
      <alignment vertical="center" wrapText="1"/>
    </xf>
    <xf numFmtId="0" fontId="11" fillId="0" borderId="17" xfId="7" applyFont="1" applyFill="1" applyBorder="1" applyAlignment="1">
      <alignment vertical="center" wrapText="1"/>
    </xf>
    <xf numFmtId="0" fontId="16" fillId="0" borderId="16" xfId="7" applyFont="1" applyFill="1" applyBorder="1" applyAlignment="1">
      <alignment horizontal="center"/>
    </xf>
    <xf numFmtId="0" fontId="9" fillId="0" borderId="16" xfId="7" applyFont="1" applyBorder="1" applyAlignment="1">
      <alignment horizontal="left" vertical="top"/>
    </xf>
    <xf numFmtId="0" fontId="11" fillId="0" borderId="15" xfId="7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1" fillId="0" borderId="13" xfId="7" applyFont="1" applyFill="1" applyBorder="1" applyAlignment="1">
      <alignment vertical="center"/>
    </xf>
    <xf numFmtId="0" fontId="27" fillId="0" borderId="16" xfId="0" applyFont="1" applyBorder="1">
      <alignment horizontal="center"/>
    </xf>
    <xf numFmtId="0" fontId="15" fillId="0" borderId="17" xfId="7" applyFont="1" applyBorder="1" applyAlignment="1">
      <alignment horizontal="center" vertical="center"/>
    </xf>
    <xf numFmtId="0" fontId="16" fillId="0" borderId="16" xfId="7" applyFont="1" applyBorder="1" applyAlignment="1">
      <alignment horizontal="center" vertical="center"/>
    </xf>
    <xf numFmtId="0" fontId="27" fillId="0" borderId="17" xfId="0" applyFont="1" applyBorder="1">
      <alignment horizontal="center"/>
    </xf>
    <xf numFmtId="0" fontId="16" fillId="0" borderId="15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8" fillId="0" borderId="5" xfId="7" applyFont="1" applyBorder="1" applyAlignment="1">
      <alignment horizontal="center"/>
    </xf>
    <xf numFmtId="0" fontId="8" fillId="0" borderId="5" xfId="7" applyFont="1" applyBorder="1" applyAlignment="1">
      <alignment horizontal="center" vertical="center"/>
    </xf>
    <xf numFmtId="0" fontId="8" fillId="0" borderId="6" xfId="7" applyFont="1" applyBorder="1" applyAlignment="1">
      <alignment horizontal="center" vertical="center"/>
    </xf>
    <xf numFmtId="0" fontId="28" fillId="3" borderId="16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17" xfId="0" applyFont="1" applyFill="1" applyBorder="1" applyAlignment="1">
      <alignment horizontal="center" vertical="center"/>
    </xf>
    <xf numFmtId="0" fontId="31" fillId="3" borderId="0" xfId="0" applyFont="1" applyFill="1">
      <alignment horizontal="center"/>
    </xf>
    <xf numFmtId="0" fontId="27" fillId="0" borderId="3" xfId="0" applyFont="1" applyBorder="1">
      <alignment horizontal="center"/>
    </xf>
    <xf numFmtId="0" fontId="14" fillId="0" borderId="21" xfId="7" applyFont="1" applyFill="1" applyBorder="1" applyAlignment="1">
      <alignment horizontal="left" vertical="center"/>
    </xf>
    <xf numFmtId="0" fontId="14" fillId="0" borderId="19" xfId="7" applyFont="1" applyFill="1" applyBorder="1" applyAlignment="1">
      <alignment horizontal="left" vertical="center"/>
    </xf>
    <xf numFmtId="0" fontId="14" fillId="0" borderId="20" xfId="7" applyFont="1" applyFill="1" applyBorder="1" applyAlignment="1">
      <alignment horizontal="left" vertical="center"/>
    </xf>
    <xf numFmtId="0" fontId="20" fillId="0" borderId="1" xfId="7" applyFont="1" applyBorder="1" applyAlignment="1">
      <alignment horizontal="left" vertical="center"/>
    </xf>
    <xf numFmtId="0" fontId="20" fillId="0" borderId="2" xfId="7" applyFont="1" applyBorder="1" applyAlignment="1">
      <alignment horizontal="left" vertical="center"/>
    </xf>
    <xf numFmtId="0" fontId="23" fillId="0" borderId="14" xfId="7" applyFont="1" applyBorder="1" applyAlignment="1">
      <alignment vertical="center"/>
    </xf>
    <xf numFmtId="0" fontId="20" fillId="0" borderId="1" xfId="7" applyFont="1" applyBorder="1" applyAlignment="1">
      <alignment vertical="center"/>
    </xf>
    <xf numFmtId="0" fontId="20" fillId="0" borderId="2" xfId="7" applyFont="1" applyBorder="1" applyAlignment="1">
      <alignment vertical="center"/>
    </xf>
    <xf numFmtId="0" fontId="20" fillId="0" borderId="14" xfId="7" applyFont="1" applyBorder="1" applyAlignment="1">
      <alignment vertical="center"/>
    </xf>
    <xf numFmtId="0" fontId="20" fillId="0" borderId="18" xfId="7" applyFont="1" applyBorder="1" applyAlignment="1">
      <alignment horizontal="left" vertical="center"/>
    </xf>
    <xf numFmtId="0" fontId="20" fillId="0" borderId="3" xfId="7" applyFont="1" applyBorder="1" applyAlignment="1">
      <alignment horizontal="left" vertical="center"/>
    </xf>
    <xf numFmtId="0" fontId="20" fillId="0" borderId="5" xfId="7" applyFont="1" applyBorder="1" applyAlignment="1">
      <alignment horizontal="left" vertical="center"/>
    </xf>
    <xf numFmtId="14" fontId="20" fillId="0" borderId="3" xfId="7" applyNumberFormat="1" applyFont="1" applyBorder="1" applyAlignment="1">
      <alignment horizontal="left" vertical="center"/>
    </xf>
    <xf numFmtId="0" fontId="20" fillId="0" borderId="15" xfId="7" applyFont="1" applyBorder="1" applyAlignment="1">
      <alignment horizontal="left" vertical="center"/>
    </xf>
    <xf numFmtId="0" fontId="20" fillId="0" borderId="0" xfId="7" applyFont="1" applyFill="1" applyBorder="1" applyAlignment="1">
      <alignment vertical="center"/>
    </xf>
    <xf numFmtId="0" fontId="21" fillId="0" borderId="0" xfId="7" applyFont="1" applyFill="1" applyBorder="1" applyAlignment="1">
      <alignment horizontal="left" vertical="center"/>
    </xf>
    <xf numFmtId="0" fontId="21" fillId="0" borderId="16" xfId="7" applyFont="1" applyFill="1" applyBorder="1" applyAlignment="1">
      <alignment horizontal="left" vertical="center"/>
    </xf>
    <xf numFmtId="0" fontId="34" fillId="4" borderId="0" xfId="0" applyFont="1" applyFill="1" applyAlignment="1">
      <alignment vertical="center"/>
    </xf>
    <xf numFmtId="0" fontId="35" fillId="4" borderId="0" xfId="0" applyFont="1" applyFill="1">
      <alignment horizontal="center"/>
    </xf>
    <xf numFmtId="0" fontId="36" fillId="4" borderId="0" xfId="0" applyFont="1" applyFill="1">
      <alignment horizontal="center"/>
    </xf>
    <xf numFmtId="0" fontId="14" fillId="0" borderId="5" xfId="7" applyFont="1" applyBorder="1" applyAlignment="1">
      <alignment horizontal="left" vertical="center"/>
    </xf>
    <xf numFmtId="0" fontId="37" fillId="0" borderId="0" xfId="0" applyFont="1">
      <alignment horizontal="center"/>
    </xf>
    <xf numFmtId="0" fontId="20" fillId="0" borderId="13" xfId="7" applyFont="1" applyBorder="1" applyAlignment="1">
      <alignment horizontal="left" vertical="center"/>
    </xf>
    <xf numFmtId="0" fontId="16" fillId="0" borderId="0" xfId="7" applyFont="1" applyFill="1" applyBorder="1" applyAlignment="1">
      <alignment horizontal="center"/>
    </xf>
    <xf numFmtId="164" fontId="14" fillId="0" borderId="26" xfId="1" applyNumberFormat="1" applyFont="1" applyBorder="1" applyAlignment="1">
      <alignment horizontal="center" vertical="top"/>
    </xf>
    <xf numFmtId="164" fontId="14" fillId="0" borderId="1" xfId="1" applyNumberFormat="1" applyFont="1" applyBorder="1" applyAlignment="1">
      <alignment vertical="top"/>
    </xf>
    <xf numFmtId="164" fontId="14" fillId="0" borderId="14" xfId="1" applyNumberFormat="1" applyFont="1" applyBorder="1" applyAlignment="1">
      <alignment vertical="top"/>
    </xf>
    <xf numFmtId="0" fontId="20" fillId="0" borderId="10" xfId="7" applyFont="1" applyBorder="1" applyAlignment="1">
      <alignment horizontal="center" vertical="center"/>
    </xf>
    <xf numFmtId="0" fontId="20" fillId="0" borderId="11" xfId="7" applyFont="1" applyBorder="1" applyAlignment="1">
      <alignment horizontal="center" vertical="center"/>
    </xf>
    <xf numFmtId="0" fontId="20" fillId="0" borderId="28" xfId="7" applyFont="1" applyBorder="1" applyAlignment="1">
      <alignment horizontal="center" vertical="center"/>
    </xf>
    <xf numFmtId="0" fontId="40" fillId="0" borderId="3" xfId="7" applyFont="1" applyBorder="1" applyAlignment="1">
      <alignment horizontal="center" vertical="center"/>
    </xf>
    <xf numFmtId="0" fontId="40" fillId="0" borderId="4" xfId="7" applyFont="1" applyBorder="1" applyAlignment="1">
      <alignment horizontal="center" vertical="center"/>
    </xf>
    <xf numFmtId="0" fontId="20" fillId="0" borderId="13" xfId="7" applyFont="1" applyBorder="1" applyAlignment="1">
      <alignment horizontal="left" vertical="center"/>
    </xf>
    <xf numFmtId="0" fontId="39" fillId="0" borderId="3" xfId="7" applyFont="1" applyBorder="1" applyAlignment="1">
      <alignment horizontal="center" vertical="center"/>
    </xf>
    <xf numFmtId="0" fontId="39" fillId="0" borderId="4" xfId="7" applyFont="1" applyBorder="1" applyAlignment="1">
      <alignment horizontal="center" vertical="center"/>
    </xf>
    <xf numFmtId="0" fontId="20" fillId="0" borderId="3" xfId="7" applyFont="1" applyBorder="1" applyAlignment="1">
      <alignment horizontal="center" vertical="center"/>
    </xf>
    <xf numFmtId="0" fontId="20" fillId="0" borderId="4" xfId="7" applyFont="1" applyBorder="1" applyAlignment="1">
      <alignment horizontal="center" vertical="center"/>
    </xf>
    <xf numFmtId="0" fontId="19" fillId="0" borderId="0" xfId="7" applyFont="1" applyBorder="1" applyAlignment="1">
      <alignment horizontal="right" vertical="center" wrapText="1"/>
    </xf>
    <xf numFmtId="0" fontId="14" fillId="0" borderId="1" xfId="7" applyFont="1" applyBorder="1" applyAlignment="1">
      <alignment horizontal="center" vertical="center" wrapText="1"/>
    </xf>
    <xf numFmtId="0" fontId="14" fillId="0" borderId="16" xfId="7" applyFont="1" applyBorder="1" applyAlignment="1">
      <alignment horizontal="center" vertical="center" wrapText="1"/>
    </xf>
    <xf numFmtId="0" fontId="14" fillId="0" borderId="15" xfId="7" applyFont="1" applyBorder="1" applyAlignment="1">
      <alignment horizontal="center" vertical="center" wrapText="1"/>
    </xf>
    <xf numFmtId="0" fontId="16" fillId="0" borderId="2" xfId="7" applyFont="1" applyBorder="1" applyAlignment="1">
      <alignment horizontal="center" vertical="center" wrapText="1"/>
    </xf>
    <xf numFmtId="0" fontId="16" fillId="0" borderId="14" xfId="7" applyFont="1" applyBorder="1" applyAlignment="1">
      <alignment horizontal="center" vertical="center" wrapText="1"/>
    </xf>
    <xf numFmtId="0" fontId="16" fillId="0" borderId="0" xfId="7" applyFont="1" applyBorder="1" applyAlignment="1">
      <alignment horizontal="center" vertical="center" wrapText="1"/>
    </xf>
    <xf numFmtId="0" fontId="16" fillId="0" borderId="17" xfId="7" applyFont="1" applyBorder="1" applyAlignment="1">
      <alignment horizontal="center" vertical="center" wrapText="1"/>
    </xf>
    <xf numFmtId="0" fontId="16" fillId="0" borderId="5" xfId="7" applyFont="1" applyBorder="1" applyAlignment="1">
      <alignment horizontal="center" vertical="center" wrapText="1"/>
    </xf>
    <xf numFmtId="0" fontId="16" fillId="0" borderId="6" xfId="7" applyFont="1" applyBorder="1" applyAlignment="1">
      <alignment horizontal="center" vertical="center" wrapText="1"/>
    </xf>
    <xf numFmtId="0" fontId="38" fillId="0" borderId="5" xfId="7" applyFont="1" applyFill="1" applyBorder="1" applyAlignment="1">
      <alignment horizontal="center" vertical="center" wrapText="1"/>
    </xf>
    <xf numFmtId="22" fontId="14" fillId="0" borderId="3" xfId="7" applyNumberFormat="1" applyFont="1" applyBorder="1" applyAlignment="1">
      <alignment horizontal="center" vertical="center"/>
    </xf>
    <xf numFmtId="0" fontId="14" fillId="0" borderId="3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15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21" fillId="0" borderId="16" xfId="7" applyFont="1" applyBorder="1" applyAlignment="1">
      <alignment horizontal="center" vertical="center" wrapText="1"/>
    </xf>
    <xf numFmtId="0" fontId="21" fillId="0" borderId="0" xfId="7" applyFont="1" applyBorder="1" applyAlignment="1">
      <alignment horizontal="center" vertical="center"/>
    </xf>
    <xf numFmtId="0" fontId="21" fillId="0" borderId="17" xfId="7" applyFont="1" applyBorder="1" applyAlignment="1">
      <alignment horizontal="center" vertical="center"/>
    </xf>
    <xf numFmtId="0" fontId="21" fillId="0" borderId="15" xfId="7" applyFont="1" applyBorder="1" applyAlignment="1">
      <alignment horizontal="center" vertical="center"/>
    </xf>
    <xf numFmtId="0" fontId="21" fillId="0" borderId="5" xfId="7" applyFont="1" applyBorder="1" applyAlignment="1">
      <alignment horizontal="center" vertical="center"/>
    </xf>
    <xf numFmtId="0" fontId="21" fillId="0" borderId="6" xfId="7" applyFont="1" applyBorder="1" applyAlignment="1">
      <alignment horizontal="center" vertical="center"/>
    </xf>
    <xf numFmtId="165" fontId="20" fillId="0" borderId="3" xfId="7" applyNumberFormat="1" applyFont="1" applyBorder="1" applyAlignment="1">
      <alignment horizontal="center" vertical="center"/>
    </xf>
    <xf numFmtId="165" fontId="20" fillId="0" borderId="4" xfId="7" applyNumberFormat="1" applyFont="1" applyBorder="1" applyAlignment="1">
      <alignment horizontal="center" vertical="center"/>
    </xf>
    <xf numFmtId="0" fontId="40" fillId="0" borderId="3" xfId="7" quotePrefix="1" applyFont="1" applyBorder="1" applyAlignment="1">
      <alignment horizontal="center" vertical="center"/>
    </xf>
    <xf numFmtId="165" fontId="39" fillId="0" borderId="3" xfId="7" applyNumberFormat="1" applyFont="1" applyBorder="1" applyAlignment="1">
      <alignment horizontal="center" vertical="center"/>
    </xf>
    <xf numFmtId="165" fontId="39" fillId="0" borderId="4" xfId="7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8" fillId="0" borderId="1" xfId="7" applyFont="1" applyFill="1" applyBorder="1" applyAlignment="1">
      <alignment horizontal="center" vertical="center"/>
    </xf>
    <xf numFmtId="0" fontId="8" fillId="0" borderId="2" xfId="7" applyFont="1" applyFill="1" applyBorder="1" applyAlignment="1">
      <alignment horizontal="center" vertical="center"/>
    </xf>
    <xf numFmtId="0" fontId="8" fillId="0" borderId="14" xfId="7" applyFont="1" applyFill="1" applyBorder="1" applyAlignment="1">
      <alignment horizontal="center" vertical="center"/>
    </xf>
    <xf numFmtId="0" fontId="8" fillId="0" borderId="16" xfId="7" applyFont="1" applyFill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center"/>
    </xf>
    <xf numFmtId="0" fontId="8" fillId="0" borderId="17" xfId="7" applyFont="1" applyFill="1" applyBorder="1" applyAlignment="1">
      <alignment horizontal="center" vertical="center"/>
    </xf>
    <xf numFmtId="0" fontId="8" fillId="0" borderId="15" xfId="7" applyFont="1" applyFill="1" applyBorder="1" applyAlignment="1">
      <alignment horizontal="center" vertical="center"/>
    </xf>
    <xf numFmtId="0" fontId="8" fillId="0" borderId="5" xfId="7" applyFont="1" applyFill="1" applyBorder="1" applyAlignment="1">
      <alignment horizontal="center" vertical="center"/>
    </xf>
    <xf numFmtId="0" fontId="8" fillId="0" borderId="6" xfId="7" applyFont="1" applyFill="1" applyBorder="1" applyAlignment="1">
      <alignment horizontal="center" vertical="center"/>
    </xf>
    <xf numFmtId="0" fontId="8" fillId="0" borderId="1" xfId="7" applyFont="1" applyFill="1" applyBorder="1" applyAlignment="1">
      <alignment horizontal="center" vertical="center" wrapText="1"/>
    </xf>
    <xf numFmtId="0" fontId="3" fillId="0" borderId="16" xfId="7" applyFont="1" applyFill="1" applyBorder="1" applyAlignment="1">
      <alignment horizontal="center" vertical="center" wrapText="1"/>
    </xf>
    <xf numFmtId="0" fontId="3" fillId="0" borderId="0" xfId="7" applyFont="1" applyFill="1" applyBorder="1" applyAlignment="1">
      <alignment horizontal="center" vertical="center" wrapText="1"/>
    </xf>
    <xf numFmtId="0" fontId="3" fillId="0" borderId="17" xfId="7" applyFont="1" applyFill="1" applyBorder="1" applyAlignment="1">
      <alignment horizontal="center" vertical="center" wrapText="1"/>
    </xf>
    <xf numFmtId="0" fontId="15" fillId="0" borderId="0" xfId="7" applyFont="1" applyFill="1" applyBorder="1" applyAlignment="1">
      <alignment horizontal="left" vertical="center"/>
    </xf>
    <xf numFmtId="0" fontId="8" fillId="0" borderId="0" xfId="7" applyFont="1" applyFill="1" applyBorder="1" applyAlignment="1">
      <alignment horizontal="center"/>
    </xf>
    <xf numFmtId="0" fontId="16" fillId="0" borderId="0" xfId="7" applyFont="1" applyFill="1" applyBorder="1" applyAlignment="1">
      <alignment horizontal="center"/>
    </xf>
    <xf numFmtId="0" fontId="8" fillId="0" borderId="17" xfId="7" applyFont="1" applyFill="1" applyBorder="1" applyAlignment="1">
      <alignment horizontal="center"/>
    </xf>
    <xf numFmtId="0" fontId="15" fillId="0" borderId="0" xfId="7" applyFont="1" applyFill="1" applyBorder="1" applyAlignment="1">
      <alignment horizontal="left" vertical="center" wrapText="1"/>
    </xf>
    <xf numFmtId="43" fontId="14" fillId="0" borderId="1" xfId="1" applyFont="1" applyBorder="1" applyAlignment="1">
      <alignment horizontal="center" vertical="top" wrapText="1"/>
    </xf>
    <xf numFmtId="43" fontId="14" fillId="0" borderId="14" xfId="1" applyFont="1" applyBorder="1" applyAlignment="1">
      <alignment horizontal="center" vertical="top" wrapText="1"/>
    </xf>
    <xf numFmtId="0" fontId="14" fillId="0" borderId="27" xfId="7" applyFont="1" applyBorder="1" applyAlignment="1">
      <alignment horizontal="left" vertical="center"/>
    </xf>
    <xf numFmtId="164" fontId="14" fillId="0" borderId="27" xfId="1" applyNumberFormat="1" applyFont="1" applyBorder="1" applyAlignment="1">
      <alignment horizontal="center" vertical="center"/>
    </xf>
    <xf numFmtId="164" fontId="14" fillId="0" borderId="21" xfId="1" applyNumberFormat="1" applyFont="1" applyBorder="1" applyAlignment="1">
      <alignment horizontal="center" vertical="center"/>
    </xf>
    <xf numFmtId="0" fontId="32" fillId="0" borderId="15" xfId="7" applyFont="1" applyBorder="1" applyAlignment="1">
      <alignment horizontal="center" vertical="top" wrapText="1"/>
    </xf>
    <xf numFmtId="0" fontId="32" fillId="0" borderId="5" xfId="7" applyFont="1" applyBorder="1" applyAlignment="1">
      <alignment horizontal="center" vertical="top" wrapText="1"/>
    </xf>
    <xf numFmtId="0" fontId="32" fillId="0" borderId="6" xfId="7" applyFont="1" applyBorder="1" applyAlignment="1">
      <alignment horizontal="center" vertical="top" wrapText="1"/>
    </xf>
    <xf numFmtId="0" fontId="14" fillId="0" borderId="26" xfId="7" applyFont="1" applyFill="1" applyBorder="1" applyAlignment="1">
      <alignment horizontal="left" vertical="top" wrapText="1"/>
    </xf>
    <xf numFmtId="0" fontId="14" fillId="0" borderId="1" xfId="7" applyFont="1" applyBorder="1" applyAlignment="1">
      <alignment horizontal="center" vertical="top" wrapText="1"/>
    </xf>
    <xf numFmtId="0" fontId="14" fillId="0" borderId="2" xfId="7" applyFont="1" applyBorder="1" applyAlignment="1">
      <alignment horizontal="center" vertical="top" wrapText="1"/>
    </xf>
    <xf numFmtId="0" fontId="14" fillId="0" borderId="14" xfId="7" applyFont="1" applyBorder="1" applyAlignment="1">
      <alignment horizontal="center" vertical="top" wrapText="1"/>
    </xf>
    <xf numFmtId="164" fontId="14" fillId="0" borderId="1" xfId="1" applyNumberFormat="1" applyFont="1" applyBorder="1" applyAlignment="1">
      <alignment horizontal="center" vertical="top"/>
    </xf>
    <xf numFmtId="164" fontId="14" fillId="0" borderId="2" xfId="1" applyNumberFormat="1" applyFont="1" applyBorder="1" applyAlignment="1">
      <alignment horizontal="center" vertical="top"/>
    </xf>
    <xf numFmtId="164" fontId="14" fillId="0" borderId="14" xfId="1" applyNumberFormat="1" applyFont="1" applyBorder="1" applyAlignment="1">
      <alignment horizontal="center" vertical="top"/>
    </xf>
    <xf numFmtId="43" fontId="14" fillId="0" borderId="2" xfId="1" applyFont="1" applyBorder="1" applyAlignment="1">
      <alignment horizontal="center" vertical="top" wrapText="1"/>
    </xf>
    <xf numFmtId="164" fontId="14" fillId="0" borderId="27" xfId="1" applyNumberFormat="1" applyFont="1" applyBorder="1" applyAlignment="1">
      <alignment horizontal="center" vertical="center" shrinkToFit="1"/>
    </xf>
    <xf numFmtId="0" fontId="14" fillId="0" borderId="9" xfId="7" applyFont="1" applyBorder="1" applyAlignment="1">
      <alignment horizontal="left" vertical="center"/>
    </xf>
    <xf numFmtId="164" fontId="14" fillId="0" borderId="9" xfId="1" applyNumberFormat="1" applyFont="1" applyBorder="1" applyAlignment="1">
      <alignment horizontal="center" vertical="center"/>
    </xf>
    <xf numFmtId="10" fontId="14" fillId="0" borderId="27" xfId="8" applyNumberFormat="1" applyFont="1" applyBorder="1" applyAlignment="1">
      <alignment horizontal="center" vertical="center" shrinkToFit="1"/>
    </xf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2" borderId="13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164" fontId="14" fillId="0" borderId="13" xfId="1" applyNumberFormat="1" applyFont="1" applyBorder="1" applyAlignment="1">
      <alignment horizontal="center" vertical="center"/>
    </xf>
    <xf numFmtId="164" fontId="14" fillId="0" borderId="13" xfId="1" applyNumberFormat="1" applyFont="1" applyBorder="1" applyAlignment="1">
      <alignment horizontal="center" vertical="center" shrinkToFit="1"/>
    </xf>
    <xf numFmtId="0" fontId="14" fillId="0" borderId="29" xfId="7" applyFont="1" applyBorder="1" applyAlignment="1">
      <alignment horizontal="left" vertical="center"/>
    </xf>
    <xf numFmtId="164" fontId="14" fillId="0" borderId="30" xfId="1" applyNumberFormat="1" applyFont="1" applyBorder="1" applyAlignment="1">
      <alignment horizontal="center" vertical="center"/>
    </xf>
    <xf numFmtId="164" fontId="14" fillId="0" borderId="31" xfId="1" applyNumberFormat="1" applyFont="1" applyBorder="1" applyAlignment="1">
      <alignment horizontal="center" vertical="center"/>
    </xf>
    <xf numFmtId="164" fontId="14" fillId="0" borderId="32" xfId="1" applyNumberFormat="1" applyFont="1" applyBorder="1" applyAlignment="1">
      <alignment horizontal="center" vertical="center"/>
    </xf>
    <xf numFmtId="164" fontId="14" fillId="0" borderId="29" xfId="1" applyNumberFormat="1" applyFont="1" applyBorder="1" applyAlignment="1">
      <alignment horizontal="center" vertical="center"/>
    </xf>
    <xf numFmtId="164" fontId="14" fillId="0" borderId="33" xfId="1" applyNumberFormat="1" applyFont="1" applyBorder="1" applyAlignment="1">
      <alignment horizontal="center" vertical="center"/>
    </xf>
    <xf numFmtId="164" fontId="14" fillId="0" borderId="34" xfId="1" applyNumberFormat="1" applyFont="1" applyBorder="1" applyAlignment="1">
      <alignment horizontal="center" vertical="center"/>
    </xf>
    <xf numFmtId="164" fontId="14" fillId="0" borderId="35" xfId="1" applyNumberFormat="1" applyFont="1" applyBorder="1" applyAlignment="1">
      <alignment horizontal="center" vertical="center"/>
    </xf>
    <xf numFmtId="164" fontId="21" fillId="0" borderId="13" xfId="1" applyNumberFormat="1" applyFont="1" applyBorder="1" applyAlignment="1">
      <alignment horizontal="center" vertical="center"/>
    </xf>
  </cellXfs>
  <cellStyles count="9">
    <cellStyle name="Comma" xfId="1" builtinId="3"/>
    <cellStyle name="Comma 2" xfId="2" xr:uid="{00000000-0005-0000-0000-000001000000}"/>
    <cellStyle name="Comma 2 2" xfId="3" xr:uid="{00000000-0005-0000-0000-000002000000}"/>
    <cellStyle name="Normal" xfId="0" builtinId="0" customBuiltin="1"/>
    <cellStyle name="Normal 2" xfId="4" xr:uid="{00000000-0005-0000-0000-000004000000}"/>
    <cellStyle name="Normal 2 2" xfId="5" xr:uid="{00000000-0005-0000-0000-000005000000}"/>
    <cellStyle name="Normal 4" xfId="6" xr:uid="{00000000-0005-0000-0000-000006000000}"/>
    <cellStyle name="Normal_So theo doi DV" xfId="7" xr:uid="{00000000-0005-0000-0000-000007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44822</xdr:colOff>
      <xdr:row>0</xdr:row>
      <xdr:rowOff>54429</xdr:rowOff>
    </xdr:from>
    <xdr:to>
      <xdr:col>15</xdr:col>
      <xdr:colOff>47625</xdr:colOff>
      <xdr:row>5</xdr:row>
      <xdr:rowOff>35538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822" y="54429"/>
          <a:ext cx="5041528" cy="12288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300"/>
            </a:lnSpc>
          </a:pP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vi-VN" sz="2000" b="1">
              <a:latin typeface="Times New Roman" pitchFamily="18" charset="0"/>
              <a:cs typeface="Times New Roman" pitchFamily="18" charset="0"/>
            </a:rPr>
            <a:t>Công Ty TNHH Thương Mại Trung Trang</a:t>
          </a:r>
          <a:endParaRPr lang="en-US" sz="2000" b="1">
            <a:latin typeface="Times New Roman" pitchFamily="18" charset="0"/>
            <a:cs typeface="Times New Roman" pitchFamily="18" charset="0"/>
          </a:endParaRPr>
        </a:p>
        <a:p>
          <a:pPr algn="l">
            <a:lnSpc>
              <a:spcPts val="1300"/>
            </a:lnSpc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Địa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chỉ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613A/31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Trần Hưng Đạo, Bình Khánh, Long Xuyên,  An Giang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Số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điện thoại</a:t>
          </a:r>
          <a:r>
            <a:rPr lang="en-US" sz="1200" b="1">
              <a:latin typeface="Times New Roman" pitchFamily="18" charset="0"/>
              <a:cs typeface="Times New Roman" pitchFamily="18" charset="0"/>
            </a:rPr>
            <a:t>: 02963.957.669</a:t>
          </a:r>
        </a:p>
        <a:p>
          <a:pPr marL="0" marR="0" indent="0" algn="l" defTabSz="91440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Hotline: 02963.600.171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Email:  ctytrungtrang@yahoo.com.vn</a:t>
          </a:r>
        </a:p>
        <a:p>
          <a:pPr marL="0" marR="0" indent="0" algn="l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/>
        </a:p>
        <a:p>
          <a:pPr algn="l">
            <a:lnSpc>
              <a:spcPts val="1200"/>
            </a:lnSpc>
          </a:pP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16</xdr:col>
      <xdr:colOff>123264</xdr:colOff>
      <xdr:row>62</xdr:row>
      <xdr:rowOff>161364</xdr:rowOff>
    </xdr:from>
    <xdr:to>
      <xdr:col>36</xdr:col>
      <xdr:colOff>1542490</xdr:colOff>
      <xdr:row>69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409639" y="18849414"/>
          <a:ext cx="7543801" cy="1340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>
            <a:lnSpc>
              <a:spcPts val="1500"/>
            </a:lnSpc>
          </a:pPr>
          <a:r>
            <a:rPr lang="vi-VN" sz="1400" b="1">
              <a:latin typeface="+mj-lt"/>
            </a:rPr>
            <a:t>Chú ý</a:t>
          </a:r>
          <a:r>
            <a:rPr lang="vi-VN" sz="1400">
              <a:latin typeface="+mj-lt"/>
            </a:rPr>
            <a:t>: Nội dung sửa chữa không kể phụ tùng thay thế sẽ được </a:t>
          </a:r>
          <a:r>
            <a:rPr lang="vi-VN" sz="1400" b="1">
              <a:latin typeface="+mj-lt"/>
            </a:rPr>
            <a:t>bảo</a:t>
          </a:r>
          <a:r>
            <a:rPr lang="en-US" sz="1400" b="1" baseline="0">
              <a:latin typeface="+mj-lt"/>
            </a:rPr>
            <a:t> </a:t>
          </a:r>
          <a:r>
            <a:rPr lang="vi-VN" sz="1400" b="1">
              <a:latin typeface="+mj-lt"/>
            </a:rPr>
            <a:t>hành trong 3 tháng </a:t>
          </a:r>
          <a:r>
            <a:rPr lang="vi-VN" sz="1400">
              <a:latin typeface="+mj-lt"/>
            </a:rPr>
            <a:t>kể từ ngày sửa chữa. </a:t>
          </a:r>
          <a:endParaRPr lang="en-US" sz="1400">
            <a:latin typeface="+mj-lt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dk1"/>
              </a:solidFill>
              <a:latin typeface="+mj-lt"/>
              <a:ea typeface="+mn-ea"/>
              <a:cs typeface="+mn-cs"/>
            </a:rPr>
            <a:t>*</a:t>
          </a:r>
          <a:r>
            <a:rPr lang="en-US" sz="1400" b="1" baseline="0">
              <a:solidFill>
                <a:schemeClr val="dk1"/>
              </a:solidFill>
              <a:latin typeface="+mj-lt"/>
              <a:ea typeface="+mn-ea"/>
              <a:cs typeface="+mn-cs"/>
            </a:rPr>
            <a:t>Thời gian kiểm tra lần tới căn cứ theo số km hoặc ngày tháng ,tùy theo điều kiện nào đến trước</a:t>
          </a:r>
          <a:endParaRPr lang="en-US" sz="1400" b="1">
            <a:latin typeface="+mj-lt"/>
          </a:endParaRPr>
        </a:p>
        <a:p>
          <a:pPr algn="l">
            <a:lnSpc>
              <a:spcPts val="1500"/>
            </a:lnSpc>
          </a:pPr>
          <a:r>
            <a:rPr lang="vi-VN" sz="1400">
              <a:latin typeface="+mj-lt"/>
            </a:rPr>
            <a:t>* Trong trường hợp đặc biệt, nếu xe của quý khách gặp sự cố mà không thể đến được, xin quý khách vui lòng gọi</a:t>
          </a:r>
          <a:r>
            <a:rPr lang="en-US" sz="1400">
              <a:latin typeface="+mj-lt"/>
            </a:rPr>
            <a:t> </a:t>
          </a:r>
          <a:r>
            <a:rPr lang="vi-VN" sz="1400">
              <a:latin typeface="+mj-lt"/>
            </a:rPr>
            <a:t>điện trực tiếp đến số điện</a:t>
          </a:r>
          <a:r>
            <a:rPr lang="en-US" sz="1400" baseline="0">
              <a:latin typeface="+mj-lt"/>
            </a:rPr>
            <a:t> thoại:  02963.957.669</a:t>
          </a:r>
        </a:p>
      </xdr:txBody>
    </xdr:sp>
    <xdr:clientData/>
  </xdr:twoCellAnchor>
  <xdr:twoCellAnchor editAs="oneCell">
    <xdr:from>
      <xdr:col>0</xdr:col>
      <xdr:colOff>0</xdr:colOff>
      <xdr:row>16</xdr:row>
      <xdr:rowOff>104775</xdr:rowOff>
    </xdr:from>
    <xdr:to>
      <xdr:col>36</xdr:col>
      <xdr:colOff>1552575</xdr:colOff>
      <xdr:row>21</xdr:row>
      <xdr:rowOff>914400</xdr:rowOff>
    </xdr:to>
    <xdr:pic>
      <xdr:nvPicPr>
        <xdr:cNvPr id="4" name="Picture 44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"/>
          <a:ext cx="12963525" cy="2447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54</xdr:row>
      <xdr:rowOff>28575</xdr:rowOff>
    </xdr:from>
    <xdr:to>
      <xdr:col>15</xdr:col>
      <xdr:colOff>238125</xdr:colOff>
      <xdr:row>69</xdr:row>
      <xdr:rowOff>104775</xdr:rowOff>
    </xdr:to>
    <xdr:pic>
      <xdr:nvPicPr>
        <xdr:cNvPr id="6" name="Picture 13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5950"/>
          <a:ext cx="5276850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54</xdr:row>
      <xdr:rowOff>9525</xdr:rowOff>
    </xdr:from>
    <xdr:to>
      <xdr:col>36</xdr:col>
      <xdr:colOff>1533525</xdr:colOff>
      <xdr:row>62</xdr:row>
      <xdr:rowOff>19050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A6EA7116-D6FD-4C73-8FEC-BDC08AD5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7106900"/>
          <a:ext cx="74866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60"/>
  <sheetViews>
    <sheetView tabSelected="1" view="pageBreakPreview" topLeftCell="B20" zoomScaleNormal="100" zoomScaleSheetLayoutView="100" workbookViewId="0">
      <selection activeCell="AG45" sqref="AG45:AI45"/>
    </sheetView>
  </sheetViews>
  <sheetFormatPr defaultColWidth="2.5703125" defaultRowHeight="15"/>
  <cols>
    <col min="1" max="1" width="6.85546875" style="17" customWidth="1"/>
    <col min="2" max="2" width="3.42578125" style="17" customWidth="1"/>
    <col min="3" max="3" width="5.28515625" style="17" customWidth="1"/>
    <col min="4" max="4" width="3.28515625" style="17" customWidth="1"/>
    <col min="5" max="5" width="2.85546875" style="17" customWidth="1"/>
    <col min="6" max="7" width="4.85546875" style="17" customWidth="1"/>
    <col min="8" max="8" width="7" style="17" customWidth="1"/>
    <col min="9" max="9" width="4.28515625" style="17" customWidth="1"/>
    <col min="10" max="10" width="6.42578125" style="17" customWidth="1"/>
    <col min="11" max="11" width="1.7109375" style="17" customWidth="1"/>
    <col min="12" max="12" width="5.7109375" style="17" customWidth="1"/>
    <col min="13" max="13" width="4.85546875" style="17" customWidth="1"/>
    <col min="14" max="14" width="7.140625" style="17" customWidth="1"/>
    <col min="15" max="15" width="7" style="17" customWidth="1"/>
    <col min="16" max="16" width="3.7109375" style="17" customWidth="1"/>
    <col min="17" max="17" width="2.5703125" style="17" customWidth="1"/>
    <col min="18" max="18" width="3.28515625" style="17" customWidth="1"/>
    <col min="19" max="19" width="5.85546875" style="17" customWidth="1"/>
    <col min="20" max="20" width="2.85546875" style="17" customWidth="1"/>
    <col min="21" max="22" width="3.28515625" style="17" customWidth="1"/>
    <col min="23" max="24" width="2.85546875" style="17" customWidth="1"/>
    <col min="25" max="25" width="4.7109375" style="17" customWidth="1"/>
    <col min="26" max="26" width="3.42578125" style="17" customWidth="1"/>
    <col min="27" max="27" width="4.42578125" style="17" customWidth="1"/>
    <col min="28" max="28" width="5.28515625" style="17" customWidth="1"/>
    <col min="29" max="29" width="3.7109375" style="17" customWidth="1"/>
    <col min="30" max="30" width="3.42578125" style="17" customWidth="1"/>
    <col min="31" max="31" width="5.85546875" style="17" customWidth="1"/>
    <col min="32" max="32" width="6.28515625" style="17" customWidth="1"/>
    <col min="33" max="33" width="6.42578125" style="17" customWidth="1"/>
    <col min="34" max="34" width="7.85546875" style="17" customWidth="1"/>
    <col min="35" max="35" width="6.140625" style="17" customWidth="1"/>
    <col min="36" max="36" width="7.42578125" style="17" customWidth="1"/>
    <col min="37" max="37" width="23.85546875" style="17" customWidth="1"/>
    <col min="38" max="38" width="3.5703125" style="17" customWidth="1"/>
    <col min="39" max="248" width="9.140625" style="17" customWidth="1"/>
    <col min="249" max="249" width="2" style="17" customWidth="1"/>
    <col min="250" max="250" width="3.42578125" style="17" customWidth="1"/>
    <col min="251" max="254" width="2.5703125" style="17" customWidth="1"/>
    <col min="255" max="255" width="3" style="17" customWidth="1"/>
    <col min="256" max="16384" width="2.5703125" style="17"/>
  </cols>
  <sheetData>
    <row r="1" spans="1:37" ht="21.75" customHeight="1"/>
    <row r="2" spans="1:37" s="20" customFormat="1" ht="24" customHeight="1">
      <c r="A2" s="35"/>
      <c r="B2" s="35"/>
      <c r="C2" s="35"/>
      <c r="D2" s="35"/>
      <c r="E2" s="35"/>
      <c r="F2" s="35"/>
      <c r="G2" s="35"/>
      <c r="H2" s="35"/>
      <c r="I2" s="35"/>
      <c r="J2" s="118" t="s">
        <v>7</v>
      </c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34"/>
      <c r="AG2" s="34"/>
      <c r="AH2" s="119" t="s">
        <v>6</v>
      </c>
      <c r="AI2" s="122"/>
      <c r="AJ2" s="122"/>
      <c r="AK2" s="123"/>
    </row>
    <row r="3" spans="1:37" s="20" customFormat="1" ht="22.5" customHeight="1">
      <c r="A3" s="1"/>
      <c r="B3" s="2"/>
      <c r="C3" s="2"/>
      <c r="D3" s="2"/>
      <c r="E3" s="2"/>
      <c r="F3" s="2"/>
      <c r="G3" s="2"/>
      <c r="H3" s="2"/>
      <c r="I3" s="2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34"/>
      <c r="AG3" s="34"/>
      <c r="AH3" s="120"/>
      <c r="AI3" s="124"/>
      <c r="AJ3" s="124"/>
      <c r="AK3" s="125"/>
    </row>
    <row r="4" spans="1:37" s="20" customFormat="1" ht="15" customHeight="1">
      <c r="A4" s="3"/>
      <c r="B4" s="4"/>
      <c r="C4" s="4"/>
      <c r="D4" s="4"/>
      <c r="E4" s="4"/>
      <c r="F4" s="4"/>
      <c r="G4" s="3"/>
      <c r="H4" s="3"/>
      <c r="I4" s="3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34"/>
      <c r="AG4" s="34"/>
      <c r="AH4" s="121"/>
      <c r="AI4" s="126"/>
      <c r="AJ4" s="126"/>
      <c r="AK4" s="127"/>
    </row>
    <row r="5" spans="1:37" s="20" customFormat="1" ht="15" customHeight="1">
      <c r="A5" s="4"/>
      <c r="B5" s="4"/>
      <c r="C5" s="4"/>
      <c r="D5" s="4"/>
      <c r="E5" s="4"/>
      <c r="F5" s="4"/>
      <c r="G5" s="5"/>
      <c r="H5" s="4"/>
      <c r="I5" s="4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34"/>
      <c r="AG5" s="34"/>
      <c r="AH5" s="34"/>
      <c r="AI5" s="34"/>
      <c r="AJ5" s="34"/>
      <c r="AK5" s="34"/>
    </row>
    <row r="6" spans="1:37" s="20" customFormat="1" ht="21" customHeight="1">
      <c r="A6" s="4"/>
      <c r="B6" s="4"/>
      <c r="C6" s="4"/>
      <c r="D6" s="4"/>
      <c r="E6" s="4"/>
      <c r="F6" s="4"/>
      <c r="G6" s="5"/>
      <c r="H6" s="4"/>
      <c r="I6" s="4"/>
      <c r="J6" s="4"/>
      <c r="K6" s="4"/>
      <c r="L6" s="22"/>
      <c r="M6" s="22"/>
      <c r="N6" s="128"/>
      <c r="O6" s="128"/>
      <c r="P6" s="128"/>
      <c r="Q6" s="128"/>
      <c r="R6" s="128"/>
      <c r="S6" s="128"/>
      <c r="T6" s="128"/>
      <c r="U6" s="128"/>
      <c r="V6" s="22"/>
      <c r="W6" s="22"/>
      <c r="X6" s="22"/>
      <c r="Y6" s="41"/>
      <c r="Z6" s="22"/>
      <c r="AA6" s="22"/>
      <c r="AB6" s="22"/>
      <c r="AC6" s="22"/>
      <c r="AD6" s="22"/>
      <c r="AE6" s="22"/>
      <c r="AF6" s="95" t="s">
        <v>0</v>
      </c>
      <c r="AG6" s="22"/>
      <c r="AH6" s="22"/>
      <c r="AI6" s="48" t="s">
        <v>1</v>
      </c>
      <c r="AJ6" s="48"/>
      <c r="AK6" s="62" t="s">
        <v>2</v>
      </c>
    </row>
    <row r="7" spans="1:37" s="20" customFormat="1" ht="24.75" customHeight="1">
      <c r="A7" s="84" t="s">
        <v>30</v>
      </c>
      <c r="B7" s="85"/>
      <c r="C7" s="85"/>
      <c r="D7" s="85"/>
      <c r="E7" s="85"/>
      <c r="F7" s="85"/>
      <c r="G7" s="85"/>
      <c r="H7" s="85"/>
      <c r="I7" s="85"/>
      <c r="J7" s="86"/>
      <c r="K7" s="87" t="s">
        <v>31</v>
      </c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9"/>
      <c r="AB7" s="90" t="s">
        <v>24</v>
      </c>
      <c r="AC7" s="91"/>
      <c r="AD7" s="91"/>
      <c r="AE7" s="91"/>
      <c r="AF7" s="91"/>
      <c r="AG7" s="129"/>
      <c r="AH7" s="130"/>
      <c r="AI7" s="130"/>
      <c r="AJ7" s="130"/>
      <c r="AK7" s="131"/>
    </row>
    <row r="8" spans="1:37" s="20" customFormat="1" ht="24.75" customHeight="1">
      <c r="A8" s="132"/>
      <c r="B8" s="133"/>
      <c r="C8" s="133"/>
      <c r="D8" s="133"/>
      <c r="E8" s="133"/>
      <c r="F8" s="133"/>
      <c r="G8" s="133"/>
      <c r="H8" s="133"/>
      <c r="I8" s="133"/>
      <c r="J8" s="134"/>
      <c r="K8" s="135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7"/>
      <c r="AB8" s="90" t="s">
        <v>33</v>
      </c>
      <c r="AC8" s="91"/>
      <c r="AD8" s="91"/>
      <c r="AE8" s="93"/>
      <c r="AF8" s="93"/>
      <c r="AG8" s="93"/>
      <c r="AH8" s="141"/>
      <c r="AI8" s="141"/>
      <c r="AJ8" s="141"/>
      <c r="AK8" s="142"/>
    </row>
    <row r="9" spans="1:37" s="20" customFormat="1" ht="27.75" customHeight="1">
      <c r="A9" s="94" t="s">
        <v>27</v>
      </c>
      <c r="B9" s="92"/>
      <c r="C9" s="101"/>
      <c r="D9" s="143"/>
      <c r="E9" s="111"/>
      <c r="F9" s="111"/>
      <c r="G9" s="111"/>
      <c r="H9" s="111"/>
      <c r="I9" s="111"/>
      <c r="J9" s="112"/>
      <c r="K9" s="138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40"/>
      <c r="AB9" s="90" t="s">
        <v>25</v>
      </c>
      <c r="AC9" s="91"/>
      <c r="AD9" s="91"/>
      <c r="AE9" s="93"/>
      <c r="AF9" s="93"/>
      <c r="AG9" s="93"/>
      <c r="AH9" s="144"/>
      <c r="AI9" s="144"/>
      <c r="AJ9" s="144"/>
      <c r="AK9" s="145"/>
    </row>
    <row r="10" spans="1:37" s="20" customFormat="1" ht="27.75" customHeight="1">
      <c r="A10" s="90" t="s">
        <v>28</v>
      </c>
      <c r="B10" s="91"/>
      <c r="C10" s="111"/>
      <c r="D10" s="111"/>
      <c r="E10" s="111"/>
      <c r="F10" s="111"/>
      <c r="G10" s="111"/>
      <c r="H10" s="111"/>
      <c r="I10" s="111"/>
      <c r="J10" s="112"/>
      <c r="K10" s="113" t="s">
        <v>41</v>
      </c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90" t="s">
        <v>9</v>
      </c>
      <c r="AC10" s="91"/>
      <c r="AD10" s="114"/>
      <c r="AE10" s="114"/>
      <c r="AF10" s="114"/>
      <c r="AG10" s="114"/>
      <c r="AH10" s="114"/>
      <c r="AI10" s="114"/>
      <c r="AJ10" s="114"/>
      <c r="AK10" s="115"/>
    </row>
    <row r="11" spans="1:37" s="20" customFormat="1" ht="27.75" customHeight="1">
      <c r="A11" s="94" t="s">
        <v>29</v>
      </c>
      <c r="B11" s="92"/>
      <c r="C11" s="111"/>
      <c r="D11" s="111"/>
      <c r="E11" s="111"/>
      <c r="F11" s="111"/>
      <c r="G11" s="111"/>
      <c r="H11" s="111"/>
      <c r="I11" s="111"/>
      <c r="J11" s="112"/>
      <c r="K11" s="113" t="s">
        <v>44</v>
      </c>
      <c r="L11" s="113" t="s">
        <v>4</v>
      </c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03" t="s">
        <v>5</v>
      </c>
      <c r="AC11" s="91"/>
      <c r="AD11" s="91"/>
      <c r="AE11" s="116"/>
      <c r="AF11" s="116"/>
      <c r="AG11" s="116"/>
      <c r="AH11" s="116"/>
      <c r="AI11" s="116"/>
      <c r="AJ11" s="116"/>
      <c r="AK11" s="117"/>
    </row>
    <row r="12" spans="1:37" s="20" customFormat="1" ht="9.75" customHeight="1">
      <c r="A12" s="61"/>
      <c r="B12" s="13"/>
      <c r="C12" s="13"/>
      <c r="D12" s="15"/>
      <c r="E12" s="16"/>
      <c r="F12" s="16"/>
      <c r="G12" s="16"/>
      <c r="H12" s="16"/>
      <c r="I12" s="16"/>
      <c r="J12" s="1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 s="20" customFormat="1" ht="26.25" customHeight="1">
      <c r="A13" s="146" t="s">
        <v>32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8"/>
      <c r="S13" s="147" t="s">
        <v>15</v>
      </c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8"/>
      <c r="AJ13" s="149" t="s">
        <v>16</v>
      </c>
      <c r="AK13" s="149"/>
    </row>
    <row r="14" spans="1:37" s="20" customFormat="1" ht="30.75" customHeight="1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2"/>
      <c r="S14" s="159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2"/>
      <c r="AJ14" s="54" t="s">
        <v>10</v>
      </c>
      <c r="AK14" s="81" t="s">
        <v>13</v>
      </c>
    </row>
    <row r="15" spans="1:37" s="20" customFormat="1" ht="30.75" customHeight="1">
      <c r="A15" s="153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3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5"/>
      <c r="AJ15" s="55" t="s">
        <v>10</v>
      </c>
      <c r="AK15" s="82" t="s">
        <v>14</v>
      </c>
    </row>
    <row r="16" spans="1:37" s="20" customFormat="1" ht="30.75" customHeight="1">
      <c r="A16" s="156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6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8"/>
      <c r="AJ16" s="56" t="s">
        <v>10</v>
      </c>
      <c r="AK16" s="83" t="s">
        <v>26</v>
      </c>
    </row>
    <row r="17" spans="1:45" s="20" customFormat="1" ht="43.5" customHeight="1">
      <c r="A17" s="58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59"/>
    </row>
    <row r="18" spans="1:45" ht="22.5" customHeight="1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2"/>
    </row>
    <row r="19" spans="1:45" s="20" customFormat="1" ht="21" customHeight="1">
      <c r="A19" s="60"/>
      <c r="B19" s="163"/>
      <c r="C19" s="163"/>
      <c r="D19" s="163"/>
      <c r="E19" s="164"/>
      <c r="F19" s="164"/>
      <c r="G19" s="164"/>
      <c r="H19" s="164"/>
      <c r="I19" s="104"/>
      <c r="J19" s="163"/>
      <c r="K19" s="163"/>
      <c r="L19" s="163"/>
      <c r="M19" s="164"/>
      <c r="N19" s="164"/>
      <c r="O19" s="164"/>
      <c r="P19" s="165"/>
      <c r="Q19" s="165"/>
      <c r="R19" s="163"/>
      <c r="S19" s="163"/>
      <c r="T19" s="163"/>
      <c r="U19" s="163"/>
      <c r="V19" s="163"/>
      <c r="W19" s="164"/>
      <c r="X19" s="164"/>
      <c r="Y19" s="164"/>
      <c r="Z19" s="164"/>
      <c r="AA19" s="164"/>
      <c r="AB19" s="164"/>
      <c r="AC19" s="164"/>
      <c r="AD19" s="104"/>
      <c r="AE19" s="163"/>
      <c r="AF19" s="163"/>
      <c r="AG19" s="163"/>
      <c r="AH19" s="163"/>
      <c r="AI19" s="164"/>
      <c r="AJ19" s="164"/>
      <c r="AK19" s="166"/>
    </row>
    <row r="20" spans="1:45" s="20" customFormat="1" ht="21" customHeight="1">
      <c r="A20" s="60"/>
      <c r="B20" s="163"/>
      <c r="C20" s="163"/>
      <c r="D20" s="163"/>
      <c r="E20" s="164"/>
      <c r="F20" s="164"/>
      <c r="G20" s="164"/>
      <c r="H20" s="164"/>
      <c r="I20" s="104"/>
      <c r="J20" s="167"/>
      <c r="K20" s="163"/>
      <c r="L20" s="163"/>
      <c r="M20" s="164"/>
      <c r="N20" s="164"/>
      <c r="O20" s="164"/>
      <c r="P20" s="165"/>
      <c r="Q20" s="165"/>
      <c r="R20" s="163"/>
      <c r="S20" s="163"/>
      <c r="T20" s="163"/>
      <c r="U20" s="163"/>
      <c r="V20" s="163"/>
      <c r="W20" s="164"/>
      <c r="X20" s="164"/>
      <c r="Y20" s="164"/>
      <c r="Z20" s="164"/>
      <c r="AA20" s="164"/>
      <c r="AB20" s="164"/>
      <c r="AC20" s="164"/>
      <c r="AD20" s="104"/>
      <c r="AE20" s="163"/>
      <c r="AF20" s="163"/>
      <c r="AG20" s="163"/>
      <c r="AH20" s="163"/>
      <c r="AI20" s="164"/>
      <c r="AJ20" s="164"/>
      <c r="AK20" s="166"/>
    </row>
    <row r="21" spans="1:45" ht="21" customHeight="1">
      <c r="A21" s="60"/>
      <c r="B21" s="163"/>
      <c r="C21" s="163"/>
      <c r="D21" s="163"/>
      <c r="E21" s="164"/>
      <c r="F21" s="164"/>
      <c r="G21" s="164"/>
      <c r="H21" s="164"/>
      <c r="I21" s="104"/>
      <c r="J21" s="163"/>
      <c r="K21" s="163"/>
      <c r="L21" s="163"/>
      <c r="M21" s="164"/>
      <c r="N21" s="164"/>
      <c r="O21" s="164"/>
      <c r="P21" s="165"/>
      <c r="Q21" s="165"/>
      <c r="R21" s="163"/>
      <c r="S21" s="163"/>
      <c r="T21" s="163"/>
      <c r="U21" s="163"/>
      <c r="V21" s="163"/>
      <c r="W21" s="164"/>
      <c r="X21" s="164"/>
      <c r="Y21" s="164"/>
      <c r="Z21" s="164"/>
      <c r="AA21" s="164"/>
      <c r="AB21" s="164"/>
      <c r="AC21" s="164"/>
      <c r="AD21" s="104"/>
      <c r="AE21" s="163"/>
      <c r="AF21" s="163"/>
      <c r="AG21" s="163"/>
      <c r="AH21" s="163"/>
      <c r="AI21" s="164"/>
      <c r="AJ21" s="164"/>
      <c r="AK21" s="166"/>
    </row>
    <row r="22" spans="1:45" ht="79.5" customHeight="1">
      <c r="A22" s="60"/>
      <c r="B22" s="163"/>
      <c r="C22" s="163"/>
      <c r="D22" s="163"/>
      <c r="E22" s="164"/>
      <c r="F22" s="164"/>
      <c r="G22" s="164"/>
      <c r="H22" s="164"/>
      <c r="I22" s="104"/>
      <c r="J22" s="163"/>
      <c r="K22" s="163"/>
      <c r="L22" s="163"/>
      <c r="M22" s="164"/>
      <c r="N22" s="164"/>
      <c r="O22" s="164"/>
      <c r="P22" s="165"/>
      <c r="Q22" s="165"/>
      <c r="R22" s="163"/>
      <c r="S22" s="163"/>
      <c r="T22" s="163"/>
      <c r="U22" s="163"/>
      <c r="V22" s="163"/>
      <c r="W22" s="164"/>
      <c r="X22" s="164"/>
      <c r="Y22" s="164"/>
      <c r="Z22" s="164"/>
      <c r="AA22" s="164"/>
      <c r="AB22" s="164"/>
      <c r="AC22" s="164"/>
      <c r="AD22" s="104"/>
      <c r="AE22" s="163"/>
      <c r="AF22" s="163"/>
      <c r="AG22" s="163"/>
      <c r="AH22" s="163"/>
      <c r="AI22" s="164"/>
      <c r="AJ22" s="164"/>
      <c r="AK22" s="166"/>
    </row>
    <row r="23" spans="1:45" ht="21.75" customHeight="1">
      <c r="A23" s="173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4"/>
      <c r="AI23" s="174"/>
      <c r="AJ23" s="174"/>
      <c r="AK23" s="175"/>
    </row>
    <row r="24" spans="1:45" ht="40.5" customHeight="1">
      <c r="A24" s="105" t="s">
        <v>12</v>
      </c>
      <c r="B24" s="176" t="s">
        <v>35</v>
      </c>
      <c r="C24" s="176"/>
      <c r="D24" s="176"/>
      <c r="E24" s="176"/>
      <c r="F24" s="176"/>
      <c r="G24" s="176"/>
      <c r="H24" s="176"/>
      <c r="I24" s="177" t="s">
        <v>17</v>
      </c>
      <c r="J24" s="178"/>
      <c r="K24" s="178"/>
      <c r="L24" s="178"/>
      <c r="M24" s="178"/>
      <c r="N24" s="179"/>
      <c r="O24" s="180" t="s">
        <v>23</v>
      </c>
      <c r="P24" s="181"/>
      <c r="Q24" s="181"/>
      <c r="R24" s="181"/>
      <c r="S24" s="182"/>
      <c r="T24" s="106" t="s">
        <v>3</v>
      </c>
      <c r="U24" s="107"/>
      <c r="V24" s="168" t="s">
        <v>42</v>
      </c>
      <c r="W24" s="183"/>
      <c r="X24" s="183"/>
      <c r="Y24" s="168" t="s">
        <v>43</v>
      </c>
      <c r="Z24" s="183"/>
      <c r="AA24" s="183"/>
      <c r="AB24" s="169"/>
      <c r="AC24" s="168" t="s">
        <v>36</v>
      </c>
      <c r="AD24" s="183"/>
      <c r="AE24" s="183"/>
      <c r="AF24" s="169"/>
      <c r="AG24" s="168" t="s">
        <v>37</v>
      </c>
      <c r="AH24" s="183"/>
      <c r="AI24" s="169"/>
      <c r="AJ24" s="168" t="s">
        <v>38</v>
      </c>
      <c r="AK24" s="169"/>
      <c r="AM24" s="98"/>
      <c r="AN24" s="98"/>
      <c r="AO24" s="98"/>
      <c r="AP24" s="98"/>
      <c r="AQ24" s="98"/>
      <c r="AR24" s="98"/>
      <c r="AS24" s="99"/>
    </row>
    <row r="25" spans="1:45" s="36" customFormat="1" ht="27.75" customHeight="1">
      <c r="A25" s="108">
        <v>1</v>
      </c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1"/>
      <c r="P25" s="171"/>
      <c r="Q25" s="171"/>
      <c r="R25" s="171"/>
      <c r="S25" s="171"/>
      <c r="T25" s="171"/>
      <c r="U25" s="171"/>
      <c r="V25" s="187"/>
      <c r="W25" s="187"/>
      <c r="X25" s="187"/>
      <c r="Y25" s="184">
        <f>ROUND(V25*AC25,-1)</f>
        <v>0</v>
      </c>
      <c r="Z25" s="184"/>
      <c r="AA25" s="184"/>
      <c r="AB25" s="184"/>
      <c r="AC25" s="171">
        <f xml:space="preserve"> (O25*T25)</f>
        <v>0</v>
      </c>
      <c r="AD25" s="171"/>
      <c r="AE25" s="171"/>
      <c r="AF25" s="171"/>
      <c r="AG25" s="171">
        <v>0</v>
      </c>
      <c r="AH25" s="171"/>
      <c r="AI25" s="171"/>
      <c r="AJ25" s="171">
        <f>AC25-Y25 + ROUND(AG25*(1-V25),-1)</f>
        <v>0</v>
      </c>
      <c r="AK25" s="172"/>
      <c r="AM25" s="98"/>
      <c r="AN25" s="98"/>
      <c r="AO25" s="98"/>
      <c r="AP25" s="98"/>
      <c r="AQ25" s="98"/>
      <c r="AR25" s="98"/>
      <c r="AS25" s="100"/>
    </row>
    <row r="26" spans="1:45" s="36" customFormat="1" ht="27.75" customHeight="1">
      <c r="A26" s="109">
        <v>2</v>
      </c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6"/>
      <c r="P26" s="186"/>
      <c r="Q26" s="186"/>
      <c r="R26" s="186"/>
      <c r="S26" s="186"/>
      <c r="T26" s="186"/>
      <c r="U26" s="186"/>
      <c r="V26" s="187"/>
      <c r="W26" s="187"/>
      <c r="X26" s="187"/>
      <c r="Y26" s="184">
        <f t="shared" ref="Y26:Y44" si="0">ROUND(V26*AC26,-1)</f>
        <v>0</v>
      </c>
      <c r="Z26" s="184"/>
      <c r="AA26" s="184"/>
      <c r="AB26" s="184"/>
      <c r="AC26" s="171">
        <f t="shared" ref="AC26:AC41" si="1" xml:space="preserve"> (O26*T26)</f>
        <v>0</v>
      </c>
      <c r="AD26" s="171"/>
      <c r="AE26" s="171"/>
      <c r="AF26" s="171"/>
      <c r="AG26" s="209">
        <v>0</v>
      </c>
      <c r="AH26" s="210"/>
      <c r="AI26" s="211"/>
      <c r="AJ26" s="171">
        <f t="shared" ref="AJ26:AJ44" si="2">AC26-Y26 + ROUND(AG26*(1-V26),-1)</f>
        <v>0</v>
      </c>
      <c r="AK26" s="172"/>
    </row>
    <row r="27" spans="1:45" s="36" customFormat="1" ht="27.75" customHeight="1">
      <c r="A27" s="109">
        <v>3</v>
      </c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6"/>
      <c r="P27" s="186"/>
      <c r="Q27" s="186"/>
      <c r="R27" s="186"/>
      <c r="S27" s="186"/>
      <c r="T27" s="186"/>
      <c r="U27" s="186"/>
      <c r="V27" s="187"/>
      <c r="W27" s="187"/>
      <c r="X27" s="187"/>
      <c r="Y27" s="184">
        <f t="shared" si="0"/>
        <v>0</v>
      </c>
      <c r="Z27" s="184"/>
      <c r="AA27" s="184"/>
      <c r="AB27" s="184"/>
      <c r="AC27" s="171">
        <f t="shared" si="1"/>
        <v>0</v>
      </c>
      <c r="AD27" s="171"/>
      <c r="AE27" s="171"/>
      <c r="AF27" s="171"/>
      <c r="AG27" s="209">
        <v>0</v>
      </c>
      <c r="AH27" s="210"/>
      <c r="AI27" s="211"/>
      <c r="AJ27" s="171">
        <f t="shared" si="2"/>
        <v>0</v>
      </c>
      <c r="AK27" s="172"/>
    </row>
    <row r="28" spans="1:45" s="36" customFormat="1" ht="27.75" customHeight="1">
      <c r="A28" s="109">
        <v>4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6"/>
      <c r="P28" s="186"/>
      <c r="Q28" s="186"/>
      <c r="R28" s="186"/>
      <c r="S28" s="186"/>
      <c r="T28" s="186"/>
      <c r="U28" s="186"/>
      <c r="V28" s="187"/>
      <c r="W28" s="187"/>
      <c r="X28" s="187"/>
      <c r="Y28" s="184">
        <f t="shared" si="0"/>
        <v>0</v>
      </c>
      <c r="Z28" s="184"/>
      <c r="AA28" s="184"/>
      <c r="AB28" s="184"/>
      <c r="AC28" s="171">
        <f t="shared" si="1"/>
        <v>0</v>
      </c>
      <c r="AD28" s="171"/>
      <c r="AE28" s="171"/>
      <c r="AF28" s="171"/>
      <c r="AG28" s="209">
        <v>0</v>
      </c>
      <c r="AH28" s="210"/>
      <c r="AI28" s="211"/>
      <c r="AJ28" s="171">
        <f t="shared" si="2"/>
        <v>0</v>
      </c>
      <c r="AK28" s="172"/>
    </row>
    <row r="29" spans="1:45" s="36" customFormat="1" ht="27.75" customHeight="1">
      <c r="A29" s="109">
        <v>5</v>
      </c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6"/>
      <c r="P29" s="186"/>
      <c r="Q29" s="186"/>
      <c r="R29" s="186"/>
      <c r="S29" s="186"/>
      <c r="T29" s="186"/>
      <c r="U29" s="186"/>
      <c r="V29" s="187"/>
      <c r="W29" s="187"/>
      <c r="X29" s="187"/>
      <c r="Y29" s="184">
        <f t="shared" si="0"/>
        <v>0</v>
      </c>
      <c r="Z29" s="184"/>
      <c r="AA29" s="184"/>
      <c r="AB29" s="184"/>
      <c r="AC29" s="171">
        <f t="shared" si="1"/>
        <v>0</v>
      </c>
      <c r="AD29" s="171"/>
      <c r="AE29" s="171"/>
      <c r="AF29" s="171"/>
      <c r="AG29" s="209">
        <v>0</v>
      </c>
      <c r="AH29" s="210"/>
      <c r="AI29" s="211"/>
      <c r="AJ29" s="171">
        <f t="shared" si="2"/>
        <v>0</v>
      </c>
      <c r="AK29" s="172"/>
      <c r="AL29" s="102"/>
    </row>
    <row r="30" spans="1:45" s="36" customFormat="1" ht="27.75" customHeight="1">
      <c r="A30" s="109">
        <v>6</v>
      </c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6"/>
      <c r="P30" s="186"/>
      <c r="Q30" s="186"/>
      <c r="R30" s="186"/>
      <c r="S30" s="186"/>
      <c r="T30" s="186"/>
      <c r="U30" s="186"/>
      <c r="V30" s="187"/>
      <c r="W30" s="187"/>
      <c r="X30" s="187"/>
      <c r="Y30" s="184">
        <f t="shared" si="0"/>
        <v>0</v>
      </c>
      <c r="Z30" s="184"/>
      <c r="AA30" s="184"/>
      <c r="AB30" s="184"/>
      <c r="AC30" s="171">
        <f t="shared" si="1"/>
        <v>0</v>
      </c>
      <c r="AD30" s="171"/>
      <c r="AE30" s="171"/>
      <c r="AF30" s="171"/>
      <c r="AG30" s="209">
        <v>0</v>
      </c>
      <c r="AH30" s="210"/>
      <c r="AI30" s="211"/>
      <c r="AJ30" s="171">
        <f t="shared" si="2"/>
        <v>0</v>
      </c>
      <c r="AK30" s="172"/>
      <c r="AL30" s="102"/>
    </row>
    <row r="31" spans="1:45" s="36" customFormat="1" ht="27.75" customHeight="1">
      <c r="A31" s="109">
        <v>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6"/>
      <c r="P31" s="186"/>
      <c r="Q31" s="186"/>
      <c r="R31" s="186"/>
      <c r="S31" s="186"/>
      <c r="T31" s="186"/>
      <c r="U31" s="186"/>
      <c r="V31" s="187"/>
      <c r="W31" s="187"/>
      <c r="X31" s="187"/>
      <c r="Y31" s="184">
        <f t="shared" si="0"/>
        <v>0</v>
      </c>
      <c r="Z31" s="184"/>
      <c r="AA31" s="184"/>
      <c r="AB31" s="184"/>
      <c r="AC31" s="171">
        <f t="shared" si="1"/>
        <v>0</v>
      </c>
      <c r="AD31" s="171"/>
      <c r="AE31" s="171"/>
      <c r="AF31" s="171"/>
      <c r="AG31" s="209">
        <v>0</v>
      </c>
      <c r="AH31" s="210"/>
      <c r="AI31" s="211"/>
      <c r="AJ31" s="171">
        <f t="shared" si="2"/>
        <v>0</v>
      </c>
      <c r="AK31" s="172"/>
      <c r="AL31" s="102"/>
    </row>
    <row r="32" spans="1:45" s="36" customFormat="1" ht="27.75" customHeight="1">
      <c r="A32" s="109">
        <v>8</v>
      </c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6"/>
      <c r="P32" s="186"/>
      <c r="Q32" s="186"/>
      <c r="R32" s="186"/>
      <c r="S32" s="186"/>
      <c r="T32" s="186"/>
      <c r="U32" s="186"/>
      <c r="V32" s="187"/>
      <c r="W32" s="187"/>
      <c r="X32" s="187"/>
      <c r="Y32" s="184">
        <f t="shared" si="0"/>
        <v>0</v>
      </c>
      <c r="Z32" s="184"/>
      <c r="AA32" s="184"/>
      <c r="AB32" s="184"/>
      <c r="AC32" s="171">
        <f t="shared" si="1"/>
        <v>0</v>
      </c>
      <c r="AD32" s="171"/>
      <c r="AE32" s="171"/>
      <c r="AF32" s="171"/>
      <c r="AG32" s="209">
        <v>0</v>
      </c>
      <c r="AH32" s="210"/>
      <c r="AI32" s="211"/>
      <c r="AJ32" s="171">
        <f t="shared" si="2"/>
        <v>0</v>
      </c>
      <c r="AK32" s="172"/>
      <c r="AL32" s="102"/>
    </row>
    <row r="33" spans="1:256" s="36" customFormat="1" ht="27.75" customHeight="1">
      <c r="A33" s="109">
        <v>9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6"/>
      <c r="P33" s="186"/>
      <c r="Q33" s="186"/>
      <c r="R33" s="186"/>
      <c r="S33" s="186"/>
      <c r="T33" s="186"/>
      <c r="U33" s="186"/>
      <c r="V33" s="187"/>
      <c r="W33" s="187"/>
      <c r="X33" s="187"/>
      <c r="Y33" s="184">
        <f t="shared" si="0"/>
        <v>0</v>
      </c>
      <c r="Z33" s="184"/>
      <c r="AA33" s="184"/>
      <c r="AB33" s="184"/>
      <c r="AC33" s="171">
        <f t="shared" si="1"/>
        <v>0</v>
      </c>
      <c r="AD33" s="171"/>
      <c r="AE33" s="171"/>
      <c r="AF33" s="171"/>
      <c r="AG33" s="209">
        <v>0</v>
      </c>
      <c r="AH33" s="210"/>
      <c r="AI33" s="211"/>
      <c r="AJ33" s="171">
        <f t="shared" si="2"/>
        <v>0</v>
      </c>
      <c r="AK33" s="172"/>
      <c r="AL33" s="102"/>
    </row>
    <row r="34" spans="1:256" s="36" customFormat="1" ht="27.75" customHeight="1">
      <c r="A34" s="109">
        <v>10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6"/>
      <c r="P34" s="186"/>
      <c r="Q34" s="186"/>
      <c r="R34" s="186"/>
      <c r="S34" s="186"/>
      <c r="T34" s="186"/>
      <c r="U34" s="186"/>
      <c r="V34" s="187"/>
      <c r="W34" s="187"/>
      <c r="X34" s="187"/>
      <c r="Y34" s="184">
        <f t="shared" si="0"/>
        <v>0</v>
      </c>
      <c r="Z34" s="184"/>
      <c r="AA34" s="184"/>
      <c r="AB34" s="184"/>
      <c r="AC34" s="171">
        <f t="shared" si="1"/>
        <v>0</v>
      </c>
      <c r="AD34" s="171"/>
      <c r="AE34" s="171"/>
      <c r="AF34" s="171"/>
      <c r="AG34" s="209">
        <v>0</v>
      </c>
      <c r="AH34" s="210"/>
      <c r="AI34" s="211"/>
      <c r="AJ34" s="171">
        <f t="shared" si="2"/>
        <v>0</v>
      </c>
      <c r="AK34" s="172"/>
    </row>
    <row r="35" spans="1:256" s="36" customFormat="1" ht="27.75" customHeight="1">
      <c r="A35" s="109">
        <v>11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6"/>
      <c r="P35" s="186"/>
      <c r="Q35" s="186"/>
      <c r="R35" s="186"/>
      <c r="S35" s="186"/>
      <c r="T35" s="186"/>
      <c r="U35" s="186"/>
      <c r="V35" s="187"/>
      <c r="W35" s="187"/>
      <c r="X35" s="187"/>
      <c r="Y35" s="184">
        <f t="shared" si="0"/>
        <v>0</v>
      </c>
      <c r="Z35" s="184"/>
      <c r="AA35" s="184"/>
      <c r="AB35" s="184"/>
      <c r="AC35" s="171">
        <f t="shared" si="1"/>
        <v>0</v>
      </c>
      <c r="AD35" s="171"/>
      <c r="AE35" s="171"/>
      <c r="AF35" s="171"/>
      <c r="AG35" s="209">
        <v>0</v>
      </c>
      <c r="AH35" s="210"/>
      <c r="AI35" s="211"/>
      <c r="AJ35" s="171">
        <f t="shared" si="2"/>
        <v>0</v>
      </c>
      <c r="AK35" s="172"/>
    </row>
    <row r="36" spans="1:256" s="36" customFormat="1" ht="27.75" customHeight="1">
      <c r="A36" s="109">
        <v>12</v>
      </c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6"/>
      <c r="P36" s="186"/>
      <c r="Q36" s="186"/>
      <c r="R36" s="186"/>
      <c r="S36" s="186"/>
      <c r="T36" s="186"/>
      <c r="U36" s="186"/>
      <c r="V36" s="187"/>
      <c r="W36" s="187"/>
      <c r="X36" s="187"/>
      <c r="Y36" s="184">
        <f t="shared" si="0"/>
        <v>0</v>
      </c>
      <c r="Z36" s="184"/>
      <c r="AA36" s="184"/>
      <c r="AB36" s="184"/>
      <c r="AC36" s="171">
        <f t="shared" si="1"/>
        <v>0</v>
      </c>
      <c r="AD36" s="171"/>
      <c r="AE36" s="171"/>
      <c r="AF36" s="171"/>
      <c r="AG36" s="209">
        <v>0</v>
      </c>
      <c r="AH36" s="210"/>
      <c r="AI36" s="211"/>
      <c r="AJ36" s="171">
        <f t="shared" si="2"/>
        <v>0</v>
      </c>
      <c r="AK36" s="172"/>
    </row>
    <row r="37" spans="1:256" s="36" customFormat="1" ht="27.75" customHeight="1">
      <c r="A37" s="109">
        <v>13</v>
      </c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6"/>
      <c r="P37" s="186"/>
      <c r="Q37" s="186"/>
      <c r="R37" s="186"/>
      <c r="S37" s="186"/>
      <c r="T37" s="186"/>
      <c r="U37" s="186"/>
      <c r="V37" s="187"/>
      <c r="W37" s="187"/>
      <c r="X37" s="187"/>
      <c r="Y37" s="184">
        <f t="shared" si="0"/>
        <v>0</v>
      </c>
      <c r="Z37" s="184"/>
      <c r="AA37" s="184"/>
      <c r="AB37" s="184"/>
      <c r="AC37" s="171">
        <f t="shared" si="1"/>
        <v>0</v>
      </c>
      <c r="AD37" s="171"/>
      <c r="AE37" s="171"/>
      <c r="AF37" s="171"/>
      <c r="AG37" s="209">
        <v>0</v>
      </c>
      <c r="AH37" s="210"/>
      <c r="AI37" s="211"/>
      <c r="AJ37" s="171">
        <f t="shared" si="2"/>
        <v>0</v>
      </c>
      <c r="AK37" s="172"/>
    </row>
    <row r="38" spans="1:256" s="36" customFormat="1" ht="27.75" customHeight="1">
      <c r="A38" s="109">
        <v>14</v>
      </c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6"/>
      <c r="P38" s="186"/>
      <c r="Q38" s="186"/>
      <c r="R38" s="186"/>
      <c r="S38" s="186"/>
      <c r="T38" s="186"/>
      <c r="U38" s="186"/>
      <c r="V38" s="187"/>
      <c r="W38" s="187"/>
      <c r="X38" s="187"/>
      <c r="Y38" s="184">
        <f t="shared" si="0"/>
        <v>0</v>
      </c>
      <c r="Z38" s="184"/>
      <c r="AA38" s="184"/>
      <c r="AB38" s="184"/>
      <c r="AC38" s="171">
        <f t="shared" si="1"/>
        <v>0</v>
      </c>
      <c r="AD38" s="171"/>
      <c r="AE38" s="171"/>
      <c r="AF38" s="171"/>
      <c r="AG38" s="209">
        <v>0</v>
      </c>
      <c r="AH38" s="210"/>
      <c r="AI38" s="211"/>
      <c r="AJ38" s="171">
        <f t="shared" si="2"/>
        <v>0</v>
      </c>
      <c r="AK38" s="172"/>
    </row>
    <row r="39" spans="1:256" s="36" customFormat="1" ht="27.75" customHeight="1">
      <c r="A39" s="109">
        <v>15</v>
      </c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6"/>
      <c r="P39" s="186"/>
      <c r="Q39" s="186"/>
      <c r="R39" s="186"/>
      <c r="S39" s="186"/>
      <c r="T39" s="186"/>
      <c r="U39" s="186"/>
      <c r="V39" s="187"/>
      <c r="W39" s="187"/>
      <c r="X39" s="187"/>
      <c r="Y39" s="184">
        <f t="shared" si="0"/>
        <v>0</v>
      </c>
      <c r="Z39" s="184"/>
      <c r="AA39" s="184"/>
      <c r="AB39" s="184"/>
      <c r="AC39" s="171">
        <f t="shared" si="1"/>
        <v>0</v>
      </c>
      <c r="AD39" s="171"/>
      <c r="AE39" s="171"/>
      <c r="AF39" s="171"/>
      <c r="AG39" s="209">
        <v>0</v>
      </c>
      <c r="AH39" s="210"/>
      <c r="AI39" s="211"/>
      <c r="AJ39" s="171">
        <f t="shared" si="2"/>
        <v>0</v>
      </c>
      <c r="AK39" s="172"/>
    </row>
    <row r="40" spans="1:256" s="36" customFormat="1" ht="27.75" customHeight="1">
      <c r="A40" s="109">
        <v>16</v>
      </c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6"/>
      <c r="P40" s="186"/>
      <c r="Q40" s="186"/>
      <c r="R40" s="186"/>
      <c r="S40" s="186"/>
      <c r="T40" s="186"/>
      <c r="U40" s="186"/>
      <c r="V40" s="187"/>
      <c r="W40" s="187"/>
      <c r="X40" s="187"/>
      <c r="Y40" s="184">
        <f t="shared" si="0"/>
        <v>0</v>
      </c>
      <c r="Z40" s="184"/>
      <c r="AA40" s="184"/>
      <c r="AB40" s="184"/>
      <c r="AC40" s="171">
        <f t="shared" si="1"/>
        <v>0</v>
      </c>
      <c r="AD40" s="171"/>
      <c r="AE40" s="171"/>
      <c r="AF40" s="171"/>
      <c r="AG40" s="209">
        <v>0</v>
      </c>
      <c r="AH40" s="210"/>
      <c r="AI40" s="211"/>
      <c r="AJ40" s="171">
        <f t="shared" si="2"/>
        <v>0</v>
      </c>
      <c r="AK40" s="172"/>
    </row>
    <row r="41" spans="1:256" s="36" customFormat="1" ht="27.75" customHeight="1">
      <c r="A41" s="109">
        <v>17</v>
      </c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6"/>
      <c r="P41" s="186"/>
      <c r="Q41" s="186"/>
      <c r="R41" s="186"/>
      <c r="S41" s="186"/>
      <c r="T41" s="186"/>
      <c r="U41" s="186"/>
      <c r="V41" s="187"/>
      <c r="W41" s="187"/>
      <c r="X41" s="187"/>
      <c r="Y41" s="184">
        <f t="shared" si="0"/>
        <v>0</v>
      </c>
      <c r="Z41" s="184"/>
      <c r="AA41" s="184"/>
      <c r="AB41" s="184"/>
      <c r="AC41" s="171">
        <f t="shared" si="1"/>
        <v>0</v>
      </c>
      <c r="AD41" s="171"/>
      <c r="AE41" s="171"/>
      <c r="AF41" s="171"/>
      <c r="AG41" s="209">
        <v>0</v>
      </c>
      <c r="AH41" s="210"/>
      <c r="AI41" s="211"/>
      <c r="AJ41" s="171">
        <f t="shared" si="2"/>
        <v>0</v>
      </c>
      <c r="AK41" s="172"/>
    </row>
    <row r="42" spans="1:256" s="36" customFormat="1" ht="27.75" customHeight="1">
      <c r="A42" s="109">
        <v>18</v>
      </c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6"/>
      <c r="P42" s="186"/>
      <c r="Q42" s="186"/>
      <c r="R42" s="186"/>
      <c r="S42" s="186"/>
      <c r="T42" s="186"/>
      <c r="U42" s="186"/>
      <c r="V42" s="187"/>
      <c r="W42" s="187"/>
      <c r="X42" s="187"/>
      <c r="Y42" s="184">
        <f t="shared" si="0"/>
        <v>0</v>
      </c>
      <c r="Z42" s="184"/>
      <c r="AA42" s="184"/>
      <c r="AB42" s="184"/>
      <c r="AC42" s="171">
        <f xml:space="preserve"> (O42*T42)</f>
        <v>0</v>
      </c>
      <c r="AD42" s="171"/>
      <c r="AE42" s="171"/>
      <c r="AF42" s="171"/>
      <c r="AG42" s="209">
        <v>0</v>
      </c>
      <c r="AH42" s="210"/>
      <c r="AI42" s="211"/>
      <c r="AJ42" s="171">
        <f t="shared" si="2"/>
        <v>0</v>
      </c>
      <c r="AK42" s="172"/>
    </row>
    <row r="43" spans="1:256" s="40" customFormat="1" ht="27.75" customHeight="1">
      <c r="A43" s="109">
        <v>19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6"/>
      <c r="P43" s="186"/>
      <c r="Q43" s="186"/>
      <c r="R43" s="186"/>
      <c r="S43" s="186"/>
      <c r="T43" s="186"/>
      <c r="U43" s="186"/>
      <c r="V43" s="187"/>
      <c r="W43" s="187"/>
      <c r="X43" s="187"/>
      <c r="Y43" s="184">
        <f t="shared" si="0"/>
        <v>0</v>
      </c>
      <c r="Z43" s="184"/>
      <c r="AA43" s="184"/>
      <c r="AB43" s="184"/>
      <c r="AC43" s="171">
        <f t="shared" ref="AC43:AC44" si="3" xml:space="preserve"> (O43*T43)</f>
        <v>0</v>
      </c>
      <c r="AD43" s="171"/>
      <c r="AE43" s="171"/>
      <c r="AF43" s="171"/>
      <c r="AG43" s="209">
        <v>0</v>
      </c>
      <c r="AH43" s="210"/>
      <c r="AI43" s="211"/>
      <c r="AJ43" s="171">
        <f t="shared" si="2"/>
        <v>0</v>
      </c>
      <c r="AK43" s="172"/>
      <c r="AL43" s="9"/>
      <c r="AM43" s="9"/>
      <c r="AN43" s="9"/>
      <c r="AO43" s="9"/>
      <c r="AP43" s="9"/>
      <c r="AQ43" s="9"/>
      <c r="AR43" s="9"/>
      <c r="AS43" s="9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9"/>
      <c r="BK43" s="38"/>
      <c r="BL43" s="38"/>
      <c r="BM43" s="38"/>
      <c r="BN43" s="38"/>
      <c r="BO43" s="38"/>
      <c r="BP43" s="37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9"/>
      <c r="CV43" s="38"/>
      <c r="CW43" s="38"/>
      <c r="CX43" s="38"/>
      <c r="CY43" s="38"/>
      <c r="CZ43" s="38"/>
      <c r="DA43" s="37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9"/>
      <c r="EG43" s="38"/>
      <c r="EH43" s="38"/>
      <c r="EI43" s="38"/>
      <c r="EJ43" s="38"/>
      <c r="EK43" s="38"/>
      <c r="EL43" s="37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9"/>
      <c r="FR43" s="38"/>
      <c r="FS43" s="38"/>
      <c r="FT43" s="38"/>
      <c r="FU43" s="38"/>
      <c r="FV43" s="38"/>
      <c r="FW43" s="37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38"/>
      <c r="GM43" s="38"/>
      <c r="GN43" s="38"/>
      <c r="GO43" s="38"/>
      <c r="GP43" s="38"/>
      <c r="GQ43" s="38"/>
      <c r="GR43" s="38"/>
      <c r="GS43" s="38"/>
      <c r="GT43" s="38"/>
      <c r="GU43" s="38"/>
      <c r="GV43" s="38"/>
      <c r="GW43" s="38"/>
      <c r="GX43" s="38"/>
      <c r="GY43" s="38"/>
      <c r="GZ43" s="38"/>
      <c r="HA43" s="38"/>
      <c r="HB43" s="39"/>
      <c r="HC43" s="38"/>
      <c r="HD43" s="38"/>
      <c r="HE43" s="38"/>
      <c r="HF43" s="38"/>
      <c r="HG43" s="38"/>
      <c r="HH43" s="37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38"/>
      <c r="HX43" s="38"/>
      <c r="HY43" s="38"/>
      <c r="HZ43" s="38"/>
      <c r="IA43" s="38"/>
      <c r="IB43" s="38"/>
      <c r="IC43" s="38"/>
      <c r="ID43" s="38"/>
      <c r="IE43" s="38"/>
      <c r="IF43" s="38"/>
      <c r="IG43" s="38"/>
      <c r="IH43" s="38"/>
      <c r="II43" s="38"/>
      <c r="IJ43" s="38"/>
      <c r="IK43" s="38"/>
      <c r="IL43" s="38"/>
      <c r="IM43" s="39"/>
      <c r="IN43" s="38"/>
      <c r="IO43" s="38"/>
      <c r="IP43" s="38"/>
      <c r="IQ43" s="38"/>
      <c r="IR43" s="38"/>
      <c r="IS43" s="37"/>
      <c r="IT43" s="9"/>
      <c r="IU43" s="9"/>
      <c r="IV43" s="9"/>
    </row>
    <row r="44" spans="1:256" s="40" customFormat="1" ht="27.75" customHeight="1">
      <c r="A44" s="110">
        <v>20</v>
      </c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8"/>
      <c r="O44" s="212"/>
      <c r="P44" s="212"/>
      <c r="Q44" s="212"/>
      <c r="R44" s="212"/>
      <c r="S44" s="212"/>
      <c r="T44" s="212"/>
      <c r="U44" s="212"/>
      <c r="V44" s="187"/>
      <c r="W44" s="187"/>
      <c r="X44" s="187"/>
      <c r="Y44" s="184">
        <f t="shared" si="0"/>
        <v>0</v>
      </c>
      <c r="Z44" s="184"/>
      <c r="AA44" s="184"/>
      <c r="AB44" s="184"/>
      <c r="AC44" s="171">
        <f t="shared" si="3"/>
        <v>0</v>
      </c>
      <c r="AD44" s="171"/>
      <c r="AE44" s="171"/>
      <c r="AF44" s="171"/>
      <c r="AG44" s="213">
        <v>0</v>
      </c>
      <c r="AH44" s="214"/>
      <c r="AI44" s="215"/>
      <c r="AJ44" s="171">
        <f t="shared" si="2"/>
        <v>0</v>
      </c>
      <c r="AK44" s="172"/>
      <c r="AL44" s="9"/>
      <c r="AM44" s="9"/>
      <c r="AN44" s="9"/>
      <c r="AO44" s="9"/>
      <c r="AP44" s="9"/>
      <c r="AQ44" s="9"/>
      <c r="AR44" s="9"/>
      <c r="AS44" s="9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9"/>
      <c r="BK44" s="38"/>
      <c r="BL44" s="38"/>
      <c r="BM44" s="38"/>
      <c r="BN44" s="38"/>
      <c r="BO44" s="38"/>
      <c r="BP44" s="37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9"/>
      <c r="CV44" s="38"/>
      <c r="CW44" s="38"/>
      <c r="CX44" s="38"/>
      <c r="CY44" s="38"/>
      <c r="CZ44" s="38"/>
      <c r="DA44" s="37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9"/>
      <c r="EG44" s="38"/>
      <c r="EH44" s="38"/>
      <c r="EI44" s="38"/>
      <c r="EJ44" s="38"/>
      <c r="EK44" s="38"/>
      <c r="EL44" s="37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9"/>
      <c r="FR44" s="38"/>
      <c r="FS44" s="38"/>
      <c r="FT44" s="38"/>
      <c r="FU44" s="38"/>
      <c r="FV44" s="38"/>
      <c r="FW44" s="37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38"/>
      <c r="GM44" s="38"/>
      <c r="GN44" s="38"/>
      <c r="GO44" s="38"/>
      <c r="GP44" s="38"/>
      <c r="GQ44" s="38"/>
      <c r="GR44" s="38"/>
      <c r="GS44" s="38"/>
      <c r="GT44" s="38"/>
      <c r="GU44" s="38"/>
      <c r="GV44" s="38"/>
      <c r="GW44" s="38"/>
      <c r="GX44" s="38"/>
      <c r="GY44" s="38"/>
      <c r="GZ44" s="38"/>
      <c r="HA44" s="38"/>
      <c r="HB44" s="39"/>
      <c r="HC44" s="38"/>
      <c r="HD44" s="38"/>
      <c r="HE44" s="38"/>
      <c r="HF44" s="38"/>
      <c r="HG44" s="38"/>
      <c r="HH44" s="37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38"/>
      <c r="HX44" s="38"/>
      <c r="HY44" s="38"/>
      <c r="HZ44" s="38"/>
      <c r="IA44" s="38"/>
      <c r="IB44" s="38"/>
      <c r="IC44" s="38"/>
      <c r="ID44" s="38"/>
      <c r="IE44" s="38"/>
      <c r="IF44" s="38"/>
      <c r="IG44" s="38"/>
      <c r="IH44" s="38"/>
      <c r="II44" s="38"/>
      <c r="IJ44" s="38"/>
      <c r="IK44" s="38"/>
      <c r="IL44" s="38"/>
      <c r="IM44" s="39"/>
      <c r="IN44" s="38"/>
      <c r="IO44" s="38"/>
      <c r="IP44" s="38"/>
      <c r="IQ44" s="38"/>
      <c r="IR44" s="38"/>
      <c r="IS44" s="37"/>
      <c r="IT44" s="9"/>
      <c r="IU44" s="9"/>
      <c r="IV44" s="9"/>
    </row>
    <row r="45" spans="1:256" s="33" customFormat="1" ht="25.5" customHeight="1">
      <c r="A45" s="216" t="s">
        <v>39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07"/>
      <c r="Z45" s="207"/>
      <c r="AA45" s="207"/>
      <c r="AB45" s="207"/>
      <c r="AC45" s="206">
        <f>SUMPRODUCT( (AC25:AF44)  - (Y25:AB44))</f>
        <v>0</v>
      </c>
      <c r="AD45" s="206"/>
      <c r="AE45" s="206"/>
      <c r="AF45" s="206"/>
      <c r="AG45" s="206">
        <f>SUMPRODUCT( ROUND( (AG25:AI44) * (1- V25:V44),-1))</f>
        <v>0</v>
      </c>
      <c r="AH45" s="206"/>
      <c r="AI45" s="206"/>
      <c r="AJ45" s="206">
        <f>SUMPRODUCT((AJ25:AK44))</f>
        <v>0</v>
      </c>
      <c r="AK45" s="206"/>
      <c r="AL45" s="31"/>
      <c r="AM45" s="31"/>
      <c r="AN45" s="31"/>
      <c r="AO45" s="31"/>
      <c r="AP45" s="31"/>
      <c r="AQ45" s="31"/>
      <c r="AR45" s="31"/>
      <c r="AS45" s="31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11"/>
      <c r="BK45" s="32"/>
      <c r="BL45" s="32"/>
      <c r="BM45" s="32"/>
      <c r="BN45" s="32"/>
      <c r="BO45" s="32"/>
      <c r="BP45" s="27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11"/>
      <c r="CV45" s="32"/>
      <c r="CW45" s="32"/>
      <c r="CX45" s="32"/>
      <c r="CY45" s="32"/>
      <c r="CZ45" s="32"/>
      <c r="DA45" s="27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11"/>
      <c r="EG45" s="32"/>
      <c r="EH45" s="32"/>
      <c r="EI45" s="32"/>
      <c r="EJ45" s="32"/>
      <c r="EK45" s="32"/>
      <c r="EL45" s="27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11"/>
      <c r="FR45" s="32"/>
      <c r="FS45" s="32"/>
      <c r="FT45" s="32"/>
      <c r="FU45" s="32"/>
      <c r="FV45" s="32"/>
      <c r="FW45" s="27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2"/>
      <c r="GM45" s="32"/>
      <c r="GN45" s="32"/>
      <c r="GO45" s="32"/>
      <c r="GP45" s="32"/>
      <c r="GQ45" s="32"/>
      <c r="GR45" s="32"/>
      <c r="GS45" s="32"/>
      <c r="GT45" s="32"/>
      <c r="GU45" s="32"/>
      <c r="GV45" s="32"/>
      <c r="GW45" s="32"/>
      <c r="GX45" s="32"/>
      <c r="GY45" s="32"/>
      <c r="GZ45" s="32"/>
      <c r="HA45" s="32"/>
      <c r="HB45" s="11"/>
      <c r="HC45" s="32"/>
      <c r="HD45" s="32"/>
      <c r="HE45" s="32"/>
      <c r="HF45" s="32"/>
      <c r="HG45" s="32"/>
      <c r="HH45" s="27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2"/>
      <c r="HX45" s="32"/>
      <c r="HY45" s="32"/>
      <c r="HZ45" s="32"/>
      <c r="IA45" s="32"/>
      <c r="IB45" s="32"/>
      <c r="IC45" s="32"/>
      <c r="ID45" s="32"/>
      <c r="IE45" s="32"/>
      <c r="IF45" s="32"/>
      <c r="IG45" s="32"/>
      <c r="IH45" s="32"/>
      <c r="II45" s="32"/>
      <c r="IJ45" s="32"/>
      <c r="IK45" s="32"/>
      <c r="IL45" s="32"/>
      <c r="IM45" s="11"/>
      <c r="IN45" s="32"/>
      <c r="IO45" s="32"/>
      <c r="IP45" s="32"/>
      <c r="IQ45" s="32"/>
      <c r="IR45" s="32"/>
      <c r="IS45" s="27"/>
      <c r="IT45" s="31"/>
      <c r="IU45" s="31"/>
      <c r="IV45" s="31"/>
    </row>
    <row r="46" spans="1:256" ht="9" customHeight="1">
      <c r="A46" s="25"/>
      <c r="B46" s="29"/>
      <c r="C46" s="46"/>
      <c r="D46" s="42"/>
      <c r="E46" s="46"/>
      <c r="F46" s="26"/>
      <c r="G46" s="26"/>
      <c r="H46" s="26"/>
      <c r="I46" s="25"/>
      <c r="J46" s="29"/>
      <c r="K46" s="29"/>
      <c r="L46" s="29"/>
      <c r="M46" s="12"/>
      <c r="N46" s="12"/>
      <c r="O46" s="12"/>
      <c r="P46" s="28"/>
      <c r="Q46" s="43"/>
      <c r="R46" s="33"/>
      <c r="S46" s="28"/>
      <c r="T46" s="28"/>
      <c r="U46" s="28"/>
      <c r="V46" s="28"/>
      <c r="W46" s="28"/>
      <c r="X46" s="28"/>
      <c r="Y46" s="46"/>
      <c r="Z46" s="42"/>
      <c r="AA46" s="28"/>
      <c r="AB46" s="28"/>
      <c r="AC46" s="28"/>
      <c r="AD46" s="28"/>
      <c r="AE46" s="28"/>
      <c r="AF46" s="11"/>
      <c r="AG46" s="11"/>
      <c r="AH46" s="11"/>
      <c r="AI46" s="11"/>
      <c r="AJ46" s="11"/>
      <c r="AK46" s="11"/>
    </row>
    <row r="47" spans="1:256" ht="4.5" customHeight="1">
      <c r="A47" s="50"/>
      <c r="B47" s="50"/>
      <c r="C47" s="53"/>
      <c r="D47" s="53"/>
      <c r="E47" s="53"/>
      <c r="F47" s="53"/>
      <c r="G47" s="49"/>
      <c r="H47" s="36"/>
      <c r="I47" s="36"/>
      <c r="O47" s="18"/>
      <c r="P47" s="30"/>
      <c r="R47" s="46"/>
      <c r="S47" s="42"/>
      <c r="U47" s="30"/>
      <c r="V47" s="30"/>
      <c r="W47" s="30"/>
      <c r="X47" s="30"/>
      <c r="Y47" s="30"/>
      <c r="Z47" s="30"/>
      <c r="AA47" s="30"/>
      <c r="AB47" s="30"/>
      <c r="AC47" s="30"/>
      <c r="AE47" s="33"/>
      <c r="AF47" s="42"/>
      <c r="AJ47" s="30"/>
      <c r="AK47" s="30"/>
    </row>
    <row r="48" spans="1:256" ht="19.5" customHeight="1">
      <c r="A48" s="190" t="s">
        <v>18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R48" s="191" t="s">
        <v>40</v>
      </c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3"/>
    </row>
    <row r="49" spans="1:37" ht="11.25" customHeight="1">
      <c r="A49" s="76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8"/>
      <c r="R49" s="194" t="s">
        <v>20</v>
      </c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6"/>
      <c r="AE49" s="194" t="s">
        <v>21</v>
      </c>
      <c r="AF49" s="195"/>
      <c r="AG49" s="195"/>
      <c r="AH49" s="195"/>
      <c r="AI49" s="196"/>
      <c r="AJ49" s="194" t="s">
        <v>11</v>
      </c>
      <c r="AK49" s="196"/>
    </row>
    <row r="50" spans="1:37" s="21" customFormat="1" ht="19.5" customHeight="1">
      <c r="A50" s="67"/>
      <c r="B50" s="52"/>
      <c r="C50" s="96" t="s">
        <v>34</v>
      </c>
      <c r="D50" s="46"/>
      <c r="E50" s="46"/>
      <c r="F50" s="46"/>
      <c r="G50" s="46"/>
      <c r="H50" s="46"/>
      <c r="I50" s="46"/>
      <c r="J50" s="46"/>
      <c r="K50" s="46"/>
      <c r="L50" s="46"/>
      <c r="M50" s="19"/>
      <c r="N50" s="19"/>
      <c r="O50" s="19"/>
      <c r="P50" s="68"/>
      <c r="R50" s="197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9"/>
      <c r="AE50" s="197"/>
      <c r="AF50" s="198"/>
      <c r="AG50" s="198"/>
      <c r="AH50" s="198"/>
      <c r="AI50" s="199"/>
      <c r="AJ50" s="197"/>
      <c r="AK50" s="199"/>
    </row>
    <row r="51" spans="1:37" s="21" customFormat="1" ht="9" customHeight="1">
      <c r="A51" s="67"/>
      <c r="B51" s="80"/>
      <c r="C51" s="57"/>
      <c r="D51" s="46"/>
      <c r="E51" s="46"/>
      <c r="F51" s="46"/>
      <c r="G51" s="46"/>
      <c r="H51" s="46"/>
      <c r="I51" s="46"/>
      <c r="J51" s="46"/>
      <c r="K51" s="46"/>
      <c r="L51" s="46"/>
      <c r="M51" s="19"/>
      <c r="N51" s="19"/>
      <c r="O51" s="19"/>
      <c r="P51" s="68"/>
      <c r="R51" s="200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2"/>
      <c r="AE51" s="200"/>
      <c r="AF51" s="201"/>
      <c r="AG51" s="201"/>
      <c r="AH51" s="201"/>
      <c r="AI51" s="202"/>
      <c r="AJ51" s="200"/>
      <c r="AK51" s="202"/>
    </row>
    <row r="52" spans="1:37" ht="19.5" customHeight="1">
      <c r="A52" s="69"/>
      <c r="B52" s="66"/>
      <c r="C52" s="97" t="s">
        <v>19</v>
      </c>
      <c r="D52" s="33"/>
      <c r="E52" s="33"/>
      <c r="F52" s="30"/>
      <c r="G52" s="30"/>
      <c r="H52" s="19"/>
      <c r="I52" s="19"/>
      <c r="J52" s="19"/>
      <c r="K52" s="19"/>
      <c r="L52" s="19"/>
      <c r="M52" s="23"/>
      <c r="N52" s="23"/>
      <c r="O52" s="23"/>
      <c r="P52" s="70"/>
      <c r="Q52" s="45"/>
      <c r="R52" s="203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5"/>
      <c r="AE52" s="203"/>
      <c r="AF52" s="204"/>
      <c r="AG52" s="204"/>
      <c r="AH52" s="204"/>
      <c r="AI52" s="205"/>
      <c r="AJ52" s="203"/>
      <c r="AK52" s="205"/>
    </row>
    <row r="53" spans="1:37" ht="6.75" customHeight="1">
      <c r="A53" s="71"/>
      <c r="B53" s="72"/>
      <c r="C53" s="72"/>
      <c r="D53" s="72"/>
      <c r="E53" s="72"/>
      <c r="F53" s="73"/>
      <c r="G53" s="73"/>
      <c r="H53" s="73"/>
      <c r="I53" s="73"/>
      <c r="J53" s="73"/>
      <c r="K53" s="74"/>
      <c r="L53" s="74"/>
      <c r="M53" s="74"/>
      <c r="N53" s="74"/>
      <c r="O53" s="74"/>
      <c r="P53" s="75"/>
      <c r="Q53" s="11"/>
      <c r="R53" s="63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5"/>
      <c r="AE53" s="63"/>
      <c r="AF53" s="64"/>
      <c r="AG53" s="64"/>
      <c r="AH53" s="64"/>
      <c r="AI53" s="65"/>
      <c r="AJ53" s="63"/>
      <c r="AK53" s="65"/>
    </row>
    <row r="54" spans="1:37" ht="15.75" customHeight="1">
      <c r="A54" s="50" t="s">
        <v>22</v>
      </c>
      <c r="B54" s="50"/>
      <c r="C54" s="51"/>
      <c r="D54" s="51"/>
      <c r="E54" s="50"/>
      <c r="F54" s="50" t="s">
        <v>8</v>
      </c>
      <c r="G54" s="36"/>
      <c r="H54" s="36"/>
      <c r="I54" s="7"/>
      <c r="J54" s="8"/>
      <c r="K54" s="6"/>
      <c r="L54" s="6"/>
      <c r="M54" s="6"/>
      <c r="N54" s="6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10"/>
      <c r="AG54" s="10"/>
      <c r="AH54" s="10"/>
      <c r="AI54" s="10"/>
      <c r="AJ54" s="10"/>
      <c r="AK54" s="10"/>
    </row>
    <row r="55" spans="1:37" ht="15.75" customHeight="1">
      <c r="A55" s="50"/>
      <c r="B55" s="50"/>
      <c r="C55" s="79"/>
      <c r="D55" s="79"/>
      <c r="E55" s="50"/>
      <c r="F55" s="50"/>
      <c r="G55" s="36"/>
      <c r="H55" s="36"/>
      <c r="I55" s="7"/>
      <c r="J55" s="8"/>
      <c r="K55" s="6"/>
      <c r="L55" s="6"/>
      <c r="M55" s="6"/>
      <c r="N55" s="6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10"/>
      <c r="AG55" s="10"/>
      <c r="AH55" s="10"/>
      <c r="AI55" s="10"/>
      <c r="AJ55" s="10"/>
      <c r="AK55" s="10"/>
    </row>
    <row r="57" spans="1:37">
      <c r="E57" s="44"/>
      <c r="F57" s="44"/>
    </row>
    <row r="60" spans="1:37" ht="19.5">
      <c r="AH60" s="188"/>
      <c r="AI60" s="189"/>
      <c r="AJ60" s="189"/>
    </row>
  </sheetData>
  <mergeCells count="268">
    <mergeCell ref="AG45:AI45"/>
    <mergeCell ref="A45:X45"/>
    <mergeCell ref="AG38:AI38"/>
    <mergeCell ref="AG39:AI39"/>
    <mergeCell ref="AG40:AI40"/>
    <mergeCell ref="AG41:AI41"/>
    <mergeCell ref="AG42:AI42"/>
    <mergeCell ref="AG43:AI43"/>
    <mergeCell ref="O44:S44"/>
    <mergeCell ref="I40:N40"/>
    <mergeCell ref="I42:N42"/>
    <mergeCell ref="I44:N44"/>
    <mergeCell ref="AG32:AI32"/>
    <mergeCell ref="AG33:AI33"/>
    <mergeCell ref="AG34:AI34"/>
    <mergeCell ref="AG35:AI35"/>
    <mergeCell ref="AG36:AI36"/>
    <mergeCell ref="AG37:AI37"/>
    <mergeCell ref="T40:U40"/>
    <mergeCell ref="T42:U42"/>
    <mergeCell ref="T44:U44"/>
    <mergeCell ref="V44:X44"/>
    <mergeCell ref="V41:X41"/>
    <mergeCell ref="V42:X42"/>
    <mergeCell ref="V43:X43"/>
    <mergeCell ref="Y39:AB39"/>
    <mergeCell ref="Y40:AB40"/>
    <mergeCell ref="Y41:AB41"/>
    <mergeCell ref="Y42:AB42"/>
    <mergeCell ref="Y43:AB43"/>
    <mergeCell ref="Y44:AB44"/>
    <mergeCell ref="AC41:AF41"/>
    <mergeCell ref="AC42:AF42"/>
    <mergeCell ref="AC43:AF43"/>
    <mergeCell ref="AG44:AI44"/>
    <mergeCell ref="V32:X32"/>
    <mergeCell ref="AG25:AI25"/>
    <mergeCell ref="AG26:AI26"/>
    <mergeCell ref="AG27:AI27"/>
    <mergeCell ref="AG28:AI28"/>
    <mergeCell ref="AG31:AI31"/>
    <mergeCell ref="AG29:AI29"/>
    <mergeCell ref="AG30:AI30"/>
    <mergeCell ref="O40:S40"/>
    <mergeCell ref="O42:S42"/>
    <mergeCell ref="T26:U26"/>
    <mergeCell ref="T28:U28"/>
    <mergeCell ref="T30:U30"/>
    <mergeCell ref="T32:U32"/>
    <mergeCell ref="T34:U34"/>
    <mergeCell ref="T36:U36"/>
    <mergeCell ref="T38:U38"/>
    <mergeCell ref="O26:S26"/>
    <mergeCell ref="O28:S28"/>
    <mergeCell ref="O30:S30"/>
    <mergeCell ref="O32:S32"/>
    <mergeCell ref="O34:S34"/>
    <mergeCell ref="O36:S36"/>
    <mergeCell ref="O38:S38"/>
    <mergeCell ref="V40:X40"/>
    <mergeCell ref="V33:X33"/>
    <mergeCell ref="V34:X34"/>
    <mergeCell ref="V35:X35"/>
    <mergeCell ref="V36:X36"/>
    <mergeCell ref="V37:X37"/>
    <mergeCell ref="V26:X26"/>
    <mergeCell ref="V27:X27"/>
    <mergeCell ref="V28:X28"/>
    <mergeCell ref="V29:X29"/>
    <mergeCell ref="V30:X30"/>
    <mergeCell ref="V31:X31"/>
    <mergeCell ref="AH60:AJ60"/>
    <mergeCell ref="V24:X24"/>
    <mergeCell ref="V25:X25"/>
    <mergeCell ref="A48:P48"/>
    <mergeCell ref="R48:AK48"/>
    <mergeCell ref="R49:AD50"/>
    <mergeCell ref="AE49:AI50"/>
    <mergeCell ref="AJ49:AK50"/>
    <mergeCell ref="R51:AD52"/>
    <mergeCell ref="AE51:AI52"/>
    <mergeCell ref="AJ51:AK52"/>
    <mergeCell ref="AJ44:AK44"/>
    <mergeCell ref="AJ45:AK45"/>
    <mergeCell ref="AC44:AF44"/>
    <mergeCell ref="AC45:AF45"/>
    <mergeCell ref="Y45:AB45"/>
    <mergeCell ref="B44:H44"/>
    <mergeCell ref="AJ42:AK42"/>
    <mergeCell ref="B43:H43"/>
    <mergeCell ref="I43:N43"/>
    <mergeCell ref="O43:S43"/>
    <mergeCell ref="T43:U43"/>
    <mergeCell ref="AJ43:AK43"/>
    <mergeCell ref="B42:H42"/>
    <mergeCell ref="AJ40:AK40"/>
    <mergeCell ref="B41:H41"/>
    <mergeCell ref="I41:N41"/>
    <mergeCell ref="O41:S41"/>
    <mergeCell ref="T41:U41"/>
    <mergeCell ref="AJ41:AK41"/>
    <mergeCell ref="B40:H40"/>
    <mergeCell ref="AJ38:AK38"/>
    <mergeCell ref="B39:H39"/>
    <mergeCell ref="I39:N39"/>
    <mergeCell ref="O39:S39"/>
    <mergeCell ref="T39:U39"/>
    <mergeCell ref="AJ39:AK39"/>
    <mergeCell ref="B38:H38"/>
    <mergeCell ref="Y38:AB38"/>
    <mergeCell ref="AC38:AF38"/>
    <mergeCell ref="AC39:AF39"/>
    <mergeCell ref="AC40:AF40"/>
    <mergeCell ref="I38:N38"/>
    <mergeCell ref="V38:X38"/>
    <mergeCell ref="V39:X39"/>
    <mergeCell ref="AJ36:AK36"/>
    <mergeCell ref="B37:H37"/>
    <mergeCell ref="I37:N37"/>
    <mergeCell ref="O37:S37"/>
    <mergeCell ref="T37:U37"/>
    <mergeCell ref="AJ37:AK37"/>
    <mergeCell ref="B36:H36"/>
    <mergeCell ref="AJ34:AK34"/>
    <mergeCell ref="B35:H35"/>
    <mergeCell ref="I35:N35"/>
    <mergeCell ref="O35:S35"/>
    <mergeCell ref="T35:U35"/>
    <mergeCell ref="AJ35:AK35"/>
    <mergeCell ref="B34:H34"/>
    <mergeCell ref="Y35:AB35"/>
    <mergeCell ref="Y36:AB36"/>
    <mergeCell ref="Y37:AB37"/>
    <mergeCell ref="Y34:AB34"/>
    <mergeCell ref="AC34:AF34"/>
    <mergeCell ref="AC35:AF35"/>
    <mergeCell ref="AC36:AF36"/>
    <mergeCell ref="AC37:AF37"/>
    <mergeCell ref="I34:N34"/>
    <mergeCell ref="I36:N36"/>
    <mergeCell ref="AJ32:AK32"/>
    <mergeCell ref="B33:H33"/>
    <mergeCell ref="I33:N33"/>
    <mergeCell ref="O33:S33"/>
    <mergeCell ref="T33:U33"/>
    <mergeCell ref="AJ33:AK33"/>
    <mergeCell ref="B32:H32"/>
    <mergeCell ref="AJ30:AK30"/>
    <mergeCell ref="B31:H31"/>
    <mergeCell ref="I31:N31"/>
    <mergeCell ref="O31:S31"/>
    <mergeCell ref="T31:U31"/>
    <mergeCell ref="AJ31:AK31"/>
    <mergeCell ref="B30:H30"/>
    <mergeCell ref="Y32:AB32"/>
    <mergeCell ref="Y33:AB33"/>
    <mergeCell ref="Y30:AB30"/>
    <mergeCell ref="Y31:AB31"/>
    <mergeCell ref="AC32:AF32"/>
    <mergeCell ref="AC33:AF33"/>
    <mergeCell ref="AC30:AF30"/>
    <mergeCell ref="AC31:AF31"/>
    <mergeCell ref="I30:N30"/>
    <mergeCell ref="I32:N32"/>
    <mergeCell ref="AJ28:AK28"/>
    <mergeCell ref="B29:H29"/>
    <mergeCell ref="I29:N29"/>
    <mergeCell ref="O29:S29"/>
    <mergeCell ref="T29:U29"/>
    <mergeCell ref="AJ29:AK29"/>
    <mergeCell ref="B28:H28"/>
    <mergeCell ref="AJ26:AK26"/>
    <mergeCell ref="B27:H27"/>
    <mergeCell ref="I27:N27"/>
    <mergeCell ref="O27:S27"/>
    <mergeCell ref="T27:U27"/>
    <mergeCell ref="AJ27:AK27"/>
    <mergeCell ref="B26:H26"/>
    <mergeCell ref="Y26:AB26"/>
    <mergeCell ref="Y27:AB27"/>
    <mergeCell ref="Y28:AB28"/>
    <mergeCell ref="Y29:AB29"/>
    <mergeCell ref="AC26:AF26"/>
    <mergeCell ref="AC27:AF27"/>
    <mergeCell ref="AC28:AF28"/>
    <mergeCell ref="AC29:AF29"/>
    <mergeCell ref="I26:N26"/>
    <mergeCell ref="I28:N28"/>
    <mergeCell ref="AJ24:AK24"/>
    <mergeCell ref="B25:H25"/>
    <mergeCell ref="I25:N25"/>
    <mergeCell ref="O25:S25"/>
    <mergeCell ref="T25:U25"/>
    <mergeCell ref="AJ25:AK25"/>
    <mergeCell ref="W22:AC22"/>
    <mergeCell ref="AE22:AH22"/>
    <mergeCell ref="AI22:AK22"/>
    <mergeCell ref="A23:AK23"/>
    <mergeCell ref="B24:H24"/>
    <mergeCell ref="I24:N24"/>
    <mergeCell ref="O24:S24"/>
    <mergeCell ref="B22:D22"/>
    <mergeCell ref="E22:H22"/>
    <mergeCell ref="J22:L22"/>
    <mergeCell ref="M22:O22"/>
    <mergeCell ref="P22:Q22"/>
    <mergeCell ref="R22:V22"/>
    <mergeCell ref="AG24:AI24"/>
    <mergeCell ref="AC24:AF24"/>
    <mergeCell ref="AC25:AF25"/>
    <mergeCell ref="Y25:AB25"/>
    <mergeCell ref="Y24:AB24"/>
    <mergeCell ref="B21:D21"/>
    <mergeCell ref="E21:H21"/>
    <mergeCell ref="J21:L21"/>
    <mergeCell ref="M21:O21"/>
    <mergeCell ref="P21:Q21"/>
    <mergeCell ref="R21:V21"/>
    <mergeCell ref="W21:AC21"/>
    <mergeCell ref="AE21:AH21"/>
    <mergeCell ref="AI21:AK21"/>
    <mergeCell ref="B20:D20"/>
    <mergeCell ref="E20:H20"/>
    <mergeCell ref="J20:L20"/>
    <mergeCell ref="M20:O20"/>
    <mergeCell ref="P20:Q20"/>
    <mergeCell ref="R20:V20"/>
    <mergeCell ref="W20:AC20"/>
    <mergeCell ref="AE20:AH20"/>
    <mergeCell ref="AI20:AK20"/>
    <mergeCell ref="B19:D19"/>
    <mergeCell ref="E19:H19"/>
    <mergeCell ref="J19:L19"/>
    <mergeCell ref="M19:O19"/>
    <mergeCell ref="P19:Q19"/>
    <mergeCell ref="R19:V19"/>
    <mergeCell ref="W19:AC19"/>
    <mergeCell ref="AE19:AH19"/>
    <mergeCell ref="AI19:AK19"/>
    <mergeCell ref="A13:R13"/>
    <mergeCell ref="S13:AI13"/>
    <mergeCell ref="AJ13:AK13"/>
    <mergeCell ref="A14:R16"/>
    <mergeCell ref="S14:AI16"/>
    <mergeCell ref="A18:D18"/>
    <mergeCell ref="E18:H18"/>
    <mergeCell ref="I18:L18"/>
    <mergeCell ref="M18:O18"/>
    <mergeCell ref="P18:V18"/>
    <mergeCell ref="W18:AC18"/>
    <mergeCell ref="AD18:AH18"/>
    <mergeCell ref="AI18:AK18"/>
    <mergeCell ref="C10:J10"/>
    <mergeCell ref="K10:AA10"/>
    <mergeCell ref="AD10:AK10"/>
    <mergeCell ref="C11:J11"/>
    <mergeCell ref="K11:AA11"/>
    <mergeCell ref="AE11:AK11"/>
    <mergeCell ref="J2:AE5"/>
    <mergeCell ref="AH2:AH4"/>
    <mergeCell ref="AI2:AK4"/>
    <mergeCell ref="N6:U6"/>
    <mergeCell ref="AG7:AK7"/>
    <mergeCell ref="A8:J8"/>
    <mergeCell ref="K8:AA9"/>
    <mergeCell ref="AH8:AK8"/>
    <mergeCell ref="D9:J9"/>
    <mergeCell ref="AH9:AK9"/>
  </mergeCells>
  <printOptions horizontalCentered="1" verticalCentered="1"/>
  <pageMargins left="0" right="0" top="0" bottom="0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M15492</dc:creator>
  <cp:lastModifiedBy>CPU11974-local</cp:lastModifiedBy>
  <cp:lastPrinted>2023-01-08T03:48:28Z</cp:lastPrinted>
  <dcterms:created xsi:type="dcterms:W3CDTF">2017-03-27T09:44:34Z</dcterms:created>
  <dcterms:modified xsi:type="dcterms:W3CDTF">2024-01-02T17:09:46Z</dcterms:modified>
</cp:coreProperties>
</file>