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<sst xmlns="http://schemas.openxmlformats.org/spreadsheetml/2006/main" count="165" uniqueCount="151">
  <si>
    <t>FPT ACADEMY INTERNATIONAL</t>
  </si>
  <si>
    <t>Course Timetable</t>
  </si>
  <si>
    <t>OV 6678 - SEM 2</t>
  </si>
  <si>
    <t>Batch:</t>
  </si>
  <si>
    <t>T1804M</t>
  </si>
  <si>
    <t>Start date:</t>
  </si>
  <si>
    <t>Faculty:</t>
  </si>
  <si>
    <t>Mr. TRẦN VĂN ĐIỆP</t>
  </si>
  <si>
    <t xml:space="preserve">Expected End date: </t>
  </si>
  <si>
    <t>Week</t>
  </si>
  <si>
    <t>From</t>
  </si>
  <si>
    <t>To</t>
  </si>
  <si>
    <t>MON</t>
  </si>
  <si>
    <t>WED</t>
  </si>
  <si>
    <t>FRI</t>
  </si>
  <si>
    <t>08:00 - 10:00</t>
  </si>
  <si>
    <t>10:00 - 12:00</t>
  </si>
  <si>
    <t>P208</t>
  </si>
  <si>
    <t>ADF1 - T1</t>
  </si>
  <si>
    <t>ADF1 - L1</t>
  </si>
  <si>
    <t>ADF1 - T2</t>
  </si>
  <si>
    <t>ADF1 - L2</t>
  </si>
  <si>
    <t>ADF1 - T3</t>
  </si>
  <si>
    <t>ADF1 - L3</t>
  </si>
  <si>
    <t>ADF1 - T4</t>
  </si>
  <si>
    <t>ADF1 - L4</t>
  </si>
  <si>
    <t>ADF1 - T5</t>
  </si>
  <si>
    <t>ADF1 - L5</t>
  </si>
  <si>
    <t>ADF1 - T6</t>
  </si>
  <si>
    <t>ADF1 - L6</t>
  </si>
  <si>
    <t>ADF1 - T7</t>
  </si>
  <si>
    <t>ADF1 - L7</t>
  </si>
  <si>
    <t>ADF1 - T8</t>
  </si>
  <si>
    <t>ADF1 - L8</t>
  </si>
  <si>
    <t>ADF1 - T9</t>
  </si>
  <si>
    <t>ADF1 - L9</t>
  </si>
  <si>
    <t>phụ đạo</t>
  </si>
  <si>
    <t>ADF1 - E + R</t>
  </si>
  <si>
    <t>ADF2 - T1</t>
  </si>
  <si>
    <t>ADF2 - L1</t>
  </si>
  <si>
    <t>ADF2 - T2</t>
  </si>
  <si>
    <t>ADF2 - L2</t>
  </si>
  <si>
    <t>ADF2 - T3</t>
  </si>
  <si>
    <t>ADF2 - L3</t>
  </si>
  <si>
    <t>ADF2 - T4</t>
  </si>
  <si>
    <t>ADF2 - L4</t>
  </si>
  <si>
    <t>GV nghỉ</t>
  </si>
  <si>
    <t>ADF2 - T5</t>
  </si>
  <si>
    <t>ADF2 - L5</t>
  </si>
  <si>
    <t>ADF2 - T6</t>
  </si>
  <si>
    <t>ADF2 - L6</t>
  </si>
  <si>
    <t>ADF2 - T7</t>
  </si>
  <si>
    <t>ADF2 - L7</t>
  </si>
  <si>
    <t>ADF2 - T8</t>
  </si>
  <si>
    <t>ADF2 - L8</t>
  </si>
  <si>
    <t>ADF2 - T9</t>
  </si>
  <si>
    <t>ADF2 - L9</t>
  </si>
  <si>
    <t>ADF2 - E + R</t>
  </si>
  <si>
    <t>MLJ - T1</t>
  </si>
  <si>
    <t>MLJ - L1</t>
  </si>
  <si>
    <t>MLJ - T2</t>
  </si>
  <si>
    <t>MLJ - L2</t>
  </si>
  <si>
    <t>MLJ - T3</t>
  </si>
  <si>
    <t>MLJ - L3</t>
  </si>
  <si>
    <t>MLJ - T4</t>
  </si>
  <si>
    <t>MLJ - L4</t>
  </si>
  <si>
    <t>lớp xin nghỉ</t>
  </si>
  <si>
    <t>MLJ - T5</t>
  </si>
  <si>
    <t>MLJ - L5</t>
  </si>
  <si>
    <t>ML - E</t>
  </si>
  <si>
    <t>AP - T1</t>
  </si>
  <si>
    <t>AP - L1</t>
  </si>
  <si>
    <t>AP - T2</t>
  </si>
  <si>
    <t>AP - L2</t>
  </si>
  <si>
    <t>AP - T3</t>
  </si>
  <si>
    <t>AP - L3</t>
  </si>
  <si>
    <t>AP - T4</t>
  </si>
  <si>
    <t>AP - L4</t>
  </si>
  <si>
    <t>AP - T5</t>
  </si>
  <si>
    <t>AP - L5</t>
  </si>
  <si>
    <t>AP - T6</t>
  </si>
  <si>
    <t>AP - L6</t>
  </si>
  <si>
    <t>AP - T7</t>
  </si>
  <si>
    <t>AP - L7</t>
  </si>
  <si>
    <t>AP - T8</t>
  </si>
  <si>
    <t>AP - L8</t>
  </si>
  <si>
    <t>AP - T9</t>
  </si>
  <si>
    <t>AP - L9</t>
  </si>
  <si>
    <t>TẾT NGUYÊN ĐÁN 2019</t>
  </si>
  <si>
    <t>WADP - T1</t>
  </si>
  <si>
    <t>WADP - L1</t>
  </si>
  <si>
    <t>AP - E + R</t>
  </si>
  <si>
    <t>WADP - T2</t>
  </si>
  <si>
    <t>WADP - L2</t>
  </si>
  <si>
    <t>WADP - T3</t>
  </si>
  <si>
    <t>WADP - L3</t>
  </si>
  <si>
    <t>WADP - T4</t>
  </si>
  <si>
    <t>WADP - L4</t>
  </si>
  <si>
    <t>WADP - T5</t>
  </si>
  <si>
    <t>WADP - L5</t>
  </si>
  <si>
    <t>WADP - T6</t>
  </si>
  <si>
    <t>WADP - L6</t>
  </si>
  <si>
    <t>WADP - T7</t>
  </si>
  <si>
    <t>WADP - L7</t>
  </si>
  <si>
    <t>WADP - T8</t>
  </si>
  <si>
    <t>WADP - L8</t>
  </si>
  <si>
    <t>WADP - T9</t>
  </si>
  <si>
    <t>WADP - L9</t>
  </si>
  <si>
    <t>WADP - E + R</t>
  </si>
  <si>
    <t>IBD - T1</t>
  </si>
  <si>
    <t>IBD - T2</t>
  </si>
  <si>
    <t>IBD - T3</t>
  </si>
  <si>
    <t>IBD - T4</t>
  </si>
  <si>
    <t>IBD - E</t>
  </si>
  <si>
    <t>PRJ2 - T1</t>
  </si>
  <si>
    <t>PRJ2 - T2</t>
  </si>
  <si>
    <t>PRJ2 - T3</t>
  </si>
  <si>
    <t>PRJ2 -L1</t>
  </si>
  <si>
    <t>PRJ2 - L2</t>
  </si>
  <si>
    <t>PRJ2 - L3</t>
  </si>
  <si>
    <t>PRJ2 - L4</t>
  </si>
  <si>
    <t>PRJ2 - L5</t>
  </si>
  <si>
    <t>PRJ2 - L6</t>
  </si>
  <si>
    <t>PRJ2 - L7</t>
  </si>
  <si>
    <t>PRJ2 - L8</t>
  </si>
  <si>
    <t>PRJ2 - L9</t>
  </si>
  <si>
    <t>PRJ2 - EVAL</t>
  </si>
  <si>
    <t>Note:</t>
  </si>
  <si>
    <t>ORT:</t>
  </si>
  <si>
    <t>Orientation</t>
  </si>
  <si>
    <t>ADF1:</t>
  </si>
  <si>
    <t>Application Development Fundamentals-I</t>
  </si>
  <si>
    <t>E:</t>
  </si>
  <si>
    <t>Written test</t>
  </si>
  <si>
    <t>ADF2:</t>
  </si>
  <si>
    <t>Application Development Fundamentals-II</t>
  </si>
  <si>
    <t>R:</t>
  </si>
  <si>
    <t>Practical test</t>
  </si>
  <si>
    <t>MLJ:</t>
  </si>
  <si>
    <t>Markup Language and JSON</t>
  </si>
  <si>
    <t>AP:</t>
  </si>
  <si>
    <t>Application Programming</t>
  </si>
  <si>
    <t>WADP:</t>
  </si>
  <si>
    <t>Web Application Development using PHP</t>
  </si>
  <si>
    <t>IBD:</t>
  </si>
  <si>
    <t>Introduction to Big Data</t>
  </si>
  <si>
    <t>04.04abmFE10</t>
  </si>
  <si>
    <t>Academic Head</t>
  </si>
  <si>
    <t>Người lập</t>
  </si>
  <si>
    <t>Nguyễn Tuân</t>
  </si>
  <si>
    <t>Nguyễn Thị Hồng 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</si>
</sst>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[$-1010000]d/m/yyyy"/>
  </numFmts>
  <fonts count="19">
    <font>
      <sz val="11.0"/>
      <color rgb="FF000000"/>
      <name val="Calibri"/>
    </font>
    <font>
      <b/>
      <sz val="24.0"/>
      <color rgb="FF000000"/>
      <name val="Times New Roman"/>
    </font>
    <font>
      <b/>
      <sz val="20.0"/>
      <color rgb="FF000000"/>
      <name val="Times New Roman"/>
    </font>
    <font>
      <sz val="11.0"/>
      <color rgb="FF000000"/>
      <name val="Times New Roman"/>
    </font>
    <font>
      <sz val="18.0"/>
      <color rgb="FF000000"/>
      <name val="Times New Roman"/>
    </font>
    <font>
      <sz val="16.0"/>
      <color rgb="FF000000"/>
      <name val="Times New Roman"/>
    </font>
    <font>
      <b/>
      <sz val="11.0"/>
      <color rgb="FF000000"/>
      <name val="Times New Roman"/>
    </font>
    <font>
      <b/>
      <sz val="10.0"/>
      <name val="Times New Roman"/>
    </font>
    <font>
      <b/>
      <sz val="11.0"/>
      <name val="Times New Roman"/>
    </font>
    <font/>
    <font>
      <sz val="9.0"/>
      <color rgb="FF000000"/>
      <name val="Times New Roman"/>
    </font>
    <font>
      <sz val="10.0"/>
      <color rgb="FFF2F2F2"/>
      <name val="Times New Roman"/>
    </font>
    <font>
      <sz val="10.0"/>
      <color rgb="FF000000"/>
      <name val="Times New Roman"/>
    </font>
    <font>
      <sz val="10.0"/>
      <name val="Times New Roman"/>
    </font>
    <font>
      <b/>
      <sz val="10.0"/>
      <color rgb="FF000000"/>
      <name val="Times New Roman"/>
    </font>
    <font>
      <sz val="9.0"/>
      <name val="Times New Roman"/>
    </font>
    <font>
      <b/>
      <sz val="9.0"/>
      <color rgb="FFA52A2A"/>
      <name val="Times New Roman"/>
    </font>
    <font>
      <sz val="8.0"/>
      <color rgb="FF000000"/>
      <name val="Times New Roman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right" vertical="center"/>
    </xf>
    <xf borderId="0" fillId="0" fontId="7" numFmtId="15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1" fillId="2" fontId="7" numFmtId="0" xfId="0" applyAlignment="1" applyBorder="1" applyFill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5" fillId="2" fontId="7" numFmtId="0" xfId="0" applyAlignment="1" applyBorder="1" applyFont="1">
      <alignment horizontal="center" vertical="center"/>
    </xf>
    <xf borderId="6" fillId="0" fontId="9" numFmtId="0" xfId="0" applyBorder="1" applyFont="1"/>
    <xf borderId="5" fillId="0" fontId="7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6" fillId="0" fontId="10" numFmtId="164" xfId="0" applyAlignment="1" applyBorder="1" applyFont="1" applyNumberFormat="1">
      <alignment horizontal="center" shrinkToFit="0" vertical="center" wrapText="1"/>
    </xf>
    <xf borderId="5" fillId="3" fontId="11" numFmtId="0" xfId="0" applyAlignment="1" applyBorder="1" applyFill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vertical="center"/>
    </xf>
    <xf borderId="5" fillId="0" fontId="10" numFmtId="164" xfId="0" applyAlignment="1" applyBorder="1" applyFont="1" applyNumberForma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" fillId="4" fontId="14" numFmtId="0" xfId="0" applyAlignment="1" applyBorder="1" applyFill="1" applyFont="1">
      <alignment horizontal="center" shrinkToFit="0" vertical="center" wrapText="1"/>
    </xf>
    <xf borderId="9" fillId="4" fontId="14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5" fillId="4" fontId="14" numFmtId="0" xfId="0" applyAlignment="1" applyBorder="1" applyFont="1">
      <alignment horizontal="center" shrinkToFit="0" vertical="center" wrapText="1"/>
    </xf>
    <xf borderId="11" fillId="5" fontId="14" numFmtId="0" xfId="0" applyAlignment="1" applyBorder="1" applyFill="1" applyFont="1">
      <alignment horizontal="center" readingOrder="0" shrinkToFit="0" vertical="center" wrapText="1"/>
    </xf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0" fillId="0" fontId="10" numFmtId="0" xfId="0" applyAlignment="1" applyFont="1">
      <alignment horizontal="center" vertical="center"/>
    </xf>
    <xf borderId="0" fillId="0" fontId="10" numFmtId="164" xfId="0" applyAlignment="1" applyFont="1" applyNumberFormat="1">
      <alignment horizontal="center" shrinkToFit="0" vertical="center" wrapText="1"/>
    </xf>
    <xf borderId="0" fillId="0" fontId="12" numFmtId="0" xfId="0" applyAlignment="1" applyFont="1">
      <alignment vertical="center"/>
    </xf>
    <xf borderId="0" fillId="0" fontId="15" numFmtId="0" xfId="0" applyAlignment="1" applyFont="1">
      <alignment horizontal="left" shrinkToFit="0" vertical="center" wrapText="1"/>
    </xf>
    <xf borderId="0" fillId="0" fontId="10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2" numFmtId="0" xfId="0" applyFont="1"/>
    <xf borderId="0" fillId="0" fontId="10" numFmtId="0" xfId="0" applyAlignment="1" applyFont="1">
      <alignment horizontal="left" vertical="center"/>
    </xf>
    <xf borderId="0" fillId="0" fontId="15" numFmtId="0" xfId="0" applyFont="1"/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2" numFmtId="165" xfId="0" applyFont="1" applyNumberFormat="1"/>
    <xf borderId="0" fillId="0" fontId="6" numFmtId="165" xfId="0" applyAlignment="1" applyFont="1" applyNumberFormat="1">
      <alignment horizont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18" numFmtId="0" xfId="0" applyAlignment="1" applyFont="1">
      <alignment shrinkToFit="0" wrapText="1"/>
    </xf>
    <xf borderId="0" fillId="0" fontId="6" numFmtId="165" xfId="0" applyFont="1" applyNumberFormat="1"/>
    <xf borderId="0" fillId="0" fontId="6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0" fillId="0" fontId="18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123825</xdr:colOff>
      <xdr:row>0</xdr:row>
      <xdr:rowOff>19050</xdr:rowOff>
    </xdr:from>
    <xdr:ext cx="16859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3" width="10.57"/>
    <col customWidth="1" min="4" max="9" width="11.71"/>
    <col customWidth="1" min="10" max="12" width="9.14"/>
    <col customWidth="1" min="13" max="24" width="8.71"/>
  </cols>
  <sheetData>
    <row r="1" ht="27.75" customHeight="1">
      <c r="A1" s="1"/>
      <c r="D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7.75" customHeight="1">
      <c r="D2" s="4" t="s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7.75" customHeight="1">
      <c r="D3" s="5" t="s">
        <v>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6.5" customHeight="1">
      <c r="A4" s="3"/>
      <c r="B4" s="6"/>
      <c r="C4" s="6"/>
      <c r="D4" s="6"/>
      <c r="E4" s="6"/>
      <c r="F4" s="6"/>
      <c r="G4" s="6"/>
      <c r="H4" s="6"/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7.25" customHeight="1">
      <c r="A5" s="3"/>
      <c r="B5" s="7" t="s">
        <v>3</v>
      </c>
      <c r="C5" s="8" t="s">
        <v>4</v>
      </c>
      <c r="D5" s="3"/>
      <c r="E5" s="7"/>
      <c r="F5" s="9"/>
      <c r="G5" s="10" t="s">
        <v>5</v>
      </c>
      <c r="H5" s="11">
        <v>43390.0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7.25" customHeight="1">
      <c r="A6" s="3"/>
      <c r="B6" s="7" t="s">
        <v>6</v>
      </c>
      <c r="C6" s="12" t="s">
        <v>7</v>
      </c>
      <c r="D6" s="3"/>
      <c r="E6" s="12"/>
      <c r="F6" s="13"/>
      <c r="G6" s="10" t="s">
        <v>8</v>
      </c>
      <c r="H6" s="11">
        <v>43177.0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7.25" customHeight="1">
      <c r="A7" s="3"/>
      <c r="B7" s="14"/>
      <c r="C7" s="3"/>
      <c r="D7" s="3"/>
      <c r="E7" s="3"/>
      <c r="F7" s="8"/>
      <c r="G7" s="8"/>
      <c r="H7" s="15"/>
      <c r="I7" s="1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6.5" customHeight="1">
      <c r="A8" s="17" t="s">
        <v>9</v>
      </c>
      <c r="B8" s="17" t="s">
        <v>10</v>
      </c>
      <c r="C8" s="17" t="s">
        <v>11</v>
      </c>
      <c r="D8" s="18" t="s">
        <v>12</v>
      </c>
      <c r="E8" s="19"/>
      <c r="F8" s="18" t="s">
        <v>13</v>
      </c>
      <c r="G8" s="19"/>
      <c r="H8" s="18" t="s">
        <v>14</v>
      </c>
      <c r="I8" s="1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6.5" customHeight="1">
      <c r="A9" s="20"/>
      <c r="B9" s="20"/>
      <c r="C9" s="20"/>
      <c r="D9" s="21" t="s">
        <v>15</v>
      </c>
      <c r="E9" s="21" t="s">
        <v>16</v>
      </c>
      <c r="F9" s="21" t="s">
        <v>15</v>
      </c>
      <c r="G9" s="21" t="s">
        <v>16</v>
      </c>
      <c r="H9" s="21" t="s">
        <v>15</v>
      </c>
      <c r="I9" s="21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6.5" customHeight="1">
      <c r="A10" s="22"/>
      <c r="B10" s="22"/>
      <c r="C10" s="22"/>
      <c r="D10" s="23" t="s">
        <v>17</v>
      </c>
      <c r="E10" s="23" t="s">
        <v>17</v>
      </c>
      <c r="F10" s="23" t="s">
        <v>17</v>
      </c>
      <c r="G10" s="23" t="s">
        <v>17</v>
      </c>
      <c r="H10" s="23" t="s">
        <v>17</v>
      </c>
      <c r="I10" s="23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6.5" customHeight="1">
      <c r="A11" s="24">
        <v>1.0</v>
      </c>
      <c r="B11" s="25">
        <v>43388.0</v>
      </c>
      <c r="C11" s="25">
        <f>SUM(B11,4)</f>
        <v>43392</v>
      </c>
      <c r="D11" s="26"/>
      <c r="E11" s="26"/>
      <c r="F11" s="27" t="s">
        <v>18</v>
      </c>
      <c r="G11" s="27" t="s">
        <v>19</v>
      </c>
      <c r="H11" s="27" t="s">
        <v>20</v>
      </c>
      <c r="I11" s="27" t="s">
        <v>21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6.5" customHeight="1">
      <c r="A12" s="28">
        <v>2.0</v>
      </c>
      <c r="B12" s="29">
        <f t="shared" ref="B12:C12" si="1">SUM(B11,7)</f>
        <v>43395</v>
      </c>
      <c r="C12" s="29">
        <f t="shared" si="1"/>
        <v>43399</v>
      </c>
      <c r="D12" s="26"/>
      <c r="E12" s="26"/>
      <c r="F12" s="27" t="s">
        <v>22</v>
      </c>
      <c r="G12" s="27" t="s">
        <v>23</v>
      </c>
      <c r="H12" s="30" t="s">
        <v>24</v>
      </c>
      <c r="I12" s="30" t="s">
        <v>25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6.5" customHeight="1">
      <c r="A13" s="28">
        <v>3.0</v>
      </c>
      <c r="B13" s="29">
        <f t="shared" ref="B13:C13" si="2">SUM(B12,7)</f>
        <v>43402</v>
      </c>
      <c r="C13" s="29">
        <f t="shared" si="2"/>
        <v>43406</v>
      </c>
      <c r="D13" s="26"/>
      <c r="E13" s="26"/>
      <c r="F13" s="30" t="s">
        <v>26</v>
      </c>
      <c r="G13" s="30" t="s">
        <v>27</v>
      </c>
      <c r="H13" s="30" t="s">
        <v>28</v>
      </c>
      <c r="I13" s="30" t="s">
        <v>29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6.5" customHeight="1">
      <c r="A14" s="28">
        <v>4.0</v>
      </c>
      <c r="B14" s="29">
        <f t="shared" ref="B14:C14" si="3">SUM(B13,7)</f>
        <v>43409</v>
      </c>
      <c r="C14" s="29">
        <f t="shared" si="3"/>
        <v>43413</v>
      </c>
      <c r="D14" s="26"/>
      <c r="E14" s="26"/>
      <c r="F14" s="30" t="s">
        <v>30</v>
      </c>
      <c r="G14" s="30" t="s">
        <v>31</v>
      </c>
      <c r="H14" s="30" t="s">
        <v>32</v>
      </c>
      <c r="I14" s="30" t="s">
        <v>33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6.5" customHeight="1">
      <c r="A15" s="28">
        <v>5.0</v>
      </c>
      <c r="B15" s="29">
        <f t="shared" ref="B15:C15" si="4">SUM(B14,7)</f>
        <v>43416</v>
      </c>
      <c r="C15" s="29">
        <f t="shared" si="4"/>
        <v>43420</v>
      </c>
      <c r="D15" s="26"/>
      <c r="E15" s="26"/>
      <c r="F15" s="26"/>
      <c r="G15" s="26"/>
      <c r="H15" s="30" t="s">
        <v>34</v>
      </c>
      <c r="I15" s="30" t="s">
        <v>35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6.5" customHeight="1">
      <c r="A16" s="28">
        <v>6.0</v>
      </c>
      <c r="B16" s="29">
        <f t="shared" ref="B16:C16" si="5">SUM(B15,7)</f>
        <v>43423</v>
      </c>
      <c r="C16" s="29">
        <f t="shared" si="5"/>
        <v>43427</v>
      </c>
      <c r="D16" s="31" t="s">
        <v>36</v>
      </c>
      <c r="E16" s="31" t="s">
        <v>36</v>
      </c>
      <c r="F16" s="32" t="s">
        <v>37</v>
      </c>
      <c r="G16" s="19"/>
      <c r="H16" s="27" t="s">
        <v>38</v>
      </c>
      <c r="I16" s="27" t="s">
        <v>39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6.5" customHeight="1">
      <c r="A17" s="28">
        <v>7.0</v>
      </c>
      <c r="B17" s="29">
        <f t="shared" ref="B17:C17" si="6">SUM(B16,7)</f>
        <v>43430</v>
      </c>
      <c r="C17" s="29">
        <f t="shared" si="6"/>
        <v>43434</v>
      </c>
      <c r="D17" s="27" t="s">
        <v>40</v>
      </c>
      <c r="E17" s="27" t="s">
        <v>41</v>
      </c>
      <c r="F17" s="27" t="s">
        <v>42</v>
      </c>
      <c r="G17" s="27" t="s">
        <v>43</v>
      </c>
      <c r="H17" s="27" t="s">
        <v>44</v>
      </c>
      <c r="I17" s="27" t="s">
        <v>45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6.5" customHeight="1">
      <c r="A18" s="28">
        <v>8.0</v>
      </c>
      <c r="B18" s="29">
        <f t="shared" ref="B18:C18" si="7">SUM(B17,7)</f>
        <v>43437</v>
      </c>
      <c r="C18" s="29">
        <f t="shared" si="7"/>
        <v>43441</v>
      </c>
      <c r="D18" s="31" t="s">
        <v>46</v>
      </c>
      <c r="E18" s="31" t="s">
        <v>46</v>
      </c>
      <c r="F18" s="27" t="s">
        <v>47</v>
      </c>
      <c r="G18" s="27" t="s">
        <v>48</v>
      </c>
      <c r="H18" s="27" t="s">
        <v>49</v>
      </c>
      <c r="I18" s="27" t="s">
        <v>50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6.5" customHeight="1">
      <c r="A19" s="28">
        <v>9.0</v>
      </c>
      <c r="B19" s="29">
        <f t="shared" ref="B19:C19" si="8">SUM(B18,7)</f>
        <v>43444</v>
      </c>
      <c r="C19" s="29">
        <f t="shared" si="8"/>
        <v>43448</v>
      </c>
      <c r="D19" s="27" t="s">
        <v>51</v>
      </c>
      <c r="E19" s="27" t="s">
        <v>52</v>
      </c>
      <c r="F19" s="27" t="s">
        <v>53</v>
      </c>
      <c r="G19" s="27" t="s">
        <v>54</v>
      </c>
      <c r="H19" s="27" t="s">
        <v>55</v>
      </c>
      <c r="I19" s="27" t="s">
        <v>56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6.5" customHeight="1">
      <c r="A20" s="28">
        <v>10.0</v>
      </c>
      <c r="B20" s="29">
        <f t="shared" ref="B20:C20" si="9">SUM(B19,7)</f>
        <v>43451</v>
      </c>
      <c r="C20" s="29">
        <f t="shared" si="9"/>
        <v>43455</v>
      </c>
      <c r="D20" s="33" t="s">
        <v>57</v>
      </c>
      <c r="E20" s="34"/>
      <c r="F20" s="30" t="s">
        <v>58</v>
      </c>
      <c r="G20" s="30" t="s">
        <v>59</v>
      </c>
      <c r="H20" s="31" t="s">
        <v>46</v>
      </c>
      <c r="I20" s="31" t="s">
        <v>46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6.5" customHeight="1">
      <c r="A21" s="28">
        <v>11.0</v>
      </c>
      <c r="B21" s="29">
        <f t="shared" ref="B21:C21" si="10">SUM(B20,7)</f>
        <v>43458</v>
      </c>
      <c r="C21" s="29">
        <f t="shared" si="10"/>
        <v>43462</v>
      </c>
      <c r="D21" s="30" t="s">
        <v>60</v>
      </c>
      <c r="E21" s="30" t="s">
        <v>61</v>
      </c>
      <c r="F21" s="30" t="s">
        <v>62</v>
      </c>
      <c r="G21" s="30" t="s">
        <v>63</v>
      </c>
      <c r="H21" s="30" t="s">
        <v>64</v>
      </c>
      <c r="I21" s="30" t="s">
        <v>65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6.5" customHeight="1">
      <c r="A22" s="28">
        <v>12.0</v>
      </c>
      <c r="B22" s="29">
        <f t="shared" ref="B22:C22" si="11">SUM(B21,7)</f>
        <v>43465</v>
      </c>
      <c r="C22" s="29">
        <f t="shared" si="11"/>
        <v>43469</v>
      </c>
      <c r="D22" s="31" t="s">
        <v>66</v>
      </c>
      <c r="E22" s="31" t="s">
        <v>66</v>
      </c>
      <c r="F22" s="30" t="s">
        <v>67</v>
      </c>
      <c r="G22" s="30" t="s">
        <v>68</v>
      </c>
      <c r="H22" s="35" t="s">
        <v>69</v>
      </c>
      <c r="I22" s="26"/>
      <c r="P22" s="3"/>
      <c r="Q22" s="3"/>
      <c r="R22" s="3"/>
      <c r="S22" s="3"/>
      <c r="T22" s="3"/>
      <c r="U22" s="3"/>
      <c r="V22" s="3"/>
      <c r="W22" s="3"/>
      <c r="X22" s="3"/>
    </row>
    <row r="23" ht="16.5" customHeight="1">
      <c r="A23" s="28">
        <v>13.0</v>
      </c>
      <c r="B23" s="29">
        <f t="shared" ref="B23:C23" si="12">SUM(B22,7)</f>
        <v>43472</v>
      </c>
      <c r="C23" s="29">
        <f t="shared" si="12"/>
        <v>43476</v>
      </c>
      <c r="D23" s="30" t="s">
        <v>70</v>
      </c>
      <c r="E23" s="30" t="s">
        <v>71</v>
      </c>
      <c r="F23" s="30" t="s">
        <v>72</v>
      </c>
      <c r="G23" s="30" t="s">
        <v>73</v>
      </c>
      <c r="H23" s="30" t="s">
        <v>74</v>
      </c>
      <c r="I23" s="30" t="s">
        <v>75</v>
      </c>
      <c r="P23" s="3"/>
      <c r="Q23" s="3"/>
      <c r="R23" s="3"/>
      <c r="S23" s="3"/>
      <c r="T23" s="3"/>
      <c r="U23" s="3"/>
      <c r="V23" s="3"/>
      <c r="W23" s="3"/>
      <c r="X23" s="3"/>
    </row>
    <row r="24" ht="16.5" customHeight="1">
      <c r="A24" s="28">
        <v>14.0</v>
      </c>
      <c r="B24" s="29">
        <f t="shared" ref="B24:C24" si="13">SUM(B23,7)</f>
        <v>43479</v>
      </c>
      <c r="C24" s="29">
        <f t="shared" si="13"/>
        <v>43483</v>
      </c>
      <c r="D24" s="30" t="s">
        <v>76</v>
      </c>
      <c r="E24" s="30" t="s">
        <v>77</v>
      </c>
      <c r="F24" s="30" t="s">
        <v>78</v>
      </c>
      <c r="G24" s="30" t="s">
        <v>79</v>
      </c>
      <c r="H24" s="30" t="s">
        <v>80</v>
      </c>
      <c r="I24" s="30" t="s">
        <v>81</v>
      </c>
      <c r="P24" s="3"/>
      <c r="Q24" s="3"/>
      <c r="R24" s="3"/>
      <c r="S24" s="3"/>
      <c r="T24" s="3"/>
      <c r="U24" s="3"/>
      <c r="V24" s="3"/>
      <c r="W24" s="3"/>
      <c r="X24" s="3"/>
    </row>
    <row r="25" ht="16.5" customHeight="1">
      <c r="A25" s="28">
        <v>15.0</v>
      </c>
      <c r="B25" s="29">
        <f t="shared" ref="B25:C25" si="14">SUM(B24,7)</f>
        <v>43486</v>
      </c>
      <c r="C25" s="29">
        <f t="shared" si="14"/>
        <v>43490</v>
      </c>
      <c r="D25" s="30" t="s">
        <v>82</v>
      </c>
      <c r="E25" s="30" t="s">
        <v>83</v>
      </c>
      <c r="F25" s="30" t="s">
        <v>84</v>
      </c>
      <c r="G25" s="30" t="s">
        <v>85</v>
      </c>
      <c r="H25" s="30" t="s">
        <v>86</v>
      </c>
      <c r="I25" s="30" t="s">
        <v>87</v>
      </c>
      <c r="P25" s="3"/>
      <c r="Q25" s="3"/>
      <c r="R25" s="3"/>
      <c r="S25" s="3"/>
      <c r="T25" s="3"/>
      <c r="U25" s="3"/>
      <c r="V25" s="3"/>
      <c r="W25" s="3"/>
      <c r="X25" s="3"/>
    </row>
    <row r="26" ht="16.5" customHeight="1">
      <c r="A26" s="28">
        <v>16.0</v>
      </c>
      <c r="B26" s="29">
        <f t="shared" ref="B26:C26" si="15">SUM(B25,7)</f>
        <v>43493</v>
      </c>
      <c r="C26" s="29">
        <f t="shared" si="15"/>
        <v>43497</v>
      </c>
      <c r="D26" s="36" t="s">
        <v>88</v>
      </c>
      <c r="E26" s="37"/>
      <c r="F26" s="37"/>
      <c r="G26" s="37"/>
      <c r="H26" s="37"/>
      <c r="I26" s="3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6.5" customHeight="1">
      <c r="A27" s="28">
        <v>17.0</v>
      </c>
      <c r="B27" s="29">
        <f t="shared" ref="B27:C27" si="16">SUM(B26,7)</f>
        <v>43500</v>
      </c>
      <c r="C27" s="29">
        <f t="shared" si="16"/>
        <v>43504</v>
      </c>
      <c r="D27" s="39"/>
      <c r="E27" s="40"/>
      <c r="F27" s="40"/>
      <c r="G27" s="40"/>
      <c r="H27" s="40"/>
      <c r="I27" s="4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6.5" customHeight="1">
      <c r="A28" s="28">
        <v>18.0</v>
      </c>
      <c r="B28" s="29">
        <f t="shared" ref="B28:C28" si="17">SUM(B27,7)</f>
        <v>43507</v>
      </c>
      <c r="C28" s="29">
        <f t="shared" si="17"/>
        <v>43511</v>
      </c>
      <c r="D28" s="30" t="s">
        <v>89</v>
      </c>
      <c r="E28" s="30" t="s">
        <v>90</v>
      </c>
      <c r="F28" s="32" t="s">
        <v>91</v>
      </c>
      <c r="G28" s="19"/>
      <c r="H28" s="30" t="s">
        <v>92</v>
      </c>
      <c r="I28" s="30" t="s">
        <v>93</v>
      </c>
      <c r="P28" s="3"/>
      <c r="Q28" s="3"/>
      <c r="R28" s="3"/>
      <c r="S28" s="3"/>
      <c r="T28" s="3"/>
      <c r="U28" s="3"/>
      <c r="V28" s="3"/>
      <c r="W28" s="3"/>
      <c r="X28" s="3"/>
    </row>
    <row r="29" ht="16.5" customHeight="1">
      <c r="A29" s="28">
        <v>19.0</v>
      </c>
      <c r="B29" s="29">
        <f t="shared" ref="B29:C29" si="18">SUM(B28,7)</f>
        <v>43514</v>
      </c>
      <c r="C29" s="29">
        <f t="shared" si="18"/>
        <v>43518</v>
      </c>
      <c r="D29" s="30" t="s">
        <v>94</v>
      </c>
      <c r="E29" s="30" t="s">
        <v>95</v>
      </c>
      <c r="F29" s="30" t="s">
        <v>96</v>
      </c>
      <c r="G29" s="30" t="s">
        <v>97</v>
      </c>
      <c r="H29" s="30" t="s">
        <v>98</v>
      </c>
      <c r="I29" s="30" t="s">
        <v>99</v>
      </c>
      <c r="P29" s="3"/>
      <c r="Q29" s="3"/>
      <c r="R29" s="3"/>
      <c r="S29" s="3"/>
      <c r="T29" s="3"/>
      <c r="U29" s="3"/>
      <c r="V29" s="3"/>
      <c r="W29" s="3"/>
      <c r="X29" s="3"/>
    </row>
    <row r="30" ht="16.5" customHeight="1">
      <c r="A30" s="28">
        <v>20.0</v>
      </c>
      <c r="B30" s="29">
        <f t="shared" ref="B30:C30" si="19">SUM(B29,7)</f>
        <v>43521</v>
      </c>
      <c r="C30" s="29">
        <f t="shared" si="19"/>
        <v>43525</v>
      </c>
      <c r="D30" s="30" t="s">
        <v>100</v>
      </c>
      <c r="E30" s="30" t="s">
        <v>101</v>
      </c>
      <c r="F30" s="30" t="s">
        <v>102</v>
      </c>
      <c r="G30" s="30" t="s">
        <v>103</v>
      </c>
      <c r="H30" s="30" t="s">
        <v>104</v>
      </c>
      <c r="I30" s="30" t="s">
        <v>105</v>
      </c>
      <c r="P30" s="3"/>
      <c r="Q30" s="3"/>
      <c r="R30" s="3"/>
      <c r="S30" s="3"/>
      <c r="T30" s="3"/>
      <c r="U30" s="3"/>
      <c r="V30" s="3"/>
      <c r="W30" s="3"/>
      <c r="X30" s="3"/>
    </row>
    <row r="31" ht="16.5" customHeight="1">
      <c r="A31" s="28">
        <v>21.0</v>
      </c>
      <c r="B31" s="29">
        <f t="shared" ref="B31:C31" si="20">SUM(B30,7)</f>
        <v>43528</v>
      </c>
      <c r="C31" s="29">
        <f t="shared" si="20"/>
        <v>43532</v>
      </c>
      <c r="D31" s="30" t="s">
        <v>106</v>
      </c>
      <c r="E31" s="30" t="s">
        <v>107</v>
      </c>
      <c r="F31" s="32" t="s">
        <v>108</v>
      </c>
      <c r="G31" s="19"/>
      <c r="H31" s="30" t="s">
        <v>109</v>
      </c>
      <c r="I31" s="30" t="s">
        <v>110</v>
      </c>
      <c r="P31" s="3"/>
      <c r="Q31" s="3"/>
      <c r="R31" s="3"/>
      <c r="S31" s="3"/>
      <c r="T31" s="3"/>
      <c r="U31" s="3"/>
      <c r="V31" s="3"/>
      <c r="W31" s="3"/>
      <c r="X31" s="3"/>
    </row>
    <row r="32" ht="16.5" customHeight="1">
      <c r="A32" s="28">
        <v>22.0</v>
      </c>
      <c r="B32" s="29">
        <f t="shared" ref="B32:C32" si="21">SUM(B31,7)</f>
        <v>43535</v>
      </c>
      <c r="C32" s="29">
        <f t="shared" si="21"/>
        <v>43539</v>
      </c>
      <c r="D32" s="30" t="s">
        <v>111</v>
      </c>
      <c r="E32" s="30" t="s">
        <v>112</v>
      </c>
      <c r="F32" s="35" t="s">
        <v>113</v>
      </c>
      <c r="G32" s="26"/>
      <c r="H32" s="27" t="s">
        <v>114</v>
      </c>
      <c r="I32" s="27" t="s">
        <v>115</v>
      </c>
      <c r="P32" s="3"/>
      <c r="Q32" s="3"/>
      <c r="R32" s="3"/>
      <c r="S32" s="3"/>
      <c r="T32" s="3"/>
      <c r="U32" s="3"/>
      <c r="V32" s="3"/>
      <c r="W32" s="3"/>
      <c r="X32" s="3"/>
    </row>
    <row r="33" ht="16.5" customHeight="1">
      <c r="A33" s="28">
        <v>23.0</v>
      </c>
      <c r="B33" s="29">
        <f t="shared" ref="B33:C33" si="22">SUM(B32,7)</f>
        <v>43542</v>
      </c>
      <c r="C33" s="29">
        <f t="shared" si="22"/>
        <v>43546</v>
      </c>
      <c r="D33" s="27" t="s">
        <v>116</v>
      </c>
      <c r="E33" s="27" t="s">
        <v>117</v>
      </c>
      <c r="F33" s="26"/>
      <c r="G33" s="26"/>
      <c r="H33" s="30" t="s">
        <v>118</v>
      </c>
      <c r="I33" s="30" t="s">
        <v>119</v>
      </c>
      <c r="P33" s="3"/>
      <c r="Q33" s="3"/>
      <c r="R33" s="3"/>
      <c r="S33" s="3"/>
      <c r="T33" s="3"/>
      <c r="U33" s="3"/>
      <c r="V33" s="3"/>
      <c r="W33" s="3"/>
      <c r="X33" s="3"/>
    </row>
    <row r="34" ht="16.5" customHeight="1">
      <c r="A34" s="28">
        <v>24.0</v>
      </c>
      <c r="B34" s="29">
        <f t="shared" ref="B34:C34" si="23">SUM(B33,7)</f>
        <v>43549</v>
      </c>
      <c r="C34" s="29">
        <f t="shared" si="23"/>
        <v>43553</v>
      </c>
      <c r="D34" s="30" t="s">
        <v>120</v>
      </c>
      <c r="E34" s="30" t="s">
        <v>121</v>
      </c>
      <c r="F34" s="26"/>
      <c r="G34" s="26"/>
      <c r="H34" s="26"/>
      <c r="I34" s="26"/>
      <c r="P34" s="3"/>
      <c r="Q34" s="3"/>
      <c r="R34" s="3"/>
      <c r="S34" s="3"/>
      <c r="T34" s="3"/>
      <c r="U34" s="3"/>
      <c r="V34" s="3"/>
      <c r="W34" s="3"/>
      <c r="X34" s="3"/>
    </row>
    <row r="35" ht="16.5" customHeight="1">
      <c r="A35" s="28">
        <v>25.0</v>
      </c>
      <c r="B35" s="29">
        <f t="shared" ref="B35:C35" si="24">SUM(B34,7)</f>
        <v>43556</v>
      </c>
      <c r="C35" s="29">
        <f t="shared" si="24"/>
        <v>43560</v>
      </c>
      <c r="D35" s="30" t="s">
        <v>122</v>
      </c>
      <c r="E35" s="30" t="s">
        <v>123</v>
      </c>
      <c r="F35" s="26"/>
      <c r="G35" s="26"/>
      <c r="H35" s="26"/>
      <c r="I35" s="26"/>
      <c r="P35" s="3"/>
      <c r="Q35" s="3"/>
      <c r="R35" s="3"/>
      <c r="S35" s="3"/>
      <c r="T35" s="3"/>
      <c r="U35" s="3"/>
      <c r="V35" s="3"/>
      <c r="W35" s="3"/>
      <c r="X35" s="3"/>
    </row>
    <row r="36" ht="16.5" customHeight="1">
      <c r="A36" s="28">
        <v>26.0</v>
      </c>
      <c r="B36" s="29">
        <f t="shared" ref="B36:C36" si="25">SUM(B35,7)</f>
        <v>43563</v>
      </c>
      <c r="C36" s="29">
        <f t="shared" si="25"/>
        <v>43567</v>
      </c>
      <c r="D36" s="30" t="s">
        <v>124</v>
      </c>
      <c r="E36" s="30" t="s">
        <v>125</v>
      </c>
      <c r="F36" s="26"/>
      <c r="G36" s="26"/>
      <c r="H36" s="32" t="s">
        <v>126</v>
      </c>
      <c r="I36" s="19"/>
      <c r="P36" s="3"/>
      <c r="Q36" s="3"/>
      <c r="R36" s="3"/>
      <c r="S36" s="3"/>
      <c r="T36" s="3"/>
      <c r="U36" s="3"/>
      <c r="V36" s="3"/>
      <c r="W36" s="3"/>
      <c r="X36" s="3"/>
    </row>
    <row r="37" ht="16.5" customHeight="1">
      <c r="A37" s="42"/>
      <c r="B37" s="43"/>
      <c r="C37" s="43"/>
      <c r="D37" s="43"/>
      <c r="E37" s="4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8.75" customHeight="1">
      <c r="A38" s="44" t="s">
        <v>127</v>
      </c>
      <c r="B38" s="45" t="s">
        <v>128</v>
      </c>
      <c r="C38" s="46" t="s">
        <v>129</v>
      </c>
      <c r="D38" s="46"/>
      <c r="E38" s="46"/>
      <c r="F38" s="47" t="s">
        <v>130</v>
      </c>
      <c r="G38" s="46" t="s">
        <v>131</v>
      </c>
      <c r="H38" s="46"/>
      <c r="I38" s="4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9.5" customHeight="1">
      <c r="A39" s="48"/>
      <c r="B39" s="45" t="s">
        <v>132</v>
      </c>
      <c r="C39" s="46" t="s">
        <v>133</v>
      </c>
      <c r="D39" s="46"/>
      <c r="E39" s="46"/>
      <c r="F39" s="47" t="s">
        <v>134</v>
      </c>
      <c r="G39" s="46" t="s">
        <v>135</v>
      </c>
      <c r="H39" s="46"/>
      <c r="I39" s="4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5.75" customHeight="1">
      <c r="A40" s="48"/>
      <c r="B40" s="45" t="s">
        <v>136</v>
      </c>
      <c r="C40" s="46" t="s">
        <v>137</v>
      </c>
      <c r="D40" s="46"/>
      <c r="E40" s="46"/>
      <c r="F40" s="47" t="s">
        <v>138</v>
      </c>
      <c r="G40" s="46" t="s">
        <v>139</v>
      </c>
      <c r="H40" s="46"/>
      <c r="I40" s="4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5.75" customHeight="1">
      <c r="A41" s="48"/>
      <c r="B41" s="45"/>
      <c r="C41" s="46"/>
      <c r="D41" s="46"/>
      <c r="E41" s="46"/>
      <c r="F41" s="47" t="s">
        <v>140</v>
      </c>
      <c r="G41" s="46" t="s">
        <v>141</v>
      </c>
      <c r="H41" s="46"/>
      <c r="I41" s="4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5.75" customHeight="1">
      <c r="A42" s="48"/>
      <c r="B42" s="45"/>
      <c r="C42" s="49"/>
      <c r="D42" s="49"/>
      <c r="E42" s="49"/>
      <c r="F42" s="47" t="s">
        <v>142</v>
      </c>
      <c r="G42" s="49" t="s">
        <v>143</v>
      </c>
      <c r="H42" s="49"/>
      <c r="I42" s="4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48"/>
      <c r="B43" s="50"/>
      <c r="C43" s="51"/>
      <c r="D43" s="46"/>
      <c r="E43" s="46"/>
      <c r="F43" s="47" t="s">
        <v>144</v>
      </c>
      <c r="G43" s="46" t="s">
        <v>145</v>
      </c>
      <c r="H43" s="46"/>
      <c r="I43" s="4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5.75" customHeight="1">
      <c r="A44" s="52" t="s">
        <v>146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0.5" customHeight="1">
      <c r="A45" s="48"/>
      <c r="B45" s="50"/>
      <c r="C45" s="53"/>
      <c r="D45" s="46"/>
      <c r="E45" s="46"/>
      <c r="F45" s="45"/>
      <c r="G45" s="54"/>
      <c r="H45" s="54"/>
      <c r="I45" s="5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55"/>
      <c r="B46" s="56" t="s">
        <v>147</v>
      </c>
      <c r="E46" s="57"/>
      <c r="F46" s="58" t="s">
        <v>148</v>
      </c>
      <c r="I46" s="5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5.75" customHeight="1">
      <c r="A47" s="55"/>
      <c r="B47" s="60"/>
      <c r="C47" s="13"/>
      <c r="D47" s="13"/>
      <c r="E47" s="57"/>
      <c r="F47" s="61"/>
      <c r="G47" s="13"/>
      <c r="H47" s="13"/>
      <c r="I47" s="5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5.75" customHeight="1">
      <c r="A48" s="55"/>
      <c r="B48" s="60"/>
      <c r="C48" s="13"/>
      <c r="D48" s="13"/>
      <c r="E48" s="57"/>
      <c r="F48" s="61"/>
      <c r="G48" s="13"/>
      <c r="H48" s="13"/>
      <c r="I48" s="5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5.75" customHeight="1">
      <c r="A49" s="55"/>
      <c r="B49" s="60"/>
      <c r="C49" s="13"/>
      <c r="D49" s="13"/>
      <c r="E49" s="57"/>
      <c r="F49" s="61"/>
      <c r="G49" s="13"/>
      <c r="H49" s="13"/>
      <c r="I49" s="5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5.75" customHeight="1">
      <c r="A50" s="62"/>
      <c r="B50" s="56" t="s">
        <v>149</v>
      </c>
      <c r="E50" s="13"/>
      <c r="F50" s="58" t="s">
        <v>150</v>
      </c>
      <c r="I50" s="6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</sheetData>
  <mergeCells count="21">
    <mergeCell ref="D1:I1"/>
    <mergeCell ref="A1:C3"/>
    <mergeCell ref="C8:C10"/>
    <mergeCell ref="A8:A10"/>
    <mergeCell ref="B8:B10"/>
    <mergeCell ref="D26:I27"/>
    <mergeCell ref="F28:G28"/>
    <mergeCell ref="F8:G8"/>
    <mergeCell ref="F16:G16"/>
    <mergeCell ref="F46:H46"/>
    <mergeCell ref="F31:G31"/>
    <mergeCell ref="F50:H50"/>
    <mergeCell ref="B46:D46"/>
    <mergeCell ref="B50:D50"/>
    <mergeCell ref="A44:D44"/>
    <mergeCell ref="D8:E8"/>
    <mergeCell ref="D3:I3"/>
    <mergeCell ref="D2:I2"/>
    <mergeCell ref="H8:I8"/>
    <mergeCell ref="D20:E20"/>
    <mergeCell ref="H36:I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