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ing\SDB\10_Documentation\15_Data\"/>
    </mc:Choice>
  </mc:AlternateContent>
  <bookViews>
    <workbookView xWindow="0" yWindow="0" windowWidth="28800" windowHeight="11985"/>
  </bookViews>
  <sheets>
    <sheet name="Danh sách tài sản" sheetId="1" r:id="rId1"/>
    <sheet name="Cách đánh mã tài sản" sheetId="2" r:id="rId2"/>
  </sheets>
  <definedNames>
    <definedName name="_xlnm._FilterDatabase" localSheetId="0" hidden="1">'Danh sách tài sản'!$B$8:$AA$260</definedName>
    <definedName name="_xlnm.Print_Area" localSheetId="0">'Danh sách tài sản'!$A$1:$AA$266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4" i="1" l="1"/>
  <c r="B258" i="1"/>
  <c r="B255" i="1" l="1"/>
  <c r="B253" i="1"/>
  <c r="B252" i="1"/>
  <c r="B251" i="1"/>
  <c r="B250" i="1"/>
  <c r="B249" i="1"/>
  <c r="B248" i="1"/>
  <c r="B247" i="1" l="1"/>
  <c r="B246" i="1"/>
  <c r="B245" i="1"/>
  <c r="B244" i="1"/>
  <c r="B243" i="1"/>
  <c r="B242" i="1"/>
  <c r="B241" i="1"/>
  <c r="B240" i="1"/>
  <c r="B239" i="1"/>
  <c r="B238" i="1"/>
  <c r="B237" i="1"/>
  <c r="B236" i="1"/>
  <c r="B235" i="1"/>
  <c r="H97" i="1"/>
  <c r="H74" i="1"/>
  <c r="H73" i="1"/>
  <c r="H48" i="1"/>
  <c r="H37" i="1"/>
  <c r="H30" i="1"/>
  <c r="H27" i="1"/>
  <c r="H18" i="1"/>
  <c r="B234" i="1"/>
  <c r="B23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43" i="1" l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comments1.xml><?xml version="1.0" encoding="utf-8"?>
<comments xmlns="http://schemas.openxmlformats.org/spreadsheetml/2006/main">
  <authors>
    <author>thangnb</author>
  </authors>
  <commentList>
    <comment ref="Y68" authorId="0" shapeId="0">
      <text>
        <r>
          <rPr>
            <b/>
            <sz val="9"/>
            <color indexed="81"/>
            <rFont val="Tahoma"/>
            <family val="2"/>
          </rPr>
          <t>thangnb:</t>
        </r>
        <r>
          <rPr>
            <sz val="9"/>
            <color indexed="81"/>
            <rFont val="Tahoma"/>
            <family val="2"/>
          </rPr>
          <t xml:space="preserve">
Hết khấu hao</t>
        </r>
      </text>
    </comment>
    <comment ref="Y69" authorId="0" shapeId="0">
      <text>
        <r>
          <rPr>
            <b/>
            <sz val="9"/>
            <color indexed="81"/>
            <rFont val="Tahoma"/>
            <family val="2"/>
          </rPr>
          <t>thangnb:</t>
        </r>
        <r>
          <rPr>
            <sz val="9"/>
            <color indexed="81"/>
            <rFont val="Tahoma"/>
            <family val="2"/>
          </rPr>
          <t xml:space="preserve">
Hết khấu hao</t>
        </r>
      </text>
    </comment>
    <comment ref="Y70" authorId="0" shapeId="0">
      <text>
        <r>
          <rPr>
            <b/>
            <sz val="9"/>
            <color indexed="81"/>
            <rFont val="Tahoma"/>
            <family val="2"/>
          </rPr>
          <t>thangnb:</t>
        </r>
        <r>
          <rPr>
            <sz val="9"/>
            <color indexed="81"/>
            <rFont val="Tahoma"/>
            <family val="2"/>
          </rPr>
          <t xml:space="preserve">
Hết khấu hao</t>
        </r>
      </text>
    </comment>
    <comment ref="Y71" authorId="0" shapeId="0">
      <text>
        <r>
          <rPr>
            <b/>
            <sz val="9"/>
            <color indexed="81"/>
            <rFont val="Tahoma"/>
            <family val="2"/>
          </rPr>
          <t>thangnb:</t>
        </r>
        <r>
          <rPr>
            <sz val="9"/>
            <color indexed="81"/>
            <rFont val="Tahoma"/>
            <family val="2"/>
          </rPr>
          <t xml:space="preserve">
Hết khấu hao</t>
        </r>
      </text>
    </comment>
  </commentList>
</comments>
</file>

<file path=xl/sharedStrings.xml><?xml version="1.0" encoding="utf-8"?>
<sst xmlns="http://schemas.openxmlformats.org/spreadsheetml/2006/main" count="2288" uniqueCount="1067">
  <si>
    <t>Stt</t>
  </si>
  <si>
    <t xml:space="preserve">Loại thiết bị </t>
  </si>
  <si>
    <t xml:space="preserve">Mã thiết bị </t>
  </si>
  <si>
    <t>Mã luvina</t>
  </si>
  <si>
    <t>Serial</t>
  </si>
  <si>
    <t xml:space="preserve">Tên thiết bị </t>
  </si>
  <si>
    <t>Cấp cho</t>
  </si>
  <si>
    <t>Tình trạng</t>
  </si>
  <si>
    <t>Màu sắc</t>
  </si>
  <si>
    <t>BẢN THỐNG KÊ DANH SÁCH TÀI SẢN CỐ ĐỊNH
Công ty TNHH Phần mềm Ruby</t>
  </si>
  <si>
    <t xml:space="preserve">Ngày thực hiện: 25/01/2016
Người thực hiện: ThangNB
</t>
  </si>
  <si>
    <t>Đại diện công ty</t>
  </si>
  <si>
    <t>(Ký tên, đóng dấu)</t>
  </si>
  <si>
    <t>Đại diện bộ phận Admin</t>
  </si>
  <si>
    <t>Phụ trách thống kê</t>
  </si>
  <si>
    <t>Nguyễn Bảo Thắng</t>
  </si>
  <si>
    <t>Mô tả chi tiết</t>
  </si>
  <si>
    <t>Nguyên nhân hỏng(Nếu có)</t>
  </si>
  <si>
    <t>Màn hình</t>
  </si>
  <si>
    <t>SMOR044</t>
  </si>
  <si>
    <t>CN-0YDGTD-74261-29G-263B</t>
  </si>
  <si>
    <t>SMOR002</t>
  </si>
  <si>
    <t>HA17HYDQ100419B</t>
  </si>
  <si>
    <t>Màn hình DELL 21 inch</t>
  </si>
  <si>
    <t>Màn hình SAMSUNG 17 inch</t>
  </si>
  <si>
    <t>đen</t>
  </si>
  <si>
    <t>Case</t>
  </si>
  <si>
    <t>SCPT021</t>
  </si>
  <si>
    <t>2QV2F2S5977866196</t>
  </si>
  <si>
    <t>Phòng DEV</t>
  </si>
  <si>
    <t>Chi tiết: MN58
Ngày mua: 14/01/2013
Mã TSCĐ: MVT58</t>
  </si>
  <si>
    <t>SMOR045</t>
  </si>
  <si>
    <t>Tâm NM
Phòng DEV</t>
  </si>
  <si>
    <t>Chi tiết: MN29
Ngày mua: 12/02/2008
Mã TSCĐ: MVT29</t>
  </si>
  <si>
    <t>Chi tiết: CPU53
Ngày mua: 21/11/2012
Mã TSCĐ: MVT53</t>
  </si>
  <si>
    <t>Case DELL</t>
  </si>
  <si>
    <t>CN-011D3V-73826-583-D9Z5</t>
  </si>
  <si>
    <t>Chuột DELL</t>
  </si>
  <si>
    <t>Bàn phím</t>
  </si>
  <si>
    <t>CN-01HF2Y-71616-275-08VV-A00</t>
  </si>
  <si>
    <t>Bàn phím DELL</t>
  </si>
  <si>
    <t>UPS</t>
  </si>
  <si>
    <t>xám</t>
  </si>
  <si>
    <t>UPS Santak</t>
  </si>
  <si>
    <t>SMOR001</t>
  </si>
  <si>
    <t>MPFRHYTBA01331V</t>
  </si>
  <si>
    <t>Màn hình Samsung 17 inch</t>
  </si>
  <si>
    <t>Chi tiết: MN41
Ngày mua: 15/11/2011
Mã TSCĐ: MVT41</t>
  </si>
  <si>
    <t>Hường PT
Phòng DEV</t>
  </si>
  <si>
    <t>SMOR012</t>
  </si>
  <si>
    <t>Chi tiết: MN06
Ngày mua: 15/10/2012</t>
  </si>
  <si>
    <t>CN-0FWRNR-72872-257-0H92</t>
  </si>
  <si>
    <t>SDDI002</t>
  </si>
  <si>
    <t>Iphone 5</t>
  </si>
  <si>
    <t>BCG-E2643B</t>
  </si>
  <si>
    <t>đen + xám</t>
  </si>
  <si>
    <t>IMEI: 359266064791944
IC: 579C-E2643B</t>
  </si>
  <si>
    <t>CPT0742</t>
  </si>
  <si>
    <t>9PYGS62</t>
  </si>
  <si>
    <t>Chuột Microsoft trắng</t>
  </si>
  <si>
    <t>trắng</t>
  </si>
  <si>
    <t>X821908-003</t>
  </si>
  <si>
    <t>Bàn phím DELL đen</t>
  </si>
  <si>
    <t>CN-0GVWNX-71616-57D-1GHZ-A00</t>
  </si>
  <si>
    <t>SUPS002</t>
  </si>
  <si>
    <t>21211011701001020</t>
  </si>
  <si>
    <t>Dịu DT</t>
  </si>
  <si>
    <t>SMOR009</t>
  </si>
  <si>
    <t>Màn hình SAMSUNG 21 inch</t>
  </si>
  <si>
    <t>MQDMHYCC400008P</t>
  </si>
  <si>
    <t>Mã TSCĐ: MH03
Ngày mua: 28/05/2012</t>
  </si>
  <si>
    <t>MOR0786</t>
  </si>
  <si>
    <t>CPT0742 - 431-20160309, Core I3 4170U
Ram 3.6 -  4Gb, HĐ 500Gb
Ngày mua: 09/03/2016</t>
  </si>
  <si>
    <t>Màn hình SAMSUNG 21.5 inch</t>
  </si>
  <si>
    <t>ZZENH4LG800585V</t>
  </si>
  <si>
    <t>MOR0786-431-20160309, SS LED 21.5, LS22E310
Ngày mua: 09/03/2016</t>
  </si>
  <si>
    <t>Chuột Logitech trắng</t>
  </si>
  <si>
    <t>CN-0GVWNX-71616-57D-1HH6-A00</t>
  </si>
  <si>
    <t>SMOR036</t>
  </si>
  <si>
    <t>CN-0YDGTD-74261-253-0D7B</t>
  </si>
  <si>
    <t>Lan</t>
  </si>
  <si>
    <t>Chi tiết: MN47
Mã TSCĐ: MVT47
Ngày mua: 29/08/2012</t>
  </si>
  <si>
    <t>SCPT010</t>
  </si>
  <si>
    <t>Case SAMSUNG đen</t>
  </si>
  <si>
    <t>Mã TSCĐ: MVT39
Chi tiết: CPU39
Ngày mua: 15/11/2011</t>
  </si>
  <si>
    <t>SUPS004</t>
  </si>
  <si>
    <t>21206011701000385</t>
  </si>
  <si>
    <t>SMOR037</t>
  </si>
  <si>
    <t>Châu</t>
  </si>
  <si>
    <t>Chi tiết: MN48
Mã TSCĐ: MVT48
Ngày mua: 30/08/2008</t>
  </si>
  <si>
    <t>CN-0YDGTD-74261-24A-24GB</t>
  </si>
  <si>
    <t>DBJTC2S</t>
  </si>
  <si>
    <t>SCPT012</t>
  </si>
  <si>
    <t>Case DELL đen</t>
  </si>
  <si>
    <t>Chi tiết: CPU42
Mã TSCĐ: MVT42
Ngày mua: 28/06/2012</t>
  </si>
  <si>
    <t>SMOR006</t>
  </si>
  <si>
    <t>Mã TSCĐ: MVT26
Chi tiết: MN26
Ngày mua: 03/12/2007</t>
  </si>
  <si>
    <t>SUPS011</t>
  </si>
  <si>
    <t>21211011701001023</t>
  </si>
  <si>
    <t>MORR0-220</t>
  </si>
  <si>
    <t>Divoom</t>
  </si>
  <si>
    <t>LiênNTK</t>
  </si>
  <si>
    <t>SLAP009</t>
  </si>
  <si>
    <t>Laptop</t>
  </si>
  <si>
    <t>4S3WX02</t>
  </si>
  <si>
    <t>Laptop DELL 15.6 inch</t>
  </si>
  <si>
    <t>xám trắng</t>
  </si>
  <si>
    <t>SMOR039</t>
  </si>
  <si>
    <t>CN-0YDGTD-74261-27A-0DRB</t>
  </si>
  <si>
    <t>Mã TSCĐ: MVT53
Chi tiết: MN53
Ngày mua: 21/11/2012</t>
  </si>
  <si>
    <t>SMOR014</t>
  </si>
  <si>
    <t>CN-0W3VXX-72872-524-ADC0S</t>
  </si>
  <si>
    <t>Mã TSCĐ: MH08</t>
  </si>
  <si>
    <t>SCPT023</t>
  </si>
  <si>
    <t>Case DELL 21 inch</t>
  </si>
  <si>
    <t>Chi tiết: CPU55
Mã TSCĐ: MVT55
Ngày mua: 03/12/2012</t>
  </si>
  <si>
    <t>CQV2F2S</t>
  </si>
  <si>
    <t>SUPS003</t>
  </si>
  <si>
    <t>21206010201002692</t>
  </si>
  <si>
    <t>Máy lọc không khí Sharp</t>
  </si>
  <si>
    <t>Máy lọc không khí Sharp FU-A80</t>
  </si>
  <si>
    <t>Model: FU-A80EA-W</t>
  </si>
  <si>
    <t>160600735</t>
  </si>
  <si>
    <t>FU-A80</t>
  </si>
  <si>
    <t>1418HS00P1F8</t>
  </si>
  <si>
    <t>Barcode: L032414-006208
PN: 810-002149</t>
  </si>
  <si>
    <t>Chuột Logitech đen</t>
  </si>
  <si>
    <t>0065802420075</t>
  </si>
  <si>
    <t>Bàn phím Microsoft đen</t>
  </si>
  <si>
    <t>PN: 00658-486-4200753-21032</t>
  </si>
  <si>
    <t>BC: 91705-523-1147762-31522
PN: X821908-003</t>
  </si>
  <si>
    <t>Bàn phím Logitech xám</t>
  </si>
  <si>
    <t>1449MG00CPQ8</t>
  </si>
  <si>
    <t>PN: 820-004251
MN: Y-U009
BC: LO4515-001248</t>
  </si>
  <si>
    <t>Tốt</t>
  </si>
  <si>
    <t>Bàn phím Logitech đen</t>
  </si>
  <si>
    <t>PN: X821908-003
BC: 91705-5231146727-31522</t>
  </si>
  <si>
    <t>Case DELL màu đen</t>
  </si>
  <si>
    <t>CN-01HF2Y-71616-25C-OXQA-A00</t>
  </si>
  <si>
    <t>KB212-B</t>
  </si>
  <si>
    <t>SUPS013</t>
  </si>
  <si>
    <t>SCPT006</t>
  </si>
  <si>
    <t>Mã TSCĐ: MVT35
Chi tiết: CPU35
Ngày mua: 22/03/2011
Core i5</t>
  </si>
  <si>
    <t>21211010201005073</t>
  </si>
  <si>
    <t>Mới</t>
  </si>
  <si>
    <t>SMCS001</t>
  </si>
  <si>
    <t>SMCS002</t>
  </si>
  <si>
    <t>SMCS003</t>
  </si>
  <si>
    <t>SMCS004</t>
  </si>
  <si>
    <t>SMCS005</t>
  </si>
  <si>
    <t>SMCS006</t>
  </si>
  <si>
    <t>SMCS007</t>
  </si>
  <si>
    <t>SMCS008</t>
  </si>
  <si>
    <t>SMCS009</t>
  </si>
  <si>
    <t>Chuột Microsoft đen</t>
  </si>
  <si>
    <t>Chuột DELL đen</t>
  </si>
  <si>
    <t>Model: P58-00066</t>
  </si>
  <si>
    <t>BC: 2013101759</t>
  </si>
  <si>
    <t>1325HS073EY8</t>
  </si>
  <si>
    <t>X820471-002</t>
  </si>
  <si>
    <t>1452HS025P28</t>
  </si>
  <si>
    <t>BC: X820471-002</t>
  </si>
  <si>
    <t>BC: L09515-004895</t>
  </si>
  <si>
    <t>CN-09RRC7-48723-2A0-0ELY</t>
  </si>
  <si>
    <t>CN-09RRC7-48723-22M-02R9</t>
  </si>
  <si>
    <t>OKW2YH-71616-278-0EZ5</t>
  </si>
  <si>
    <t>BC: LO9515-004-899</t>
  </si>
  <si>
    <t>SKB002</t>
  </si>
  <si>
    <t>SKB003</t>
  </si>
  <si>
    <t>SKB004</t>
  </si>
  <si>
    <t>SKB005</t>
  </si>
  <si>
    <t>SKB006</t>
  </si>
  <si>
    <t>SKB007</t>
  </si>
  <si>
    <t>SKB008</t>
  </si>
  <si>
    <t>SKB009</t>
  </si>
  <si>
    <t>BC: CN-01HF2Y-71616-222-077D-A00</t>
  </si>
  <si>
    <t>MY-01HF2Y-71619-231-1335-A00</t>
  </si>
  <si>
    <t>0065802230503</t>
  </si>
  <si>
    <t>Product ID: 00658-486-2305-031-21030</t>
  </si>
  <si>
    <t>CN-01HF2Y-71616-25C-0XNF-A00</t>
  </si>
  <si>
    <t>CN-01HF2Y-71616-275-03VI-A00</t>
  </si>
  <si>
    <t>CN-01HF2Y-71616-275-03UZ-A00</t>
  </si>
  <si>
    <t>1449MG00CPF8</t>
  </si>
  <si>
    <t>BC: LO4515-001250</t>
  </si>
  <si>
    <t>CN-01HF2Y-71616-275-03TL-A00</t>
  </si>
  <si>
    <t>SPRJ001</t>
  </si>
  <si>
    <t>Máy chiếu</t>
  </si>
  <si>
    <t>SC6330040R</t>
  </si>
  <si>
    <t>Máy chiếu Parasonic</t>
  </si>
  <si>
    <t>MN: PT-LB50EA</t>
  </si>
  <si>
    <t>Ổ đĩa DVD Asus</t>
  </si>
  <si>
    <t>MN: DVD-E616A3
BC: 75A212B0629231</t>
  </si>
  <si>
    <t>Ổ đĩa</t>
  </si>
  <si>
    <t>SCDR001</t>
  </si>
  <si>
    <t>SLAP001</t>
  </si>
  <si>
    <t>SLAP002</t>
  </si>
  <si>
    <t>SLAP003</t>
  </si>
  <si>
    <t>SLAP004</t>
  </si>
  <si>
    <t>Mã TSCĐ: MVT34
Ngày mua: 28/7/2009</t>
  </si>
  <si>
    <t xml:space="preserve">Laptop DELL </t>
  </si>
  <si>
    <t>Laptop LENOVO</t>
  </si>
  <si>
    <t>Hỏng</t>
  </si>
  <si>
    <t>EB10207315</t>
  </si>
  <si>
    <t>Mã TSCĐ: MVT33 (đủ phụ kiện)
Ngày mua: 28/07/2009</t>
  </si>
  <si>
    <t>Laptop DELL trắng</t>
  </si>
  <si>
    <t>Mã TSCĐ: MVT41
Ngày mua: 25/06/2012</t>
  </si>
  <si>
    <t>Laptop Sony VAIO</t>
  </si>
  <si>
    <t>SVT131A11W</t>
  </si>
  <si>
    <t>SUPS008</t>
  </si>
  <si>
    <t>21212010201000714</t>
  </si>
  <si>
    <t>SUPS005</t>
  </si>
  <si>
    <t>21206010201002697</t>
  </si>
  <si>
    <t>HZLKD2S</t>
  </si>
  <si>
    <t>SCPT018</t>
  </si>
  <si>
    <t>Mã TSCĐ: MVT48
Ngày mua: 30/08/2012
Chi tiết: CPU48
BC: 00180-455-009-646</t>
  </si>
  <si>
    <t>CPT0737</t>
  </si>
  <si>
    <t>9N5JS62</t>
  </si>
  <si>
    <t>RAM</t>
  </si>
  <si>
    <t>RAMNDCF01C7T048</t>
  </si>
  <si>
    <t>256Mb
BC: NDCF01C7T048</t>
  </si>
  <si>
    <t>RAMPN38L5901</t>
  </si>
  <si>
    <t>CPT0737-431-20160309
Core i3 4170U, 4Gb, 500Gb HDD
Ngày mua: 09/03/2016</t>
  </si>
  <si>
    <t>Ram Kingston</t>
  </si>
  <si>
    <t>SMOR032</t>
  </si>
  <si>
    <t>CN-OYDGTD-74216-24A-214B</t>
  </si>
  <si>
    <t>Màn hình DELL</t>
  </si>
  <si>
    <t>VuongNM</t>
  </si>
  <si>
    <t>Đen</t>
  </si>
  <si>
    <t>Case máy tính</t>
  </si>
  <si>
    <t>SCPT026</t>
  </si>
  <si>
    <t>F2H1G2S</t>
  </si>
  <si>
    <t>Bàn phím Logitech K120</t>
  </si>
  <si>
    <t>Barcode: LO4515-001249
Serial: 1449MG00CPR8
Hết bảo hành</t>
  </si>
  <si>
    <t>Chuột máy tính</t>
  </si>
  <si>
    <t>91705-492-4280914-01026</t>
  </si>
  <si>
    <t>Chuột Microsoft</t>
  </si>
  <si>
    <t>Product-number: XB20471-002</t>
  </si>
  <si>
    <t>SUPS018</t>
  </si>
  <si>
    <t>Barcode: 21510010201013310
Hạn BH: 14/10/2018</t>
  </si>
  <si>
    <t>SMOR035</t>
  </si>
  <si>
    <t>CN-OYDGTD-74261-21T-27DS</t>
  </si>
  <si>
    <t>Chưa sử dụng</t>
  </si>
  <si>
    <t>SCPT027</t>
  </si>
  <si>
    <t>31H1G2S</t>
  </si>
  <si>
    <t>CN-01HF2Y-71616-275-05YZ-400</t>
  </si>
  <si>
    <t>Bàn phím DELL KB212-B</t>
  </si>
  <si>
    <t>Hết bảo hành</t>
  </si>
  <si>
    <t>CN-OKW2YH-71616-27P-0F1F</t>
  </si>
  <si>
    <t>SUPS014</t>
  </si>
  <si>
    <t>Barcode: 21209010201001417
Hết bảo hành</t>
  </si>
  <si>
    <t>Trắng</t>
  </si>
  <si>
    <t>SMOR021</t>
  </si>
  <si>
    <t>CN-O147F674261576-40W2-A007-790-120</t>
  </si>
  <si>
    <t>KienNT</t>
  </si>
  <si>
    <t>SMOR011</t>
  </si>
  <si>
    <t>CN-OW3VXX-72872-47E-C575-REVA00</t>
  </si>
  <si>
    <t>S2TVY42</t>
  </si>
  <si>
    <t xml:space="preserve">Ngày mua: 20/06/2015
Cấu hình: VXL intel core i3 4150, RAM 8GB, 500GB, card onboard 1664MB
HĐH: Win8.1 64bit
</t>
  </si>
  <si>
    <t>CN-OGVWNX-71616-57D-1HOY-A00</t>
  </si>
  <si>
    <t>CN-09RRC7-46729-569-0VR3</t>
  </si>
  <si>
    <t>SUPS015</t>
  </si>
  <si>
    <t>Barcode 21211010201004409
Hết bảo hành</t>
  </si>
  <si>
    <t>Màn hình SAMSUNG</t>
  </si>
  <si>
    <t>NghiaDT</t>
  </si>
  <si>
    <t>SCPT011</t>
  </si>
  <si>
    <t>1449MG00CPPS</t>
  </si>
  <si>
    <t>Barcode: LO4515-001249
Hết bảo hành</t>
  </si>
  <si>
    <t>CN-011D3V-71581-21G-2JBV</t>
  </si>
  <si>
    <t>Barcode: 21211010201004967
Hết bảo hành</t>
  </si>
  <si>
    <t>SMOR025</t>
  </si>
  <si>
    <t>HA17HYDPB02101D</t>
  </si>
  <si>
    <t>SMOR030</t>
  </si>
  <si>
    <t>MPFRHYTBA00245A</t>
  </si>
  <si>
    <t>SMOR016</t>
  </si>
  <si>
    <t>CN-0147F6-74261-576-3DYL-A00-T90-120</t>
  </si>
  <si>
    <t>SMOR003</t>
  </si>
  <si>
    <t>HA17HMDL603365L</t>
  </si>
  <si>
    <t>SMOR028</t>
  </si>
  <si>
    <t>MPFRHYTBA01286E</t>
  </si>
  <si>
    <t>SMOR013</t>
  </si>
  <si>
    <t>CN-OFWRNR-72872-257-OYBL</t>
  </si>
  <si>
    <t>SMOR027</t>
  </si>
  <si>
    <t>MS57239C5160046</t>
  </si>
  <si>
    <t>Màn hình CMS</t>
  </si>
  <si>
    <t>SMOR004</t>
  </si>
  <si>
    <t>MPFRHYCC201260M</t>
  </si>
  <si>
    <t>SMOR005</t>
  </si>
  <si>
    <t>MPFRHYCC201523K</t>
  </si>
  <si>
    <t>SCPT025</t>
  </si>
  <si>
    <t>SCPT022</t>
  </si>
  <si>
    <t>Hỏng ổ cứng</t>
  </si>
  <si>
    <t>SCPT020</t>
  </si>
  <si>
    <t>Hỏng card onboard</t>
  </si>
  <si>
    <t>SCPT014</t>
  </si>
  <si>
    <t>Kích thước 21 inch</t>
  </si>
  <si>
    <t>SKB010</t>
  </si>
  <si>
    <t>SKB011</t>
  </si>
  <si>
    <t>SKB012</t>
  </si>
  <si>
    <t>SKB013</t>
  </si>
  <si>
    <t>SKB014</t>
  </si>
  <si>
    <t>SKB015</t>
  </si>
  <si>
    <t>SKB016</t>
  </si>
  <si>
    <t xml:space="preserve">Bàn phím </t>
  </si>
  <si>
    <t>SKB017</t>
  </si>
  <si>
    <t>SKB018</t>
  </si>
  <si>
    <t>SKB019</t>
  </si>
  <si>
    <t>SKB020</t>
  </si>
  <si>
    <t>SCPT005</t>
  </si>
  <si>
    <t>None</t>
  </si>
  <si>
    <t>SonNV</t>
  </si>
  <si>
    <t>SMOR010</t>
  </si>
  <si>
    <t>50641E23V300R(B)ZL</t>
  </si>
  <si>
    <t>Màn hình Dell</t>
  </si>
  <si>
    <t>CN-01HF2Y-71616-275-08XA-A00</t>
  </si>
  <si>
    <t>Bàn phím Dell</t>
  </si>
  <si>
    <t>CN-09RRC7-48729-56J-042R</t>
  </si>
  <si>
    <t>Chuột Dell</t>
  </si>
  <si>
    <t>v</t>
  </si>
  <si>
    <t>SUPS017</t>
  </si>
  <si>
    <t>21206011701000600</t>
  </si>
  <si>
    <t>Bộ lưu điện</t>
  </si>
  <si>
    <t>CPT0748</t>
  </si>
  <si>
    <t>9KPFS62</t>
  </si>
  <si>
    <t>ThangNB</t>
  </si>
  <si>
    <t>SMOR040</t>
  </si>
  <si>
    <t>CN-OYDGTD-7426127AOAYB</t>
  </si>
  <si>
    <t>MOR0784</t>
  </si>
  <si>
    <t>ZZENH4LG700424U</t>
  </si>
  <si>
    <t>Màn hình Sam Sung</t>
  </si>
  <si>
    <t>CNOGVWNX7161657132IT-A00</t>
  </si>
  <si>
    <t>L0915-004892</t>
  </si>
  <si>
    <t>Chuột Logitech</t>
  </si>
  <si>
    <t>SUPS010</t>
  </si>
  <si>
    <t>120704601403469400-4200401</t>
  </si>
  <si>
    <t>CPT0740</t>
  </si>
  <si>
    <t>9FY9S62</t>
  </si>
  <si>
    <t xml:space="preserve">core-i3-4170, Dell Inc 088DT1, Ram-3: 4Gb(2), Card - Onborad, HDD:500 Gb
</t>
  </si>
  <si>
    <t>TrungNC</t>
  </si>
  <si>
    <t>SMOR031</t>
  </si>
  <si>
    <t>CN-OYDGTD-74261-215-1GYL</t>
  </si>
  <si>
    <t>SMOR041</t>
  </si>
  <si>
    <t>CN-OYDGTD-74261-29G-1PLB</t>
  </si>
  <si>
    <t>CN-OGVWNX-71616-57D-1JN8-A00</t>
  </si>
  <si>
    <t>CN-09RRC7-848729-569-OUNP</t>
  </si>
  <si>
    <t>SUPS020</t>
  </si>
  <si>
    <t>150630-902501529400-42004-01</t>
  </si>
  <si>
    <t>CPT0736</t>
  </si>
  <si>
    <t>6HKJS62</t>
  </si>
  <si>
    <t>core-i3-4170, Dell Inc 088DT1, Ram-3: 4Gb(1), Ram-3: 8Gb(1) Card - AMD Redeon HD : 5450, HDD:500 Gb</t>
  </si>
  <si>
    <t>NamTT</t>
  </si>
  <si>
    <t xml:space="preserve">Màn hình </t>
  </si>
  <si>
    <t>SMOR007</t>
  </si>
  <si>
    <t>MQDMHYCC200058W</t>
  </si>
  <si>
    <t>SMOR008</t>
  </si>
  <si>
    <t>MQDMHYCC400040A</t>
  </si>
  <si>
    <t>1449MG006AX8</t>
  </si>
  <si>
    <t>Bàn phím Logitech</t>
  </si>
  <si>
    <t>CN-011D3V-71581-21G-2IP7</t>
  </si>
  <si>
    <t>webcam</t>
  </si>
  <si>
    <t>SMS-5</t>
  </si>
  <si>
    <t>SUPS019</t>
  </si>
  <si>
    <t>150630-902605169400-12004-01</t>
  </si>
  <si>
    <t>SCPT009</t>
  </si>
  <si>
    <t>GiangDT</t>
  </si>
  <si>
    <t>CN-OYDGTD-74261-29G-1MKB</t>
  </si>
  <si>
    <t>MY-014F2Y-71619-19S-1930-A00</t>
  </si>
  <si>
    <t>CN-OKW2YH-71616-27P-OFOV</t>
  </si>
  <si>
    <t>SUPS009</t>
  </si>
  <si>
    <t>2120611701000100</t>
  </si>
  <si>
    <t>131207B001416</t>
  </si>
  <si>
    <t>Loa VOIP CONFERENCE STATION</t>
  </si>
  <si>
    <t>Model: CDCA-01IP</t>
  </si>
  <si>
    <t>SCPT008</t>
  </si>
  <si>
    <t>LinhTTM</t>
  </si>
  <si>
    <t>MOR0788</t>
  </si>
  <si>
    <t>ZZENH4LG700474V</t>
  </si>
  <si>
    <t>SMOR029</t>
  </si>
  <si>
    <t>MPFRHYTBA01244B</t>
  </si>
  <si>
    <t>CN-04G481-71616-2AP-01KV-A00</t>
  </si>
  <si>
    <t>CN-09RRC7-48729-56S-OKBU</t>
  </si>
  <si>
    <t>model: FU-A80</t>
  </si>
  <si>
    <t>Phòng Hành chính</t>
  </si>
  <si>
    <t>CNMKP28366</t>
  </si>
  <si>
    <t>Máy in HP laser Jet 1320n</t>
  </si>
  <si>
    <t>Máy in 2 mặt đen trắng</t>
  </si>
  <si>
    <t>SUPS001</t>
  </si>
  <si>
    <t>120508-181202839400-42004-01</t>
  </si>
  <si>
    <t>SCPT015</t>
  </si>
  <si>
    <t>3XKKB25</t>
  </si>
  <si>
    <t>PhuongDT</t>
  </si>
  <si>
    <t>SMOR043</t>
  </si>
  <si>
    <t>CN-OYDGTD-74261-29G-1NAB</t>
  </si>
  <si>
    <t>CN-OGVWNX-71616-571-32M7-A00</t>
  </si>
  <si>
    <t>1452HS025NX8</t>
  </si>
  <si>
    <t>Chuột logitech</t>
  </si>
  <si>
    <t>120905-457100789400-42004-01</t>
  </si>
  <si>
    <t>SCPT016</t>
  </si>
  <si>
    <t>8TRKB2S</t>
  </si>
  <si>
    <t>NgaVTT</t>
  </si>
  <si>
    <t>SMOR042</t>
  </si>
  <si>
    <t>CN-OYDGTD-74261-29G-1JYB</t>
  </si>
  <si>
    <t>200701527913</t>
  </si>
  <si>
    <t>Bàn phím Microsoft</t>
  </si>
  <si>
    <t>1452HS025P38</t>
  </si>
  <si>
    <t>SUPS016</t>
  </si>
  <si>
    <t>21108010201001718</t>
  </si>
  <si>
    <t>model: KS-120</t>
  </si>
  <si>
    <t>case</t>
  </si>
  <si>
    <t>SCPT002</t>
  </si>
  <si>
    <t>Case máy in</t>
  </si>
  <si>
    <t>CNHZ95LHFF</t>
  </si>
  <si>
    <t>HP-laser Jet M1319f MFP</t>
  </si>
  <si>
    <t>máy in 1 mặt, đen trắng</t>
  </si>
  <si>
    <t>PFGT2190ZA</t>
  </si>
  <si>
    <t>panasonic KX-FP342</t>
  </si>
  <si>
    <t>model: KX-FP342CX</t>
  </si>
  <si>
    <t>Điện thoại di động</t>
  </si>
  <si>
    <t>model: E1050</t>
  </si>
  <si>
    <t>Asus_2007, android: 4.2.2</t>
  </si>
  <si>
    <t>Nhà bếp</t>
  </si>
  <si>
    <t>SUPS021</t>
  </si>
  <si>
    <t>11107010201006791</t>
  </si>
  <si>
    <t>6PHTC2S</t>
  </si>
  <si>
    <t>37B3V72</t>
  </si>
  <si>
    <t>core -i3-4170, Ram-3:4Gb(2), Dell Inc 088DT1, HDD: 500Gb, Card-onboard</t>
  </si>
  <si>
    <t>4YLKD2S</t>
  </si>
  <si>
    <t>0200701527911</t>
  </si>
  <si>
    <t>Bàn phìm microsoft</t>
  </si>
  <si>
    <t>CN-09RRC7-48729-56T-0CA2</t>
  </si>
  <si>
    <t>CN-OYDGTD-74261-24A-209B</t>
  </si>
  <si>
    <t>SMOR038</t>
  </si>
  <si>
    <t>CN-OYDGTD-74261-27A-09LB</t>
  </si>
  <si>
    <t>Màn hình dell</t>
  </si>
  <si>
    <t>SUPS006</t>
  </si>
  <si>
    <t>21206010201002594</t>
  </si>
  <si>
    <t>Switch</t>
  </si>
  <si>
    <t>INS800N11064CO1092</t>
  </si>
  <si>
    <t>INFOSMART</t>
  </si>
  <si>
    <t>model: INS800N, 8 port</t>
  </si>
  <si>
    <t>3000002229286</t>
  </si>
  <si>
    <t>Máy chấm công vân tay</t>
  </si>
  <si>
    <t>Ngày mua: 13/10/2015</t>
  </si>
  <si>
    <t xml:space="preserve">Công ty </t>
  </si>
  <si>
    <t>Đen Trắng</t>
  </si>
  <si>
    <t>6KN8S62</t>
  </si>
  <si>
    <t xml:space="preserve">core-i3-4170, Dell inc 088DT1, Ram-3:8Gb(1), card-onboard, HDD:500Gb
</t>
  </si>
  <si>
    <t>SMOR034</t>
  </si>
  <si>
    <t>CN-OYDGTD-74261-21T-2MAS</t>
  </si>
  <si>
    <t>LCS615-004894</t>
  </si>
  <si>
    <t>CN-OGVWNX-71616-57D-1HPZ-A00</t>
  </si>
  <si>
    <t>Bàn phím dell</t>
  </si>
  <si>
    <t>Barcode:11S38L5901YH15MV97A07D
Dung lượng: 512MB</t>
  </si>
  <si>
    <t>RAMPC2700U-25331</t>
  </si>
  <si>
    <t>Barcode: 0529-MS0572001B-M0507036T004-XX-TW
Loại RAM: DDR-3
Dung lượng: 256MB</t>
  </si>
  <si>
    <t>RAMPC430064</t>
  </si>
  <si>
    <t>Barcode: P018H060923N132061025B8XSK
Dung lượng: 512MB</t>
  </si>
  <si>
    <t>RAMPC2-4200V-444-12-D1</t>
  </si>
  <si>
    <t>Barcode:
Loại RAM: 0624-MG0661404C-950E1406-XX-TW
Dung lượng: 512MB</t>
  </si>
  <si>
    <t>Barcode: HMP564F7FFP8C-Y5D3AB-C0920
Dung lượng:: 512MB</t>
  </si>
  <si>
    <t>RAMHX316C10FBA</t>
  </si>
  <si>
    <t>Barcode:1601007222524X002-K000067
Loại RAM: DDR3
Dung lượng: 4GB</t>
  </si>
  <si>
    <t>RAMF31600C11S</t>
  </si>
  <si>
    <t>Barcode:4711148599610
Loại RAM: DDR3-1600
Dung lượng: 2GB
Hãng sản xuất: Kingston</t>
  </si>
  <si>
    <t>RAMKT0004L11T15</t>
  </si>
  <si>
    <t>Barcode:KT0004L11T15
Loại RAM: DDR3
Dung lượng: 2GB
Hãng sản xuất: Kingston</t>
  </si>
  <si>
    <t>RAMKT0004C11T180</t>
  </si>
  <si>
    <t>Barcode: KT0004C11T180
Loại RAM: DDR2
Dung lượng: 2GB
Hãng sản xuất: Kingston</t>
  </si>
  <si>
    <t>RAMKT0004L11T04</t>
  </si>
  <si>
    <t>Barcode: KT0004L11T04
Loại RAM: DDR3
Dung lượng: 2GB</t>
  </si>
  <si>
    <t>RAM20120903260</t>
  </si>
  <si>
    <t>Barcode: 20120903260
Loại RAM: DDR2
Dung lượng: 2GB
Hãng sản xuất: Kingston</t>
  </si>
  <si>
    <t>RAM20120903216</t>
  </si>
  <si>
    <t>Barcode: 20120903216
Loại RAM: DDR2
Dung lượng: 2GB
Hãng sản xuất: Kingston</t>
  </si>
  <si>
    <t>RAM20120901339</t>
  </si>
  <si>
    <t>Barcode: 20120901339
Loại RAM: DDR2
Dung lượng: 2GB
Hãng sản xuất: Kingston</t>
  </si>
  <si>
    <t>Barcode: K1N7HKHYC57638801216
Loại RAM: DDR3
Dung lượng: 2GB
Hãng sản xuất: Kingston</t>
  </si>
  <si>
    <t>RAMM378B5173QH0-CK0</t>
  </si>
  <si>
    <t>Barcode: M378B5173QH0-CK0
Loại RAM: DDR3
Dung lượng: 4GB
Hãng sản xuất: Samsung</t>
  </si>
  <si>
    <t>RAM20120601582</t>
  </si>
  <si>
    <t>Barcode: 20120601582
Loại RAM: DDR2
Dung lượng: 2GB
Hãng sản xuất: Kingston</t>
  </si>
  <si>
    <t>RAMKT0004V12I08</t>
  </si>
  <si>
    <t>Barcode: KT0004V12I08
Loại RAM: DDR2
Dung lượng: 2GB
Hãng sản xuất: Kingston</t>
  </si>
  <si>
    <t>Barcode: 153526003192187
Loại RAM: DDR3
Dung lượng: 4GB
Hãng sản xuất: GSKill</t>
  </si>
  <si>
    <t>Barcode: HMT32506CFR8C-H9NOAA1142
Loại RAM: DDR3
Dung lượng: 2GB
Hãng sản xuất: HYNIX</t>
  </si>
  <si>
    <t>RAM10111200265</t>
  </si>
  <si>
    <t>Barcode: 10111200265
Loại RAM: DDR2
Dung lượng: 2GB
Hãng sản xuất: Kingston</t>
  </si>
  <si>
    <t>TungVT</t>
  </si>
  <si>
    <t>SSRV002</t>
  </si>
  <si>
    <t>Case Server 9</t>
  </si>
  <si>
    <t>OS: Cent
Ngày mua: 06/08/2009
Loại máy: IBM</t>
  </si>
  <si>
    <t>Phòng Server</t>
  </si>
  <si>
    <t>SSRV001</t>
  </si>
  <si>
    <t>Case Server 8</t>
  </si>
  <si>
    <t>SCRT004</t>
  </si>
  <si>
    <t>Case máy tính dự án</t>
  </si>
  <si>
    <t>Mã TSCĐ: MVT33
Chi tiết: CPU33
Ngày mua: 10/03/2011</t>
  </si>
  <si>
    <t>SCRT024</t>
  </si>
  <si>
    <t>Case máy tính cửa từ</t>
  </si>
  <si>
    <t xml:space="preserve">Mã TSCĐ: MVT56
Chi tiết: CPU56
Ngày mua: 03/12/2012(HN)
</t>
  </si>
  <si>
    <t>SWFL001</t>
  </si>
  <si>
    <t>1519G44D9E722DA1F-6SHMtY</t>
  </si>
  <si>
    <t xml:space="preserve">Modem </t>
  </si>
  <si>
    <t>SSW001</t>
  </si>
  <si>
    <t>TL-SL3452</t>
  </si>
  <si>
    <t>TPLink 52 cổng</t>
  </si>
  <si>
    <t>Thiết bị chia cổng mạng.
Số lượng cổng: 52</t>
  </si>
  <si>
    <t>PCC001</t>
  </si>
  <si>
    <t xml:space="preserve">Thiết bị chia nhánh màn hình </t>
  </si>
  <si>
    <t>Thiết bị chia nhánh hiển thị màn hình trong phòng Server</t>
  </si>
  <si>
    <t>Xám</t>
  </si>
  <si>
    <t>SUPS022</t>
  </si>
  <si>
    <t>UPS Santak Online 2KVA</t>
  </si>
  <si>
    <t>Bộ lưu điện cho máy Server.
Model: C2K, Input 220VAC, 50A</t>
  </si>
  <si>
    <t>Monitor</t>
  </si>
  <si>
    <t>SMN001</t>
  </si>
  <si>
    <t>Màn hình IBM</t>
  </si>
  <si>
    <t xml:space="preserve">Mã TSCĐ: MVT21
Chi tiết: MN21
Ngày mua: 15/6/2007
</t>
  </si>
  <si>
    <t>SM001</t>
  </si>
  <si>
    <t xml:space="preserve">Chuột IBM </t>
  </si>
  <si>
    <t>Trắng đục</t>
  </si>
  <si>
    <t>SKB001</t>
  </si>
  <si>
    <t>Bàn phím Mitsumi</t>
  </si>
  <si>
    <t>SRM001</t>
  </si>
  <si>
    <t>Điều khiển điều hòa</t>
  </si>
  <si>
    <t>Nhãn hiệu: Daikin
Màu: Trắng</t>
  </si>
  <si>
    <t>Camera Remote</t>
  </si>
  <si>
    <t>192.168.0.242-2F</t>
  </si>
  <si>
    <t>1009HR040126</t>
  </si>
  <si>
    <t>Hộp điều khiển Camera</t>
  </si>
  <si>
    <t xml:space="preserve">Mã: 192.168.0.242-2F
Màu: Đen
Model: HR16
Nhà sản xuất: Tibet System Co., Ltd
input: AC100-240V, 50/60HZ
</t>
  </si>
  <si>
    <t>TPL001</t>
  </si>
  <si>
    <t>Switch chia mạng</t>
  </si>
  <si>
    <t>TPLink trắng</t>
  </si>
  <si>
    <t>TPL002</t>
  </si>
  <si>
    <t>IP 10.0.0.100:9999</t>
  </si>
  <si>
    <t>DLK001</t>
  </si>
  <si>
    <t>Nhãn hiệu: Dlink
Màu: Đen</t>
  </si>
  <si>
    <t>HDD</t>
  </si>
  <si>
    <t>SHDDIBM001</t>
  </si>
  <si>
    <t>1S44W223499GLAQ7</t>
  </si>
  <si>
    <t>Ổ cứng IBM</t>
  </si>
  <si>
    <t>Dung lượng: 300GB
Barcode: 11S41Y8402YJ1B3QP1BJP1</t>
  </si>
  <si>
    <t>Chưa rõ</t>
  </si>
  <si>
    <t>TPL003</t>
  </si>
  <si>
    <t>Barcode: D85D4CA68844
Model No: TD-8840T</t>
  </si>
  <si>
    <t>TPL004</t>
  </si>
  <si>
    <t>TPl004</t>
  </si>
  <si>
    <t>Switch chia mạng 5 cổng</t>
  </si>
  <si>
    <t>Model No: TL-SF1005D
5 Cổng</t>
  </si>
  <si>
    <t>AppleCase</t>
  </si>
  <si>
    <t>SMACM001</t>
  </si>
  <si>
    <t>C07G5V8MDJDO</t>
  </si>
  <si>
    <t>Mac Mini</t>
  </si>
  <si>
    <t>Case Mac mini
Detail: 2.3/2X1GB/500/API</t>
  </si>
  <si>
    <t>SFW001</t>
  </si>
  <si>
    <t>Adapter Cisco</t>
  </si>
  <si>
    <t>Ngày mua: 29/10/2009
8 Cổng</t>
  </si>
  <si>
    <t>SSPK001</t>
  </si>
  <si>
    <t>Micro Phone</t>
  </si>
  <si>
    <t>SPRJ002</t>
  </si>
  <si>
    <t>TBM133001023</t>
  </si>
  <si>
    <t>Màu: Đen
Mã TSCĐ: MC02
Ngày mua: 2/12/2013</t>
  </si>
  <si>
    <t>SWC001</t>
  </si>
  <si>
    <t>AN120300421</t>
  </si>
  <si>
    <t>Thiết bị thu hình</t>
  </si>
  <si>
    <t>Hãng sản xuất: Sanwa
Màu: Đen</t>
  </si>
  <si>
    <t>SMSC001</t>
  </si>
  <si>
    <t>DLK002</t>
  </si>
  <si>
    <t>F306273017761</t>
  </si>
  <si>
    <t>Switch chia mạng 16 cổng</t>
  </si>
  <si>
    <t>Dlink
16 cổng</t>
  </si>
  <si>
    <t>DLK003</t>
  </si>
  <si>
    <t>F30H477005568</t>
  </si>
  <si>
    <t>SSWITCH16</t>
  </si>
  <si>
    <t>Bar code: INS160011056C00160
16 cổng</t>
  </si>
  <si>
    <t>Máy sưởi dầu NONAN</t>
  </si>
  <si>
    <t>Model: SD-02
Điện áp: 220V-50Hz
Công suất: 2900W
Đơn vị: Cty Cổ phần đầu tư TM&amp;DV Biển xanh - số 1 Hồ Đắc Di, Hà Nội</t>
  </si>
  <si>
    <t>Thiết bị văn phòng</t>
  </si>
  <si>
    <t>Máy sưởi Hlogen Heater</t>
  </si>
  <si>
    <t>Quạt điện cơ 91</t>
  </si>
  <si>
    <t>Số tem: 6059230
220V-34W</t>
  </si>
  <si>
    <t xml:space="preserve">Bình nước nóng lạnh E-BenRV </t>
  </si>
  <si>
    <t>Model: WD-180
Công suất: 500W
Nơi mua: Cty Điện máy Bách khoa</t>
  </si>
  <si>
    <t>Quạt SenKo</t>
  </si>
  <si>
    <t>Model: DCN108
Công suất: 65W</t>
  </si>
  <si>
    <t>SKB021</t>
  </si>
  <si>
    <t>SKB022</t>
  </si>
  <si>
    <t>SKB023</t>
  </si>
  <si>
    <t>SKB024</t>
  </si>
  <si>
    <t>SKB025</t>
  </si>
  <si>
    <t>SKB026</t>
  </si>
  <si>
    <t>SKB027</t>
  </si>
  <si>
    <t>SKB028</t>
  </si>
  <si>
    <t>SKB029</t>
  </si>
  <si>
    <t>SKB030</t>
  </si>
  <si>
    <t>Mã chi tiết: CPU58
Mã TSCĐ: MVT58
Ngày mua: 14/01/2013
Cấu hình: VXL intel core i3 2120, RAM 4GB, 500GB, card onboard 1664MB
HĐH: Win10 Pro 64bit</t>
  </si>
  <si>
    <t>Mã chi tiết: CPU59
Mã TSCĐ: MVT59
Ngày mua: 14/01/2013
Cấu hình: VXL intel core i3 2120, RAM 4GB, 500GB, card onboard 1664MB
HĐH: Win10 Pro 64bit
Hết bảo hành</t>
  </si>
  <si>
    <t>CPT0613-403-20150620</t>
  </si>
  <si>
    <t>CPT0613</t>
  </si>
  <si>
    <t>Mã TSCĐ: CPU40</t>
  </si>
  <si>
    <t>Mã chi tiết: CPU57
Mã TSCĐ: MVT57
Cấu hình: VXL intel core i3
Ngày mua 03/12/2012</t>
  </si>
  <si>
    <t>Mã chi tiết: CPU54
Mã TSCĐ: MVT54
Cấu hình: VXL intel core i3
Ngày mua 21/11/2012</t>
  </si>
  <si>
    <t>Mã chi tiết: CPU52
Mã TSCĐ: MVT52
Cấu hình: VXL intel core i3
Ngày mua 21/11/2012</t>
  </si>
  <si>
    <t>Mã chi tiết: CPU44
Mã TSCĐ: MVT41
Cấu hình: VXL intel core i3
Ngày mua 02/08/2012</t>
  </si>
  <si>
    <t>SCPT013</t>
  </si>
  <si>
    <t xml:space="preserve">SCPT013 </t>
  </si>
  <si>
    <t>Mã TSCĐ: MVT43
dell - core-i3</t>
  </si>
  <si>
    <t>Mã TSCĐ: MVT28
Cấu hình: core 2 duo E4400, intel corporation-D945GCNL, Ram-2: 1Gb(2), HDD 300Gb, card - onboard</t>
  </si>
  <si>
    <t>Mã TSCĐ: MVT46
Cấu hình: core-i3-2120, Ram-3: 2Gb(2), Dell inc-OGDG8Y, card-onboard, HDD: 500 Gb
Ngày mua: 8/09/2012</t>
  </si>
  <si>
    <t>Mã TSCĐ: MVT45
core-i3-2120, Ram-3: 2Gb(2), Dell inc-OGDG8Y, card-onboard, HDD: 500 Gb
Ngày mua: 8/03/2012</t>
  </si>
  <si>
    <t>Mã TSCĐ: MVT37
core-i5, Ram-3: 2Gb(2), BIOSTAR H55-HD, Card - AMD- radeon 5450, HDD: 500Gb
ngày mua: 22/03/2011</t>
  </si>
  <si>
    <t>Mã TSCĐ: MVT38
core-i5-2400, Ram-3: 4Gb(1), P8H61-MLE, card-onboard, HDD: 500Gb 
ngày mua: 15/11/2011</t>
  </si>
  <si>
    <t>Mã TSCĐ: MVT34
Core-i5-650, Biostar H55HD, Ram-3: 2Gb(2), Card - Onboard, HDD:500Gb
Ngày mua: 22/3/2011</t>
  </si>
  <si>
    <t>SCPT017</t>
  </si>
  <si>
    <t>Mã TSCĐ: MVT47
core-i3-2120, Ram-3: 4Gb(2), Dell inc-OGDG8Y, card-onboard, HDD: 500 Gb
Ngày mua: 29/08/2012</t>
  </si>
  <si>
    <t>CPT0699</t>
  </si>
  <si>
    <t>CPT0744</t>
  </si>
  <si>
    <t>SMCS010</t>
  </si>
  <si>
    <t>SMCS011</t>
  </si>
  <si>
    <t>SMCS012</t>
  </si>
  <si>
    <t>SMCS013</t>
  </si>
  <si>
    <t>SMCS014</t>
  </si>
  <si>
    <t>SMCS015</t>
  </si>
  <si>
    <t>SMCS016</t>
  </si>
  <si>
    <t>SMCS017</t>
  </si>
  <si>
    <t>SMCS018</t>
  </si>
  <si>
    <t>SMCS019</t>
  </si>
  <si>
    <t>SMCS020</t>
  </si>
  <si>
    <t>SMCS021</t>
  </si>
  <si>
    <t>SMCS022</t>
  </si>
  <si>
    <t>SMCS023</t>
  </si>
  <si>
    <t>SMCS024</t>
  </si>
  <si>
    <t>SMCS025</t>
  </si>
  <si>
    <t>SMCS026</t>
  </si>
  <si>
    <t>SMCS027</t>
  </si>
  <si>
    <t>SMCS028</t>
  </si>
  <si>
    <t>SMCS029</t>
  </si>
  <si>
    <t>Smartphone Sam Sung</t>
  </si>
  <si>
    <t>Smartphone Asus</t>
  </si>
  <si>
    <t>SMRT001</t>
  </si>
  <si>
    <t>SMRT002</t>
  </si>
  <si>
    <t>MCRW001</t>
  </si>
  <si>
    <t>Lò vi sóng Sharp</t>
  </si>
  <si>
    <t>MORR001</t>
  </si>
  <si>
    <t>Mã chi tiết: MN49
Mã TSCĐ: MVT43
Ngày mua: 31/07/2012
Kích thước 21 inch</t>
  </si>
  <si>
    <t>Mã chi tiết: MN46
Mã TSCĐ: MVT46
Ngày mua: 08/09/2012
Kích thước 21 inch</t>
  </si>
  <si>
    <t>Mã TSCĐ: MH15
Ngày mua 14/12/2015
Kích thước 18 inch</t>
  </si>
  <si>
    <t>Mã TSCĐ: MH05
Ngày mua 18/09/2012
Kích thước: 21 inch</t>
  </si>
  <si>
    <t>MOR0778-431-20160309</t>
  </si>
  <si>
    <t>MOR0778</t>
  </si>
  <si>
    <t>Mã TSCĐ: MVT27
Ngày mua 03/01/2017
Kích thước 16 inch</t>
  </si>
  <si>
    <t>Mã chi tiết: MN40
Mã TSCĐ: MVT40
Ngày mua 03/01/2017
Kích thước 16 inch</t>
  </si>
  <si>
    <t>Mã TSCĐ: MH10
Ngày mua 14/12/2015
Kích thước 21 inch</t>
  </si>
  <si>
    <t>Mã TSCĐ: MVT25
Ngày mua 03/12/2015
Kích thước 16 inch</t>
  </si>
  <si>
    <t>Mã chi tiết: MN38
Mã TSCĐ: MVT38
Ngày mua 15/11/2011
Kích thước 16 inch</t>
  </si>
  <si>
    <t>Mã TSCĐ: MH07
Ngày mua 15/12/2012
Kích thước 16 inch</t>
  </si>
  <si>
    <t>Mã chi tiết: MN30
Mã TSCĐ: MVT30
Ngày mua 12/02/2008
Kích thước 16 inch</t>
  </si>
  <si>
    <t>Mã TSCĐ: MN43
Ngày mua 23/02/2012
Kích thước 16 inch</t>
  </si>
  <si>
    <t>Mã TSCĐ: MN44
Ngày mua 23/02/2012
Kích thước 16 inch</t>
  </si>
  <si>
    <t>Mã TSCĐ: MVT54
21.5 inch
Ngày mua: 21/11/2012</t>
  </si>
  <si>
    <t>21 inch</t>
  </si>
  <si>
    <t>Mã TSCĐ: MVT42
21 inch
Ngày mua: 28/06/2012</t>
  </si>
  <si>
    <t>Mã TSCĐ:MH04
21.5 inch
Ngày mua: 18/09/2012</t>
  </si>
  <si>
    <t>Mã TSCĐ: MVT55
21 inch
Ngày mua: 03/12/2012</t>
  </si>
  <si>
    <t>Mã TSCĐ: MH01
21 inch
Ngày mua: 14/05/2012</t>
  </si>
  <si>
    <t>Mã TSCĐ: MH02
21 inch
Ngày mua: 28/05/2012</t>
  </si>
  <si>
    <t>Mã TSCĐ: MVT59
21 inch
ngày mua: 14/01/2013</t>
  </si>
  <si>
    <t>Mã TSCĐ: MVT39
17 inch
Ngày mua: 15/11/2011</t>
  </si>
  <si>
    <t>Mã TSCĐ: MVT57
21 inch
Ngày mua: 8/12/2012</t>
  </si>
  <si>
    <t>Mã TSCĐ: MVT56
21 inch
Ngày mua: 3/12/2012</t>
  </si>
  <si>
    <t>SMOR033</t>
  </si>
  <si>
    <t>Mã TSCĐ: MVT44
21 inch
Ngày mua: 02/08/2012</t>
  </si>
  <si>
    <t>Mã TSCĐ: MVT52
21 inch
Ngày mua: 21/11/2012</t>
  </si>
  <si>
    <t>Mã TSCĐ: MVT45
21 inch
Ngày mua: 03/08/2012</t>
  </si>
  <si>
    <t>MCC001</t>
  </si>
  <si>
    <t>FAX001</t>
  </si>
  <si>
    <t>HOOD001</t>
  </si>
  <si>
    <t>PRT001</t>
  </si>
  <si>
    <t>SHR001</t>
  </si>
  <si>
    <t>PRT002</t>
  </si>
  <si>
    <t>RAMHMT32506CFR8C</t>
  </si>
  <si>
    <t>RAMF31600C1154GNS</t>
  </si>
  <si>
    <t>RAMK1N7HKHYC</t>
  </si>
  <si>
    <t>SSW002</t>
  </si>
  <si>
    <t>E</t>
  </si>
  <si>
    <t>HEA001</t>
  </si>
  <si>
    <t>Tủ lạnh Sharp</t>
  </si>
  <si>
    <t>FRD001</t>
  </si>
  <si>
    <t>HEA002</t>
  </si>
  <si>
    <t>FAN001</t>
  </si>
  <si>
    <t>FAN002</t>
  </si>
  <si>
    <t>DISP001</t>
  </si>
  <si>
    <t>PUR001</t>
  </si>
  <si>
    <t>SUPS023</t>
  </si>
  <si>
    <t>SUPS024</t>
  </si>
  <si>
    <t>core-i3-4170, Dell Inc 088DT1, Ram-3: 4Gb(2), Card - Onborad, HDD:500 Gb
Ngày mua: 09/03/2016</t>
  </si>
  <si>
    <t>Tivi SONY 43 inch</t>
  </si>
  <si>
    <t>STIVI001</t>
  </si>
  <si>
    <t>- 1 điều khiển
Model: KDL-43W 7500</t>
  </si>
  <si>
    <t>Phòng họp</t>
  </si>
  <si>
    <t>6551384</t>
  </si>
  <si>
    <t>SLAP005</t>
  </si>
  <si>
    <t>Mã TSCĐ: MVT51(Laptop)
Ngày mua: 19/11/2012</t>
  </si>
  <si>
    <t>SLAP006</t>
  </si>
  <si>
    <t>Laptop MAC</t>
  </si>
  <si>
    <t>Version Japan</t>
  </si>
  <si>
    <t>SLAP007</t>
  </si>
  <si>
    <t>Mã TSCĐ: MVT61(Laptop)</t>
  </si>
  <si>
    <t>Laptop DELL</t>
  </si>
  <si>
    <t>SWFL002</t>
  </si>
  <si>
    <t>Model: TL-SF1005D</t>
  </si>
  <si>
    <t>TPLink 4 cổng</t>
  </si>
  <si>
    <t>11176423843</t>
  </si>
  <si>
    <t>MOR0772</t>
  </si>
  <si>
    <t>MOR0772-431-20160309</t>
  </si>
  <si>
    <t>Model: S22E310HY</t>
  </si>
  <si>
    <t>MOR0781-431-20160309</t>
  </si>
  <si>
    <t>MOR0781</t>
  </si>
  <si>
    <t>ZZENH4LG700012</t>
  </si>
  <si>
    <t>ZZENH4LG800275M</t>
  </si>
  <si>
    <t>SMOR020</t>
  </si>
  <si>
    <t>SMOR018</t>
  </si>
  <si>
    <t>Màn hình DELL 19.5 inch</t>
  </si>
  <si>
    <t>SMOR019</t>
  </si>
  <si>
    <t>SMCS030</t>
  </si>
  <si>
    <t>P/N: X821908-003
PID: 91705-523-1146871-31522</t>
  </si>
  <si>
    <t>SMCS031</t>
  </si>
  <si>
    <t>PID: CN-09RRC7-48729-56B-071H</t>
  </si>
  <si>
    <t>Sạc laptop</t>
  </si>
  <si>
    <t xml:space="preserve">Sạc laptop SAMSUNG </t>
  </si>
  <si>
    <t>CN07BN4400394KFE38C36D5TM</t>
  </si>
  <si>
    <t>100-240V
30W</t>
  </si>
  <si>
    <t>CN-0GVWNX-71616-571-32IX-A00</t>
  </si>
  <si>
    <t>DP/N: 0GVWNX</t>
  </si>
  <si>
    <t>CN-04G481-71616-2AR-0HQF-A00</t>
  </si>
  <si>
    <t>KB212-B
DP/N: 04G481</t>
  </si>
  <si>
    <t>CHAR001</t>
  </si>
  <si>
    <t>SKB031</t>
  </si>
  <si>
    <t>SKB032</t>
  </si>
  <si>
    <t>CN-0147F6-74261-576-412L-A00-T90-120</t>
  </si>
  <si>
    <t>Màn hình SAMSUNG 22 inch</t>
  </si>
  <si>
    <t>Mã TSCĐ: MH14
Model: E2016H
Cty cổ phần Thế giới số
Ngày mua: 14/12/2015</t>
  </si>
  <si>
    <t>Mã TSCĐ: MH12
Ngày mua: 14/12/2015
Kích thước: 13x34x54</t>
  </si>
  <si>
    <t>Ngày mua: 14/12/2015</t>
  </si>
  <si>
    <t>SMOR022</t>
  </si>
  <si>
    <t>CN-0147F6-74261-576-3W8L-A00-T90-120</t>
  </si>
  <si>
    <t>CN-0147F6-74261-572-0YNL-A00-T90-120</t>
  </si>
  <si>
    <t>CN-0147F6-74261-572-0H1L-A00-T90-120</t>
  </si>
  <si>
    <t>SMOR023</t>
  </si>
  <si>
    <t>SMOR024</t>
  </si>
  <si>
    <t>SMOR017</t>
  </si>
  <si>
    <t>SMOR015</t>
  </si>
  <si>
    <t>MOR0771</t>
  </si>
  <si>
    <t>MOR0795</t>
  </si>
  <si>
    <t>CN-0147F6-74261-576-3ECL-A00-T90-120</t>
  </si>
  <si>
    <t>CN-0147F6-74261-572-0YPL-A00-T90-120</t>
  </si>
  <si>
    <t>CN-0147F6-74261-586-109U-A00-TB0-120</t>
  </si>
  <si>
    <t>CN-0147F6-74261-576-0Y2L-A00-T90-120</t>
  </si>
  <si>
    <t>22ENH4LG701023L</t>
  </si>
  <si>
    <t>22ENH4LG800081R</t>
  </si>
  <si>
    <t>P/N:X821908-003</t>
  </si>
  <si>
    <t>Chờ thanh lý</t>
  </si>
  <si>
    <t>Thiết bị ngoại vi</t>
  </si>
  <si>
    <t>-</t>
  </si>
  <si>
    <t>Hỏng bản lề màn hình</t>
  </si>
  <si>
    <t>Hỏng VGA</t>
  </si>
  <si>
    <t>HỎng VGA</t>
  </si>
  <si>
    <t>Vẫn sử dụng được</t>
  </si>
  <si>
    <t>Mã thiết bị mới (GiangDT)</t>
  </si>
  <si>
    <t>CPT001</t>
  </si>
  <si>
    <t>CPT002</t>
  </si>
  <si>
    <t>CPT003</t>
  </si>
  <si>
    <t>CPT004</t>
  </si>
  <si>
    <t>CPT005</t>
  </si>
  <si>
    <t>CPT006</t>
  </si>
  <si>
    <t>CPT007</t>
  </si>
  <si>
    <t>CPT008</t>
  </si>
  <si>
    <t>CPT009</t>
  </si>
  <si>
    <t>CPT010</t>
  </si>
  <si>
    <t>CPT011</t>
  </si>
  <si>
    <t>CPT012</t>
  </si>
  <si>
    <t>CPT013</t>
  </si>
  <si>
    <t>CPT014</t>
  </si>
  <si>
    <t>CPT015</t>
  </si>
  <si>
    <t>CPT016</t>
  </si>
  <si>
    <t>CPT017</t>
  </si>
  <si>
    <t>CPT018</t>
  </si>
  <si>
    <t>CPT019</t>
  </si>
  <si>
    <t>CPT020</t>
  </si>
  <si>
    <t>CPT021</t>
  </si>
  <si>
    <t>CPT022</t>
  </si>
  <si>
    <t>CPT023</t>
  </si>
  <si>
    <t>CPT024</t>
  </si>
  <si>
    <t>CPT025</t>
  </si>
  <si>
    <t>CPT026</t>
  </si>
  <si>
    <t>CPT027</t>
  </si>
  <si>
    <t>CPT028</t>
  </si>
  <si>
    <t>CPT029</t>
  </si>
  <si>
    <t>CPT033</t>
  </si>
  <si>
    <t>KEY001</t>
  </si>
  <si>
    <t>KEY002</t>
  </si>
  <si>
    <t>KEY003</t>
  </si>
  <si>
    <t>KEY004</t>
  </si>
  <si>
    <t>KEY005</t>
  </si>
  <si>
    <t>KEY006</t>
  </si>
  <si>
    <t>KEY007</t>
  </si>
  <si>
    <t>KEY008</t>
  </si>
  <si>
    <t>KEY009</t>
  </si>
  <si>
    <t>KEY010</t>
  </si>
  <si>
    <t>KEY011</t>
  </si>
  <si>
    <t>KEY012</t>
  </si>
  <si>
    <t>KEY013</t>
  </si>
  <si>
    <t>KEY014</t>
  </si>
  <si>
    <t>KEY015</t>
  </si>
  <si>
    <t>KEY016</t>
  </si>
  <si>
    <t>KEY017</t>
  </si>
  <si>
    <t>KEY018</t>
  </si>
  <si>
    <t>KEY019</t>
  </si>
  <si>
    <t>KEY020</t>
  </si>
  <si>
    <t>KEY021</t>
  </si>
  <si>
    <t>KEY022</t>
  </si>
  <si>
    <t>KEY023</t>
  </si>
  <si>
    <t>KEY024</t>
  </si>
  <si>
    <t>KEY025</t>
  </si>
  <si>
    <t>KEY026</t>
  </si>
  <si>
    <t>KEY027</t>
  </si>
  <si>
    <t>KEY028</t>
  </si>
  <si>
    <t>KEY029</t>
  </si>
  <si>
    <t>KEY031</t>
  </si>
  <si>
    <t>KEY032</t>
  </si>
  <si>
    <t>MSC001</t>
  </si>
  <si>
    <t>MSC002</t>
  </si>
  <si>
    <t>MSC003</t>
  </si>
  <si>
    <t>MSC004</t>
  </si>
  <si>
    <t>MSC005</t>
  </si>
  <si>
    <t>MSC006</t>
  </si>
  <si>
    <t>MSC007</t>
  </si>
  <si>
    <t>MSC008</t>
  </si>
  <si>
    <t>MSC009</t>
  </si>
  <si>
    <t>MSC010</t>
  </si>
  <si>
    <t>MSC011</t>
  </si>
  <si>
    <t>MSC012</t>
  </si>
  <si>
    <t>MSC013</t>
  </si>
  <si>
    <t>MSC014</t>
  </si>
  <si>
    <t>MSC015</t>
  </si>
  <si>
    <t>MSC016</t>
  </si>
  <si>
    <t>MSC017</t>
  </si>
  <si>
    <t>MSC018</t>
  </si>
  <si>
    <t>MSC019</t>
  </si>
  <si>
    <t>MSC020</t>
  </si>
  <si>
    <t>MSC021</t>
  </si>
  <si>
    <t>MSC022</t>
  </si>
  <si>
    <t>MSC023</t>
  </si>
  <si>
    <t>MSC024</t>
  </si>
  <si>
    <t>MSC025</t>
  </si>
  <si>
    <t>MSC026</t>
  </si>
  <si>
    <t>MSC027</t>
  </si>
  <si>
    <t>MSC028</t>
  </si>
  <si>
    <t>MSC029</t>
  </si>
  <si>
    <t>MSC032</t>
  </si>
  <si>
    <t>MSC033</t>
  </si>
  <si>
    <t>DDI001</t>
  </si>
  <si>
    <t>DDI002</t>
  </si>
  <si>
    <t>DDI003</t>
  </si>
  <si>
    <t>LAP001</t>
  </si>
  <si>
    <t>LAP002</t>
  </si>
  <si>
    <t>LAP003</t>
  </si>
  <si>
    <t>LAP004</t>
  </si>
  <si>
    <t>LAP005</t>
  </si>
  <si>
    <t>LAP006</t>
  </si>
  <si>
    <t>LAP007</t>
  </si>
  <si>
    <t>LAP008</t>
  </si>
  <si>
    <t>MOR001</t>
  </si>
  <si>
    <t>MOR002</t>
  </si>
  <si>
    <t>MOR003</t>
  </si>
  <si>
    <t>MOR004</t>
  </si>
  <si>
    <t>MOR005</t>
  </si>
  <si>
    <t>MOR006</t>
  </si>
  <si>
    <t>MOR007</t>
  </si>
  <si>
    <t>MOR008</t>
  </si>
  <si>
    <t>MOR009</t>
  </si>
  <si>
    <t>MOR010</t>
  </si>
  <si>
    <t>MOR011</t>
  </si>
  <si>
    <t>MOR012</t>
  </si>
  <si>
    <t>MOR013</t>
  </si>
  <si>
    <t>MOR014</t>
  </si>
  <si>
    <t>MOR015</t>
  </si>
  <si>
    <t>MOR016</t>
  </si>
  <si>
    <t>MOR017</t>
  </si>
  <si>
    <t>MOR018</t>
  </si>
  <si>
    <t>MOR019</t>
  </si>
  <si>
    <t>MOR020</t>
  </si>
  <si>
    <t>MOR021</t>
  </si>
  <si>
    <t>MOR022</t>
  </si>
  <si>
    <t>MOR023</t>
  </si>
  <si>
    <t>MOR24</t>
  </si>
  <si>
    <t>MOR025</t>
  </si>
  <si>
    <t>MOR026</t>
  </si>
  <si>
    <t>MOR027</t>
  </si>
  <si>
    <t>MOR028</t>
  </si>
  <si>
    <t>MOR029</t>
  </si>
  <si>
    <t>MOR030</t>
  </si>
  <si>
    <t>MOR031</t>
  </si>
  <si>
    <t>MOR032</t>
  </si>
  <si>
    <t>MOR033</t>
  </si>
  <si>
    <t>MOR034</t>
  </si>
  <si>
    <t>MOR035</t>
  </si>
  <si>
    <t>MOR036</t>
  </si>
  <si>
    <t>MOR037</t>
  </si>
  <si>
    <t>MOR038</t>
  </si>
  <si>
    <t>MOR039</t>
  </si>
  <si>
    <t>MOR040</t>
  </si>
  <si>
    <t>MOR041</t>
  </si>
  <si>
    <t>MOR042</t>
  </si>
  <si>
    <t>MOR043</t>
  </si>
  <si>
    <t>MOR044</t>
  </si>
  <si>
    <t>MOR045</t>
  </si>
  <si>
    <t>MOR046</t>
  </si>
  <si>
    <t>MOR047</t>
  </si>
  <si>
    <t>MOR048</t>
  </si>
  <si>
    <t>MOR049</t>
  </si>
  <si>
    <t>MOR050</t>
  </si>
  <si>
    <t>MOR051</t>
  </si>
  <si>
    <t>MOR052</t>
  </si>
  <si>
    <t>MNT</t>
  </si>
  <si>
    <t>MNT001</t>
  </si>
  <si>
    <t>CDR001</t>
  </si>
  <si>
    <t>RAM001</t>
  </si>
  <si>
    <t>RAM002</t>
  </si>
  <si>
    <t>RAM003</t>
  </si>
  <si>
    <t>RAM004</t>
  </si>
  <si>
    <t>RAM005</t>
  </si>
  <si>
    <t>RAM006</t>
  </si>
  <si>
    <t>RAM007</t>
  </si>
  <si>
    <t>RAM008</t>
  </si>
  <si>
    <t>RAM009</t>
  </si>
  <si>
    <t>RAM010</t>
  </si>
  <si>
    <t>RAM011</t>
  </si>
  <si>
    <t>RAM012</t>
  </si>
  <si>
    <t>RAM013</t>
  </si>
  <si>
    <t>RAM014</t>
  </si>
  <si>
    <t>RAM015</t>
  </si>
  <si>
    <t>RAM016</t>
  </si>
  <si>
    <t>RAM017</t>
  </si>
  <si>
    <t>RAM018</t>
  </si>
  <si>
    <t>RAM019</t>
  </si>
  <si>
    <t>RAM020</t>
  </si>
  <si>
    <t>RAM021</t>
  </si>
  <si>
    <t>CHA001</t>
  </si>
  <si>
    <t>SWT001</t>
  </si>
  <si>
    <t>SWT014</t>
  </si>
  <si>
    <t>ORR001</t>
  </si>
  <si>
    <t>WBC001</t>
  </si>
  <si>
    <t>SPK001</t>
  </si>
  <si>
    <t>AFU001</t>
  </si>
  <si>
    <t>PRJ001</t>
  </si>
  <si>
    <t>AFU002</t>
  </si>
  <si>
    <t>MCW001</t>
  </si>
  <si>
    <t>AFU003</t>
  </si>
  <si>
    <t>DIS001</t>
  </si>
  <si>
    <t>TIV001</t>
  </si>
  <si>
    <t>UPS001</t>
  </si>
  <si>
    <t>UPS002</t>
  </si>
  <si>
    <t>UPS003</t>
  </si>
  <si>
    <t>UPS004</t>
  </si>
  <si>
    <t>UPS005</t>
  </si>
  <si>
    <t>UPS006</t>
  </si>
  <si>
    <t>UPS007</t>
  </si>
  <si>
    <t>UPS008</t>
  </si>
  <si>
    <t>UPS009</t>
  </si>
  <si>
    <t>UPS010</t>
  </si>
  <si>
    <t>UPS011</t>
  </si>
  <si>
    <t>UPS012</t>
  </si>
  <si>
    <t>UPS013</t>
  </si>
  <si>
    <t>UPS014</t>
  </si>
  <si>
    <t>UPS015</t>
  </si>
  <si>
    <t>UPS016</t>
  </si>
  <si>
    <t>UPS017</t>
  </si>
  <si>
    <t>UPS018</t>
  </si>
  <si>
    <t>UPS019</t>
  </si>
  <si>
    <t>UPS020</t>
  </si>
  <si>
    <t>UPS021</t>
  </si>
  <si>
    <t>Tivi SONY 40 inch</t>
  </si>
  <si>
    <t>STIV002</t>
  </si>
  <si>
    <t>TIV002</t>
  </si>
  <si>
    <t>SCPT030</t>
  </si>
  <si>
    <t>SCPT031</t>
  </si>
  <si>
    <t>SCPT032</t>
  </si>
  <si>
    <t>SSWT002</t>
  </si>
  <si>
    <t>SSWT003</t>
  </si>
  <si>
    <t>SSWT004</t>
  </si>
  <si>
    <t>SMSC030</t>
  </si>
  <si>
    <t>SKEY030</t>
  </si>
  <si>
    <t>SSRM001</t>
  </si>
  <si>
    <t>SCMR001</t>
  </si>
  <si>
    <t>SSWT005</t>
  </si>
  <si>
    <t>SSWT006</t>
  </si>
  <si>
    <t>SSWT007</t>
  </si>
  <si>
    <t>SHDD001</t>
  </si>
  <si>
    <t>SSWT008</t>
  </si>
  <si>
    <t>SSWT009</t>
  </si>
  <si>
    <t>SCPT034</t>
  </si>
  <si>
    <t>SSWT010</t>
  </si>
  <si>
    <t>SMIC001</t>
  </si>
  <si>
    <t>SWBC002</t>
  </si>
  <si>
    <t>SMSC031</t>
  </si>
  <si>
    <t>SSWT011</t>
  </si>
  <si>
    <t>SSWT012</t>
  </si>
  <si>
    <t>SSWT013</t>
  </si>
  <si>
    <t>SAIR001</t>
  </si>
  <si>
    <t>Máy hủy tài liệu Primo 800</t>
  </si>
  <si>
    <t>STT</t>
  </si>
  <si>
    <t>Tên thiết bị</t>
  </si>
  <si>
    <t>Mã chữ thiết bị</t>
  </si>
  <si>
    <t>Note</t>
  </si>
  <si>
    <t>MOR</t>
  </si>
  <si>
    <t>CPT</t>
  </si>
  <si>
    <t>Case và AppleCase</t>
  </si>
  <si>
    <t>KEY</t>
  </si>
  <si>
    <t>MCS</t>
  </si>
  <si>
    <t>DDI</t>
  </si>
  <si>
    <t>LAP</t>
  </si>
  <si>
    <t>AFU</t>
  </si>
  <si>
    <t>Máy lọc không khí</t>
  </si>
  <si>
    <t>PRJ</t>
  </si>
  <si>
    <t>DIS</t>
  </si>
  <si>
    <t>Cây lọc nước nóng lạnh</t>
  </si>
  <si>
    <t>PRT</t>
  </si>
  <si>
    <t>Máy in</t>
  </si>
  <si>
    <t>MCW</t>
  </si>
  <si>
    <t>Lò vi sóng</t>
  </si>
  <si>
    <t>MCC</t>
  </si>
  <si>
    <t>Máy chấm công</t>
  </si>
  <si>
    <t>HEA</t>
  </si>
  <si>
    <t>Máy sưởi</t>
  </si>
  <si>
    <t>FAX</t>
  </si>
  <si>
    <t>Máy fax</t>
  </si>
  <si>
    <t>SHR</t>
  </si>
  <si>
    <t xml:space="preserve">Máy hủy tài liệu </t>
  </si>
  <si>
    <t>FAN</t>
  </si>
  <si>
    <t>Quạt điện</t>
  </si>
  <si>
    <t>TIV</t>
  </si>
  <si>
    <t>Tivi</t>
  </si>
  <si>
    <t>FRD</t>
  </si>
  <si>
    <t>Tủ lạnh</t>
  </si>
  <si>
    <t>AIR</t>
  </si>
  <si>
    <t>Điều hòa</t>
  </si>
  <si>
    <t>ORR</t>
  </si>
  <si>
    <t>WBC</t>
  </si>
  <si>
    <t>Webcame</t>
  </si>
  <si>
    <t>SPK</t>
  </si>
  <si>
    <t>Loa</t>
  </si>
  <si>
    <t>MIC</t>
  </si>
  <si>
    <t>Microphone</t>
  </si>
  <si>
    <t>CHA</t>
  </si>
  <si>
    <t>CDR</t>
  </si>
  <si>
    <t>SWT</t>
  </si>
  <si>
    <t>CMR</t>
  </si>
  <si>
    <t>Bàm làm việc</t>
  </si>
  <si>
    <t>BLV</t>
  </si>
  <si>
    <t>GHE</t>
  </si>
  <si>
    <t>Ghế ngồi</t>
  </si>
  <si>
    <t>Bảng nhựa</t>
  </si>
  <si>
    <t>BOA</t>
  </si>
  <si>
    <t>Tủ đựng đồ</t>
  </si>
  <si>
    <t>CBN</t>
  </si>
  <si>
    <t>Máy lọc không khí sharp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</si>
</sst>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i/>
      <sz val="14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5" fillId="2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5" fillId="0" borderId="7" xfId="0" quotePrefix="1" applyFont="1" applyBorder="1" applyAlignment="1">
      <alignment horizontal="center" vertical="center" wrapText="1"/>
    </xf>
    <xf numFmtId="0" fontId="5" fillId="0" borderId="10" xfId="0" quotePrefix="1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 wrapText="1"/>
    </xf>
    <xf numFmtId="0" fontId="5" fillId="0" borderId="7" xfId="0" quotePrefix="1" applyFont="1" applyBorder="1" applyAlignment="1">
      <alignment horizontal="left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H266"/>
  <sheetViews>
    <sheetView tabSelected="1" view="pageBreakPreview" topLeftCell="A196" zoomScale="70" zoomScaleNormal="55" zoomScaleSheetLayoutView="70" workbookViewId="0">
      <selection activeCell="H214" sqref="H214:I214"/>
    </sheetView>
  </sheetViews>
  <sheetFormatPr defaultColWidth="9.125" defaultRowHeight="52.5" customHeight="1" x14ac:dyDescent="0.2"/>
  <cols>
    <col min="1" max="1" width="7.25" style="1" customWidth="1"/>
    <col min="2" max="2" width="9" style="3"/>
    <col min="3" max="3" width="9.125" style="1"/>
    <col min="4" max="4" width="17.25" style="1" customWidth="1"/>
    <col min="5" max="5" width="10.125" style="1" customWidth="1"/>
    <col min="6" max="6" width="10.75" style="1" customWidth="1"/>
    <col min="7" max="7" width="24.375" style="7" customWidth="1"/>
    <col min="8" max="9" width="12.625" style="1" customWidth="1"/>
    <col min="10" max="23" width="9.125" style="1"/>
    <col min="24" max="24" width="16.875" style="3" customWidth="1"/>
    <col min="25" max="25" width="19.875" style="3" customWidth="1"/>
    <col min="26" max="26" width="27" style="1" customWidth="1"/>
    <col min="27" max="27" width="12.75" style="3" customWidth="1"/>
    <col min="28" max="16384" width="9.125" style="1"/>
  </cols>
  <sheetData>
    <row r="1" spans="2:27" ht="15" customHeight="1" x14ac:dyDescent="0.2">
      <c r="B1" s="60" t="s">
        <v>9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</row>
    <row r="2" spans="2:27" ht="15" customHeight="1" x14ac:dyDescent="0.2"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</row>
    <row r="3" spans="2:27" ht="27" customHeight="1" x14ac:dyDescent="0.2"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spans="2:27" ht="15" customHeight="1" x14ac:dyDescent="0.2">
      <c r="B4" s="61" t="s">
        <v>10</v>
      </c>
      <c r="C4" s="61"/>
      <c r="D4" s="61"/>
      <c r="E4" s="61"/>
      <c r="F4" s="61"/>
      <c r="G4" s="62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2"/>
      <c r="Z4" s="61"/>
      <c r="AA4" s="61"/>
    </row>
    <row r="5" spans="2:27" ht="15" customHeight="1" x14ac:dyDescent="0.2">
      <c r="B5" s="61"/>
      <c r="C5" s="61"/>
      <c r="D5" s="61"/>
      <c r="E5" s="61"/>
      <c r="F5" s="61"/>
      <c r="G5" s="62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2"/>
      <c r="Z5" s="61"/>
      <c r="AA5" s="61"/>
    </row>
    <row r="6" spans="2:27" ht="15" customHeight="1" x14ac:dyDescent="0.2">
      <c r="B6" s="61"/>
      <c r="C6" s="61"/>
      <c r="D6" s="61"/>
      <c r="E6" s="61"/>
      <c r="F6" s="61"/>
      <c r="G6" s="62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2"/>
      <c r="Z6" s="61"/>
      <c r="AA6" s="61"/>
    </row>
    <row r="7" spans="2:27" ht="15" customHeight="1" x14ac:dyDescent="0.2"/>
    <row r="8" spans="2:27" ht="52.5" customHeight="1" x14ac:dyDescent="0.2">
      <c r="B8" s="8" t="s">
        <v>0</v>
      </c>
      <c r="C8" s="49" t="s">
        <v>1</v>
      </c>
      <c r="D8" s="49"/>
      <c r="E8" s="49" t="s">
        <v>2</v>
      </c>
      <c r="F8" s="49"/>
      <c r="G8" s="28" t="s">
        <v>768</v>
      </c>
      <c r="H8" s="49" t="s">
        <v>3</v>
      </c>
      <c r="I8" s="49"/>
      <c r="J8" s="49" t="s">
        <v>4</v>
      </c>
      <c r="K8" s="49"/>
      <c r="L8" s="49"/>
      <c r="M8" s="49"/>
      <c r="N8" s="49" t="s">
        <v>5</v>
      </c>
      <c r="O8" s="49"/>
      <c r="P8" s="49"/>
      <c r="Q8" s="49"/>
      <c r="R8" s="49" t="s">
        <v>16</v>
      </c>
      <c r="S8" s="49"/>
      <c r="T8" s="49"/>
      <c r="U8" s="49"/>
      <c r="V8" s="49"/>
      <c r="W8" s="49"/>
      <c r="X8" s="9" t="s">
        <v>6</v>
      </c>
      <c r="Y8" s="8" t="s">
        <v>7</v>
      </c>
      <c r="Z8" s="8" t="s">
        <v>17</v>
      </c>
      <c r="AA8" s="8" t="s">
        <v>8</v>
      </c>
    </row>
    <row r="9" spans="2:27" ht="52.5" customHeight="1" x14ac:dyDescent="0.2">
      <c r="B9" s="10">
        <f>ROW()-8</f>
        <v>1</v>
      </c>
      <c r="C9" s="47" t="s">
        <v>18</v>
      </c>
      <c r="D9" s="48"/>
      <c r="E9" s="47" t="s">
        <v>19</v>
      </c>
      <c r="F9" s="48"/>
      <c r="G9" s="29" t="s">
        <v>872</v>
      </c>
      <c r="H9" s="47" t="s">
        <v>19</v>
      </c>
      <c r="I9" s="48"/>
      <c r="J9" s="52" t="s">
        <v>20</v>
      </c>
      <c r="K9" s="53"/>
      <c r="L9" s="53"/>
      <c r="M9" s="54"/>
      <c r="N9" s="47" t="s">
        <v>23</v>
      </c>
      <c r="O9" s="59"/>
      <c r="P9" s="59"/>
      <c r="Q9" s="48"/>
      <c r="R9" s="47" t="s">
        <v>30</v>
      </c>
      <c r="S9" s="59"/>
      <c r="T9" s="59"/>
      <c r="U9" s="59"/>
      <c r="V9" s="59"/>
      <c r="W9" s="48"/>
      <c r="X9" s="11" t="s">
        <v>32</v>
      </c>
      <c r="Y9" s="10" t="s">
        <v>134</v>
      </c>
      <c r="Z9" s="12"/>
      <c r="AA9" s="10" t="s">
        <v>25</v>
      </c>
    </row>
    <row r="10" spans="2:27" ht="52.5" customHeight="1" x14ac:dyDescent="0.2">
      <c r="B10" s="10">
        <f t="shared" ref="B10" si="0">ROW()-8</f>
        <v>2</v>
      </c>
      <c r="C10" s="45" t="s">
        <v>18</v>
      </c>
      <c r="D10" s="46"/>
      <c r="E10" s="45" t="s">
        <v>21</v>
      </c>
      <c r="F10" s="46"/>
      <c r="G10" s="30" t="s">
        <v>873</v>
      </c>
      <c r="H10" s="45"/>
      <c r="I10" s="46"/>
      <c r="J10" s="55" t="s">
        <v>22</v>
      </c>
      <c r="K10" s="56"/>
      <c r="L10" s="56"/>
      <c r="M10" s="57"/>
      <c r="N10" s="45" t="s">
        <v>24</v>
      </c>
      <c r="O10" s="58"/>
      <c r="P10" s="58"/>
      <c r="Q10" s="46"/>
      <c r="R10" s="45" t="s">
        <v>33</v>
      </c>
      <c r="S10" s="58"/>
      <c r="T10" s="58"/>
      <c r="U10" s="58"/>
      <c r="V10" s="58"/>
      <c r="W10" s="46"/>
      <c r="X10" s="13" t="s">
        <v>32</v>
      </c>
      <c r="Y10" s="10" t="s">
        <v>134</v>
      </c>
      <c r="Z10" s="14"/>
      <c r="AA10" s="15" t="s">
        <v>25</v>
      </c>
    </row>
    <row r="11" spans="2:27" ht="52.5" customHeight="1" x14ac:dyDescent="0.2">
      <c r="B11" s="10">
        <f>ROW()-8</f>
        <v>3</v>
      </c>
      <c r="C11" s="45" t="s">
        <v>26</v>
      </c>
      <c r="D11" s="46"/>
      <c r="E11" s="45" t="s">
        <v>27</v>
      </c>
      <c r="F11" s="46"/>
      <c r="G11" s="30" t="s">
        <v>769</v>
      </c>
      <c r="H11" s="45" t="s">
        <v>27</v>
      </c>
      <c r="I11" s="46"/>
      <c r="J11" s="55" t="s">
        <v>28</v>
      </c>
      <c r="K11" s="56"/>
      <c r="L11" s="56"/>
      <c r="M11" s="57"/>
      <c r="N11" s="45" t="s">
        <v>35</v>
      </c>
      <c r="O11" s="58"/>
      <c r="P11" s="58"/>
      <c r="Q11" s="46"/>
      <c r="R11" s="45" t="s">
        <v>34</v>
      </c>
      <c r="S11" s="58"/>
      <c r="T11" s="58"/>
      <c r="U11" s="58"/>
      <c r="V11" s="58"/>
      <c r="W11" s="46"/>
      <c r="X11" s="13" t="s">
        <v>32</v>
      </c>
      <c r="Y11" s="10" t="s">
        <v>134</v>
      </c>
      <c r="Z11" s="14"/>
      <c r="AA11" s="15" t="s">
        <v>25</v>
      </c>
    </row>
    <row r="12" spans="2:27" ht="52.5" customHeight="1" x14ac:dyDescent="0.2">
      <c r="B12" s="10">
        <f t="shared" ref="B12:B75" si="1">ROW()-8</f>
        <v>4</v>
      </c>
      <c r="C12" s="45" t="s">
        <v>233</v>
      </c>
      <c r="D12" s="46"/>
      <c r="E12" s="45" t="s">
        <v>631</v>
      </c>
      <c r="F12" s="46"/>
      <c r="G12" s="30" t="s">
        <v>830</v>
      </c>
      <c r="H12" s="45"/>
      <c r="I12" s="46"/>
      <c r="J12" s="55" t="s">
        <v>36</v>
      </c>
      <c r="K12" s="56"/>
      <c r="L12" s="56"/>
      <c r="M12" s="57"/>
      <c r="N12" s="45" t="s">
        <v>37</v>
      </c>
      <c r="O12" s="58"/>
      <c r="P12" s="58"/>
      <c r="Q12" s="46"/>
      <c r="R12" s="45"/>
      <c r="S12" s="58"/>
      <c r="T12" s="58"/>
      <c r="U12" s="58"/>
      <c r="V12" s="58"/>
      <c r="W12" s="46"/>
      <c r="X12" s="13" t="s">
        <v>32</v>
      </c>
      <c r="Y12" s="10" t="s">
        <v>134</v>
      </c>
      <c r="Z12" s="14"/>
      <c r="AA12" s="15" t="s">
        <v>25</v>
      </c>
    </row>
    <row r="13" spans="2:27" ht="52.5" customHeight="1" x14ac:dyDescent="0.2">
      <c r="B13" s="10">
        <f t="shared" si="1"/>
        <v>5</v>
      </c>
      <c r="C13" s="45" t="s">
        <v>38</v>
      </c>
      <c r="D13" s="46"/>
      <c r="E13" s="45" t="s">
        <v>295</v>
      </c>
      <c r="F13" s="46"/>
      <c r="G13" s="30" t="s">
        <v>799</v>
      </c>
      <c r="H13" s="45"/>
      <c r="I13" s="46"/>
      <c r="J13" s="55" t="s">
        <v>39</v>
      </c>
      <c r="K13" s="56"/>
      <c r="L13" s="56"/>
      <c r="M13" s="57"/>
      <c r="N13" s="45" t="s">
        <v>40</v>
      </c>
      <c r="O13" s="58"/>
      <c r="P13" s="58"/>
      <c r="Q13" s="46"/>
      <c r="R13" s="45"/>
      <c r="S13" s="58"/>
      <c r="T13" s="58"/>
      <c r="U13" s="58"/>
      <c r="V13" s="58"/>
      <c r="W13" s="46"/>
      <c r="X13" s="13" t="s">
        <v>32</v>
      </c>
      <c r="Y13" s="10" t="s">
        <v>134</v>
      </c>
      <c r="Z13" s="14"/>
      <c r="AA13" s="15" t="s">
        <v>25</v>
      </c>
    </row>
    <row r="14" spans="2:27" ht="52.5" customHeight="1" x14ac:dyDescent="0.2">
      <c r="B14" s="10">
        <f t="shared" si="1"/>
        <v>6</v>
      </c>
      <c r="C14" s="45" t="s">
        <v>41</v>
      </c>
      <c r="D14" s="46"/>
      <c r="E14" s="45" t="s">
        <v>208</v>
      </c>
      <c r="F14" s="46"/>
      <c r="G14" s="30" t="s">
        <v>961</v>
      </c>
      <c r="H14" s="45" t="s">
        <v>208</v>
      </c>
      <c r="I14" s="46"/>
      <c r="J14" s="55" t="s">
        <v>209</v>
      </c>
      <c r="K14" s="56"/>
      <c r="L14" s="56"/>
      <c r="M14" s="57"/>
      <c r="N14" s="45" t="s">
        <v>43</v>
      </c>
      <c r="O14" s="58"/>
      <c r="P14" s="58"/>
      <c r="Q14" s="46"/>
      <c r="R14" s="45"/>
      <c r="S14" s="58"/>
      <c r="T14" s="58"/>
      <c r="U14" s="58"/>
      <c r="V14" s="58"/>
      <c r="W14" s="46"/>
      <c r="X14" s="13" t="s">
        <v>32</v>
      </c>
      <c r="Y14" s="10" t="s">
        <v>134</v>
      </c>
      <c r="Z14" s="14"/>
      <c r="AA14" s="15" t="s">
        <v>42</v>
      </c>
    </row>
    <row r="15" spans="2:27" ht="52.5" customHeight="1" x14ac:dyDescent="0.2">
      <c r="B15" s="10">
        <f t="shared" si="1"/>
        <v>7</v>
      </c>
      <c r="C15" s="45" t="s">
        <v>18</v>
      </c>
      <c r="D15" s="46"/>
      <c r="E15" s="45" t="s">
        <v>44</v>
      </c>
      <c r="F15" s="46"/>
      <c r="G15" s="30" t="s">
        <v>874</v>
      </c>
      <c r="H15" s="45"/>
      <c r="I15" s="46"/>
      <c r="J15" s="55" t="s">
        <v>45</v>
      </c>
      <c r="K15" s="56"/>
      <c r="L15" s="56"/>
      <c r="M15" s="57"/>
      <c r="N15" s="45" t="s">
        <v>46</v>
      </c>
      <c r="O15" s="58"/>
      <c r="P15" s="58"/>
      <c r="Q15" s="46"/>
      <c r="R15" s="45" t="s">
        <v>47</v>
      </c>
      <c r="S15" s="58"/>
      <c r="T15" s="58"/>
      <c r="U15" s="58"/>
      <c r="V15" s="58"/>
      <c r="W15" s="46"/>
      <c r="X15" s="13" t="s">
        <v>48</v>
      </c>
      <c r="Y15" s="10" t="s">
        <v>134</v>
      </c>
      <c r="Z15" s="14"/>
      <c r="AA15" s="15" t="s">
        <v>25</v>
      </c>
    </row>
    <row r="16" spans="2:27" ht="52.5" customHeight="1" x14ac:dyDescent="0.2">
      <c r="B16" s="10">
        <f t="shared" si="1"/>
        <v>8</v>
      </c>
      <c r="C16" s="45" t="s">
        <v>18</v>
      </c>
      <c r="D16" s="46"/>
      <c r="E16" s="45" t="s">
        <v>49</v>
      </c>
      <c r="F16" s="46"/>
      <c r="G16" s="30" t="s">
        <v>875</v>
      </c>
      <c r="H16" s="45"/>
      <c r="I16" s="46"/>
      <c r="J16" s="55" t="s">
        <v>51</v>
      </c>
      <c r="K16" s="56"/>
      <c r="L16" s="56"/>
      <c r="M16" s="57"/>
      <c r="N16" s="45" t="s">
        <v>23</v>
      </c>
      <c r="O16" s="58"/>
      <c r="P16" s="58"/>
      <c r="Q16" s="46"/>
      <c r="R16" s="45" t="s">
        <v>50</v>
      </c>
      <c r="S16" s="58"/>
      <c r="T16" s="58"/>
      <c r="U16" s="58"/>
      <c r="V16" s="58"/>
      <c r="W16" s="46"/>
      <c r="X16" s="13" t="s">
        <v>48</v>
      </c>
      <c r="Y16" s="10" t="s">
        <v>134</v>
      </c>
      <c r="Z16" s="14"/>
      <c r="AA16" s="15" t="s">
        <v>25</v>
      </c>
    </row>
    <row r="17" spans="2:27" ht="52.5" customHeight="1" x14ac:dyDescent="0.2">
      <c r="B17" s="10">
        <f t="shared" si="1"/>
        <v>9</v>
      </c>
      <c r="C17" s="45" t="s">
        <v>416</v>
      </c>
      <c r="D17" s="46"/>
      <c r="E17" s="45" t="s">
        <v>52</v>
      </c>
      <c r="F17" s="46"/>
      <c r="G17" s="30" t="s">
        <v>861</v>
      </c>
      <c r="H17" s="45"/>
      <c r="I17" s="46"/>
      <c r="J17" s="55" t="s">
        <v>54</v>
      </c>
      <c r="K17" s="56"/>
      <c r="L17" s="56"/>
      <c r="M17" s="57"/>
      <c r="N17" s="45" t="s">
        <v>53</v>
      </c>
      <c r="O17" s="58"/>
      <c r="P17" s="58"/>
      <c r="Q17" s="46"/>
      <c r="R17" s="45" t="s">
        <v>56</v>
      </c>
      <c r="S17" s="58"/>
      <c r="T17" s="58"/>
      <c r="U17" s="58"/>
      <c r="V17" s="58"/>
      <c r="W17" s="46"/>
      <c r="X17" s="13" t="s">
        <v>48</v>
      </c>
      <c r="Y17" s="10" t="s">
        <v>134</v>
      </c>
      <c r="Z17" s="14"/>
      <c r="AA17" s="15" t="s">
        <v>55</v>
      </c>
    </row>
    <row r="18" spans="2:27" ht="67.5" customHeight="1" x14ac:dyDescent="0.2">
      <c r="B18" s="10">
        <f t="shared" si="1"/>
        <v>10</v>
      </c>
      <c r="C18" s="45" t="s">
        <v>26</v>
      </c>
      <c r="D18" s="46"/>
      <c r="E18" s="45" t="s">
        <v>57</v>
      </c>
      <c r="F18" s="46"/>
      <c r="G18" s="30" t="s">
        <v>770</v>
      </c>
      <c r="H18" s="45" t="str">
        <f>E18</f>
        <v>CPT0742</v>
      </c>
      <c r="I18" s="46"/>
      <c r="J18" s="55" t="s">
        <v>58</v>
      </c>
      <c r="K18" s="56"/>
      <c r="L18" s="56"/>
      <c r="M18" s="57"/>
      <c r="N18" s="45" t="s">
        <v>35</v>
      </c>
      <c r="O18" s="58"/>
      <c r="P18" s="58"/>
      <c r="Q18" s="46"/>
      <c r="R18" s="45" t="s">
        <v>72</v>
      </c>
      <c r="S18" s="58"/>
      <c r="T18" s="58"/>
      <c r="U18" s="58"/>
      <c r="V18" s="58"/>
      <c r="W18" s="46"/>
      <c r="X18" s="13" t="s">
        <v>48</v>
      </c>
      <c r="Y18" s="10" t="s">
        <v>134</v>
      </c>
      <c r="Z18" s="14"/>
      <c r="AA18" s="15" t="s">
        <v>25</v>
      </c>
    </row>
    <row r="19" spans="2:27" ht="52.5" customHeight="1" x14ac:dyDescent="0.2">
      <c r="B19" s="10">
        <f t="shared" si="1"/>
        <v>11</v>
      </c>
      <c r="C19" s="45" t="s">
        <v>233</v>
      </c>
      <c r="D19" s="46"/>
      <c r="E19" s="45" t="s">
        <v>632</v>
      </c>
      <c r="F19" s="46"/>
      <c r="G19" s="30" t="s">
        <v>831</v>
      </c>
      <c r="H19" s="45"/>
      <c r="I19" s="46"/>
      <c r="J19" s="55"/>
      <c r="K19" s="56"/>
      <c r="L19" s="56"/>
      <c r="M19" s="57"/>
      <c r="N19" s="45" t="s">
        <v>59</v>
      </c>
      <c r="O19" s="58"/>
      <c r="P19" s="58"/>
      <c r="Q19" s="46"/>
      <c r="R19" s="45" t="s">
        <v>760</v>
      </c>
      <c r="S19" s="58"/>
      <c r="T19" s="58"/>
      <c r="U19" s="58"/>
      <c r="V19" s="58"/>
      <c r="W19" s="46"/>
      <c r="X19" s="13" t="s">
        <v>48</v>
      </c>
      <c r="Y19" s="10" t="s">
        <v>134</v>
      </c>
      <c r="Z19" s="14"/>
      <c r="AA19" s="15" t="s">
        <v>60</v>
      </c>
    </row>
    <row r="20" spans="2:27" ht="52.5" customHeight="1" x14ac:dyDescent="0.2">
      <c r="B20" s="10">
        <f t="shared" si="1"/>
        <v>12</v>
      </c>
      <c r="C20" s="45" t="s">
        <v>38</v>
      </c>
      <c r="D20" s="46"/>
      <c r="E20" s="45" t="s">
        <v>296</v>
      </c>
      <c r="F20" s="46"/>
      <c r="G20" s="30" t="s">
        <v>800</v>
      </c>
      <c r="H20" s="45"/>
      <c r="I20" s="46"/>
      <c r="J20" s="55" t="s">
        <v>63</v>
      </c>
      <c r="K20" s="56"/>
      <c r="L20" s="56"/>
      <c r="M20" s="57"/>
      <c r="N20" s="45" t="s">
        <v>62</v>
      </c>
      <c r="O20" s="58"/>
      <c r="P20" s="58"/>
      <c r="Q20" s="46"/>
      <c r="R20" s="45"/>
      <c r="S20" s="58"/>
      <c r="T20" s="58"/>
      <c r="U20" s="58"/>
      <c r="V20" s="58"/>
      <c r="W20" s="46"/>
      <c r="X20" s="13" t="s">
        <v>48</v>
      </c>
      <c r="Y20" s="10" t="s">
        <v>134</v>
      </c>
      <c r="Z20" s="14"/>
      <c r="AA20" s="15" t="s">
        <v>25</v>
      </c>
    </row>
    <row r="21" spans="2:27" ht="52.5" customHeight="1" x14ac:dyDescent="0.2">
      <c r="B21" s="10">
        <f t="shared" si="1"/>
        <v>13</v>
      </c>
      <c r="C21" s="45" t="s">
        <v>41</v>
      </c>
      <c r="D21" s="46"/>
      <c r="E21" s="45" t="s">
        <v>64</v>
      </c>
      <c r="F21" s="46"/>
      <c r="G21" s="30" t="s">
        <v>962</v>
      </c>
      <c r="H21" s="45" t="s">
        <v>64</v>
      </c>
      <c r="I21" s="46"/>
      <c r="J21" s="55" t="s">
        <v>65</v>
      </c>
      <c r="K21" s="56"/>
      <c r="L21" s="56"/>
      <c r="M21" s="57"/>
      <c r="N21" s="45" t="s">
        <v>43</v>
      </c>
      <c r="O21" s="58"/>
      <c r="P21" s="58"/>
      <c r="Q21" s="46"/>
      <c r="R21" s="45"/>
      <c r="S21" s="58"/>
      <c r="T21" s="58"/>
      <c r="U21" s="58"/>
      <c r="V21" s="58"/>
      <c r="W21" s="46"/>
      <c r="X21" s="13" t="s">
        <v>66</v>
      </c>
      <c r="Y21" s="10" t="s">
        <v>134</v>
      </c>
      <c r="Z21" s="14"/>
      <c r="AA21" s="15" t="s">
        <v>42</v>
      </c>
    </row>
    <row r="22" spans="2:27" ht="52.5" customHeight="1" x14ac:dyDescent="0.2">
      <c r="B22" s="10">
        <f t="shared" si="1"/>
        <v>14</v>
      </c>
      <c r="C22" s="45" t="s">
        <v>18</v>
      </c>
      <c r="D22" s="46"/>
      <c r="E22" s="45" t="s">
        <v>67</v>
      </c>
      <c r="F22" s="46"/>
      <c r="G22" s="30" t="s">
        <v>876</v>
      </c>
      <c r="H22" s="45"/>
      <c r="I22" s="46"/>
      <c r="J22" s="55" t="s">
        <v>69</v>
      </c>
      <c r="K22" s="56"/>
      <c r="L22" s="56"/>
      <c r="M22" s="57"/>
      <c r="N22" s="45" t="s">
        <v>68</v>
      </c>
      <c r="O22" s="58"/>
      <c r="P22" s="58"/>
      <c r="Q22" s="46"/>
      <c r="R22" s="45" t="s">
        <v>70</v>
      </c>
      <c r="S22" s="58"/>
      <c r="T22" s="58"/>
      <c r="U22" s="58"/>
      <c r="V22" s="58"/>
      <c r="W22" s="46"/>
      <c r="X22" s="13" t="s">
        <v>66</v>
      </c>
      <c r="Y22" s="10" t="s">
        <v>134</v>
      </c>
      <c r="Z22" s="14"/>
      <c r="AA22" s="15" t="s">
        <v>25</v>
      </c>
    </row>
    <row r="23" spans="2:27" ht="52.5" customHeight="1" x14ac:dyDescent="0.2">
      <c r="B23" s="10">
        <f t="shared" si="1"/>
        <v>15</v>
      </c>
      <c r="C23" s="45" t="s">
        <v>18</v>
      </c>
      <c r="D23" s="46"/>
      <c r="E23" s="45" t="s">
        <v>71</v>
      </c>
      <c r="F23" s="46"/>
      <c r="G23" s="30" t="s">
        <v>877</v>
      </c>
      <c r="H23" s="45"/>
      <c r="I23" s="46"/>
      <c r="J23" s="55" t="s">
        <v>74</v>
      </c>
      <c r="K23" s="56"/>
      <c r="L23" s="56"/>
      <c r="M23" s="57"/>
      <c r="N23" s="45" t="s">
        <v>73</v>
      </c>
      <c r="O23" s="58"/>
      <c r="P23" s="58"/>
      <c r="Q23" s="46"/>
      <c r="R23" s="45" t="s">
        <v>75</v>
      </c>
      <c r="S23" s="58"/>
      <c r="T23" s="58"/>
      <c r="U23" s="58"/>
      <c r="V23" s="58"/>
      <c r="W23" s="46"/>
      <c r="X23" s="13" t="s">
        <v>66</v>
      </c>
      <c r="Y23" s="10" t="s">
        <v>134</v>
      </c>
      <c r="Z23" s="14"/>
      <c r="AA23" s="15" t="s">
        <v>25</v>
      </c>
    </row>
    <row r="24" spans="2:27" ht="52.5" customHeight="1" x14ac:dyDescent="0.2">
      <c r="B24" s="10">
        <f t="shared" si="1"/>
        <v>16</v>
      </c>
      <c r="C24" s="45" t="s">
        <v>233</v>
      </c>
      <c r="D24" s="46"/>
      <c r="E24" s="45" t="s">
        <v>633</v>
      </c>
      <c r="F24" s="46"/>
      <c r="G24" s="30" t="s">
        <v>832</v>
      </c>
      <c r="H24" s="45"/>
      <c r="I24" s="46"/>
      <c r="J24" s="55"/>
      <c r="K24" s="56"/>
      <c r="L24" s="56"/>
      <c r="M24" s="57"/>
      <c r="N24" s="45" t="s">
        <v>76</v>
      </c>
      <c r="O24" s="58"/>
      <c r="P24" s="58"/>
      <c r="Q24" s="46"/>
      <c r="R24" s="45" t="s">
        <v>760</v>
      </c>
      <c r="S24" s="58"/>
      <c r="T24" s="58"/>
      <c r="U24" s="58"/>
      <c r="V24" s="58"/>
      <c r="W24" s="46"/>
      <c r="X24" s="13" t="s">
        <v>66</v>
      </c>
      <c r="Y24" s="10" t="s">
        <v>134</v>
      </c>
      <c r="Z24" s="14"/>
      <c r="AA24" s="15" t="s">
        <v>25</v>
      </c>
    </row>
    <row r="25" spans="2:27" ht="52.5" customHeight="1" x14ac:dyDescent="0.2">
      <c r="B25" s="10">
        <f t="shared" si="1"/>
        <v>17</v>
      </c>
      <c r="C25" s="45" t="s">
        <v>38</v>
      </c>
      <c r="D25" s="46"/>
      <c r="E25" s="45" t="s">
        <v>297</v>
      </c>
      <c r="F25" s="46"/>
      <c r="G25" s="30" t="s">
        <v>801</v>
      </c>
      <c r="H25" s="45"/>
      <c r="I25" s="46"/>
      <c r="J25" s="55" t="s">
        <v>77</v>
      </c>
      <c r="K25" s="56"/>
      <c r="L25" s="56"/>
      <c r="M25" s="57"/>
      <c r="N25" s="45" t="s">
        <v>62</v>
      </c>
      <c r="O25" s="58"/>
      <c r="P25" s="58"/>
      <c r="Q25" s="46"/>
      <c r="R25" s="45"/>
      <c r="S25" s="58"/>
      <c r="T25" s="58"/>
      <c r="U25" s="58"/>
      <c r="V25" s="58"/>
      <c r="W25" s="46"/>
      <c r="X25" s="13" t="s">
        <v>66</v>
      </c>
      <c r="Y25" s="10" t="s">
        <v>134</v>
      </c>
      <c r="Z25" s="14"/>
      <c r="AA25" s="15" t="s">
        <v>25</v>
      </c>
    </row>
    <row r="26" spans="2:27" ht="52.5" customHeight="1" x14ac:dyDescent="0.2">
      <c r="B26" s="10">
        <f t="shared" si="1"/>
        <v>18</v>
      </c>
      <c r="C26" s="45" t="s">
        <v>18</v>
      </c>
      <c r="D26" s="46"/>
      <c r="E26" s="45" t="s">
        <v>78</v>
      </c>
      <c r="F26" s="46"/>
      <c r="G26" s="30" t="s">
        <v>878</v>
      </c>
      <c r="H26" s="45"/>
      <c r="I26" s="46"/>
      <c r="J26" s="55" t="s">
        <v>79</v>
      </c>
      <c r="K26" s="56"/>
      <c r="L26" s="56"/>
      <c r="M26" s="57"/>
      <c r="N26" s="45" t="s">
        <v>23</v>
      </c>
      <c r="O26" s="58"/>
      <c r="P26" s="58"/>
      <c r="Q26" s="46"/>
      <c r="R26" s="45" t="s">
        <v>81</v>
      </c>
      <c r="S26" s="58"/>
      <c r="T26" s="58"/>
      <c r="U26" s="58"/>
      <c r="V26" s="58"/>
      <c r="W26" s="46"/>
      <c r="X26" s="13" t="s">
        <v>80</v>
      </c>
      <c r="Y26" s="10" t="s">
        <v>134</v>
      </c>
      <c r="Z26" s="14"/>
      <c r="AA26" s="15" t="s">
        <v>25</v>
      </c>
    </row>
    <row r="27" spans="2:27" ht="52.5" customHeight="1" x14ac:dyDescent="0.2">
      <c r="B27" s="10">
        <f t="shared" si="1"/>
        <v>19</v>
      </c>
      <c r="C27" s="45" t="s">
        <v>26</v>
      </c>
      <c r="D27" s="46"/>
      <c r="E27" s="45" t="s">
        <v>82</v>
      </c>
      <c r="F27" s="46"/>
      <c r="G27" s="30" t="s">
        <v>771</v>
      </c>
      <c r="H27" s="45" t="str">
        <f>E27</f>
        <v>SCPT010</v>
      </c>
      <c r="I27" s="46"/>
      <c r="J27" s="55"/>
      <c r="K27" s="56"/>
      <c r="L27" s="56"/>
      <c r="M27" s="57"/>
      <c r="N27" s="45" t="s">
        <v>83</v>
      </c>
      <c r="O27" s="58"/>
      <c r="P27" s="58"/>
      <c r="Q27" s="46"/>
      <c r="R27" s="45" t="s">
        <v>84</v>
      </c>
      <c r="S27" s="58"/>
      <c r="T27" s="58"/>
      <c r="U27" s="58"/>
      <c r="V27" s="58"/>
      <c r="W27" s="46"/>
      <c r="X27" s="13" t="s">
        <v>80</v>
      </c>
      <c r="Y27" s="10" t="s">
        <v>134</v>
      </c>
      <c r="Z27" s="14"/>
      <c r="AA27" s="15" t="s">
        <v>25</v>
      </c>
    </row>
    <row r="28" spans="2:27" ht="52.5" customHeight="1" x14ac:dyDescent="0.2">
      <c r="B28" s="10">
        <f t="shared" si="1"/>
        <v>20</v>
      </c>
      <c r="C28" s="45" t="s">
        <v>41</v>
      </c>
      <c r="D28" s="46"/>
      <c r="E28" s="45" t="s">
        <v>85</v>
      </c>
      <c r="F28" s="46"/>
      <c r="G28" s="30" t="s">
        <v>963</v>
      </c>
      <c r="H28" s="45" t="s">
        <v>85</v>
      </c>
      <c r="I28" s="46"/>
      <c r="J28" s="55" t="s">
        <v>86</v>
      </c>
      <c r="K28" s="56"/>
      <c r="L28" s="56"/>
      <c r="M28" s="57"/>
      <c r="N28" s="45" t="s">
        <v>43</v>
      </c>
      <c r="O28" s="58"/>
      <c r="P28" s="58"/>
      <c r="Q28" s="46"/>
      <c r="R28" s="45"/>
      <c r="S28" s="58"/>
      <c r="T28" s="58"/>
      <c r="U28" s="58"/>
      <c r="V28" s="58"/>
      <c r="W28" s="46"/>
      <c r="X28" s="13" t="s">
        <v>80</v>
      </c>
      <c r="Y28" s="10" t="s">
        <v>134</v>
      </c>
      <c r="Z28" s="14"/>
      <c r="AA28" s="15" t="s">
        <v>42</v>
      </c>
    </row>
    <row r="29" spans="2:27" ht="52.5" customHeight="1" x14ac:dyDescent="0.2">
      <c r="B29" s="10">
        <f t="shared" si="1"/>
        <v>21</v>
      </c>
      <c r="C29" s="45" t="s">
        <v>18</v>
      </c>
      <c r="D29" s="46"/>
      <c r="E29" s="45" t="s">
        <v>87</v>
      </c>
      <c r="F29" s="46"/>
      <c r="G29" s="30" t="s">
        <v>879</v>
      </c>
      <c r="H29" s="45"/>
      <c r="I29" s="46"/>
      <c r="J29" s="55" t="s">
        <v>90</v>
      </c>
      <c r="K29" s="56"/>
      <c r="L29" s="56"/>
      <c r="M29" s="57"/>
      <c r="N29" s="45" t="s">
        <v>23</v>
      </c>
      <c r="O29" s="58"/>
      <c r="P29" s="58"/>
      <c r="Q29" s="46"/>
      <c r="R29" s="45" t="s">
        <v>89</v>
      </c>
      <c r="S29" s="58"/>
      <c r="T29" s="58"/>
      <c r="U29" s="58"/>
      <c r="V29" s="58"/>
      <c r="W29" s="46"/>
      <c r="X29" s="13" t="s">
        <v>88</v>
      </c>
      <c r="Y29" s="10" t="s">
        <v>134</v>
      </c>
      <c r="Z29" s="14"/>
      <c r="AA29" s="15" t="s">
        <v>25</v>
      </c>
    </row>
    <row r="30" spans="2:27" ht="52.5" customHeight="1" x14ac:dyDescent="0.2">
      <c r="B30" s="10">
        <f t="shared" si="1"/>
        <v>22</v>
      </c>
      <c r="C30" s="45" t="s">
        <v>26</v>
      </c>
      <c r="D30" s="46"/>
      <c r="E30" s="45" t="s">
        <v>92</v>
      </c>
      <c r="F30" s="46"/>
      <c r="G30" s="30" t="s">
        <v>772</v>
      </c>
      <c r="H30" s="45" t="str">
        <f>E30</f>
        <v>SCPT012</v>
      </c>
      <c r="I30" s="46"/>
      <c r="J30" s="55" t="s">
        <v>91</v>
      </c>
      <c r="K30" s="56"/>
      <c r="L30" s="56"/>
      <c r="M30" s="57"/>
      <c r="N30" s="45" t="s">
        <v>93</v>
      </c>
      <c r="O30" s="58"/>
      <c r="P30" s="58"/>
      <c r="Q30" s="46"/>
      <c r="R30" s="45" t="s">
        <v>94</v>
      </c>
      <c r="S30" s="58"/>
      <c r="T30" s="58"/>
      <c r="U30" s="58"/>
      <c r="V30" s="58"/>
      <c r="W30" s="46"/>
      <c r="X30" s="13" t="s">
        <v>88</v>
      </c>
      <c r="Y30" s="10" t="s">
        <v>134</v>
      </c>
      <c r="Z30" s="14"/>
      <c r="AA30" s="15" t="s">
        <v>25</v>
      </c>
    </row>
    <row r="31" spans="2:27" ht="52.5" customHeight="1" x14ac:dyDescent="0.2">
      <c r="B31" s="10">
        <f t="shared" si="1"/>
        <v>23</v>
      </c>
      <c r="C31" s="45" t="s">
        <v>18</v>
      </c>
      <c r="D31" s="46"/>
      <c r="E31" s="45" t="s">
        <v>95</v>
      </c>
      <c r="F31" s="46"/>
      <c r="G31" s="30" t="s">
        <v>880</v>
      </c>
      <c r="H31" s="45"/>
      <c r="I31" s="46"/>
      <c r="J31" s="55"/>
      <c r="K31" s="56"/>
      <c r="L31" s="56"/>
      <c r="M31" s="57"/>
      <c r="N31" s="45" t="s">
        <v>24</v>
      </c>
      <c r="O31" s="58"/>
      <c r="P31" s="58"/>
      <c r="Q31" s="46"/>
      <c r="R31" s="45" t="s">
        <v>96</v>
      </c>
      <c r="S31" s="58"/>
      <c r="T31" s="58"/>
      <c r="U31" s="58"/>
      <c r="V31" s="58"/>
      <c r="W31" s="46"/>
      <c r="X31" s="13" t="s">
        <v>88</v>
      </c>
      <c r="Y31" s="10" t="s">
        <v>134</v>
      </c>
      <c r="Z31" s="14"/>
      <c r="AA31" s="15" t="s">
        <v>25</v>
      </c>
    </row>
    <row r="32" spans="2:27" ht="52.5" customHeight="1" x14ac:dyDescent="0.2">
      <c r="B32" s="10">
        <f t="shared" si="1"/>
        <v>24</v>
      </c>
      <c r="C32" s="45" t="s">
        <v>41</v>
      </c>
      <c r="D32" s="46"/>
      <c r="E32" s="45" t="s">
        <v>97</v>
      </c>
      <c r="F32" s="46"/>
      <c r="G32" s="30" t="s">
        <v>964</v>
      </c>
      <c r="H32" s="45" t="s">
        <v>97</v>
      </c>
      <c r="I32" s="46"/>
      <c r="J32" s="55" t="s">
        <v>98</v>
      </c>
      <c r="K32" s="56"/>
      <c r="L32" s="56"/>
      <c r="M32" s="57"/>
      <c r="N32" s="45" t="s">
        <v>43</v>
      </c>
      <c r="O32" s="58"/>
      <c r="P32" s="58"/>
      <c r="Q32" s="46"/>
      <c r="R32" s="45"/>
      <c r="S32" s="58"/>
      <c r="T32" s="58"/>
      <c r="U32" s="58"/>
      <c r="V32" s="58"/>
      <c r="W32" s="46"/>
      <c r="X32" s="13" t="s">
        <v>88</v>
      </c>
      <c r="Y32" s="10" t="s">
        <v>134</v>
      </c>
      <c r="Z32" s="14"/>
      <c r="AA32" s="15" t="s">
        <v>42</v>
      </c>
    </row>
    <row r="33" spans="2:27" ht="52.5" customHeight="1" x14ac:dyDescent="0.2">
      <c r="B33" s="10">
        <f t="shared" si="1"/>
        <v>25</v>
      </c>
      <c r="C33" s="50" t="s">
        <v>762</v>
      </c>
      <c r="D33" s="51"/>
      <c r="E33" s="45" t="s">
        <v>99</v>
      </c>
      <c r="F33" s="46"/>
      <c r="G33" s="30" t="s">
        <v>951</v>
      </c>
      <c r="H33" s="45"/>
      <c r="I33" s="46"/>
      <c r="J33" s="55"/>
      <c r="K33" s="56"/>
      <c r="L33" s="56"/>
      <c r="M33" s="57"/>
      <c r="N33" s="45" t="s">
        <v>100</v>
      </c>
      <c r="O33" s="58"/>
      <c r="P33" s="58"/>
      <c r="Q33" s="46"/>
      <c r="R33" s="45"/>
      <c r="S33" s="58"/>
      <c r="T33" s="58"/>
      <c r="U33" s="58"/>
      <c r="V33" s="58"/>
      <c r="W33" s="46"/>
      <c r="X33" s="13" t="s">
        <v>101</v>
      </c>
      <c r="Y33" s="10" t="s">
        <v>134</v>
      </c>
      <c r="Z33" s="14"/>
      <c r="AA33" s="15" t="s">
        <v>25</v>
      </c>
    </row>
    <row r="34" spans="2:27" ht="52.5" customHeight="1" x14ac:dyDescent="0.2">
      <c r="B34" s="10">
        <f t="shared" si="1"/>
        <v>26</v>
      </c>
      <c r="C34" s="45" t="s">
        <v>103</v>
      </c>
      <c r="D34" s="46"/>
      <c r="E34" s="45" t="s">
        <v>102</v>
      </c>
      <c r="F34" s="46"/>
      <c r="G34" s="30" t="s">
        <v>864</v>
      </c>
      <c r="H34" s="45"/>
      <c r="I34" s="46"/>
      <c r="J34" s="55" t="s">
        <v>104</v>
      </c>
      <c r="K34" s="56"/>
      <c r="L34" s="56"/>
      <c r="M34" s="57"/>
      <c r="N34" s="45" t="s">
        <v>105</v>
      </c>
      <c r="O34" s="58"/>
      <c r="P34" s="58"/>
      <c r="Q34" s="46"/>
      <c r="R34" s="45"/>
      <c r="S34" s="58"/>
      <c r="T34" s="58"/>
      <c r="U34" s="58"/>
      <c r="V34" s="58"/>
      <c r="W34" s="46"/>
      <c r="X34" s="13" t="s">
        <v>101</v>
      </c>
      <c r="Y34" s="10" t="s">
        <v>134</v>
      </c>
      <c r="Z34" s="14"/>
      <c r="AA34" s="15" t="s">
        <v>106</v>
      </c>
    </row>
    <row r="35" spans="2:27" ht="52.5" customHeight="1" x14ac:dyDescent="0.2">
      <c r="B35" s="10">
        <f t="shared" si="1"/>
        <v>27</v>
      </c>
      <c r="C35" s="45" t="s">
        <v>18</v>
      </c>
      <c r="D35" s="46"/>
      <c r="E35" s="45" t="s">
        <v>107</v>
      </c>
      <c r="F35" s="46"/>
      <c r="G35" s="30" t="s">
        <v>881</v>
      </c>
      <c r="H35" s="45"/>
      <c r="I35" s="46"/>
      <c r="J35" s="55" t="s">
        <v>108</v>
      </c>
      <c r="K35" s="56"/>
      <c r="L35" s="56"/>
      <c r="M35" s="57"/>
      <c r="N35" s="45" t="s">
        <v>23</v>
      </c>
      <c r="O35" s="58"/>
      <c r="P35" s="58"/>
      <c r="Q35" s="46"/>
      <c r="R35" s="45" t="s">
        <v>109</v>
      </c>
      <c r="S35" s="58"/>
      <c r="T35" s="58"/>
      <c r="U35" s="58"/>
      <c r="V35" s="58"/>
      <c r="W35" s="46"/>
      <c r="X35" s="13" t="s">
        <v>101</v>
      </c>
      <c r="Y35" s="10" t="s">
        <v>134</v>
      </c>
      <c r="Z35" s="14"/>
      <c r="AA35" s="15" t="s">
        <v>25</v>
      </c>
    </row>
    <row r="36" spans="2:27" ht="52.5" customHeight="1" x14ac:dyDescent="0.2">
      <c r="B36" s="10">
        <f t="shared" si="1"/>
        <v>28</v>
      </c>
      <c r="C36" s="45" t="s">
        <v>18</v>
      </c>
      <c r="D36" s="46"/>
      <c r="E36" s="45" t="s">
        <v>110</v>
      </c>
      <c r="F36" s="46"/>
      <c r="G36" s="30" t="s">
        <v>882</v>
      </c>
      <c r="H36" s="45"/>
      <c r="I36" s="46"/>
      <c r="J36" s="55" t="s">
        <v>111</v>
      </c>
      <c r="K36" s="56"/>
      <c r="L36" s="56"/>
      <c r="M36" s="57"/>
      <c r="N36" s="45" t="s">
        <v>23</v>
      </c>
      <c r="O36" s="58"/>
      <c r="P36" s="58"/>
      <c r="Q36" s="46"/>
      <c r="R36" s="45" t="s">
        <v>112</v>
      </c>
      <c r="S36" s="58"/>
      <c r="T36" s="58"/>
      <c r="U36" s="58"/>
      <c r="V36" s="58"/>
      <c r="W36" s="46"/>
      <c r="X36" s="13" t="s">
        <v>101</v>
      </c>
      <c r="Y36" s="10" t="s">
        <v>134</v>
      </c>
      <c r="Z36" s="14"/>
      <c r="AA36" s="15" t="s">
        <v>25</v>
      </c>
    </row>
    <row r="37" spans="2:27" ht="52.5" customHeight="1" x14ac:dyDescent="0.2">
      <c r="B37" s="10">
        <f t="shared" si="1"/>
        <v>29</v>
      </c>
      <c r="C37" s="45" t="s">
        <v>26</v>
      </c>
      <c r="D37" s="46"/>
      <c r="E37" s="45" t="s">
        <v>113</v>
      </c>
      <c r="F37" s="46"/>
      <c r="G37" s="30" t="s">
        <v>773</v>
      </c>
      <c r="H37" s="45" t="str">
        <f>E37</f>
        <v>SCPT023</v>
      </c>
      <c r="I37" s="46"/>
      <c r="J37" s="55" t="s">
        <v>116</v>
      </c>
      <c r="K37" s="56"/>
      <c r="L37" s="56"/>
      <c r="M37" s="57"/>
      <c r="N37" s="45" t="s">
        <v>114</v>
      </c>
      <c r="O37" s="58"/>
      <c r="P37" s="58"/>
      <c r="Q37" s="46"/>
      <c r="R37" s="45" t="s">
        <v>115</v>
      </c>
      <c r="S37" s="58"/>
      <c r="T37" s="58"/>
      <c r="U37" s="58"/>
      <c r="V37" s="58"/>
      <c r="W37" s="46"/>
      <c r="X37" s="13" t="s">
        <v>101</v>
      </c>
      <c r="Y37" s="10" t="s">
        <v>134</v>
      </c>
      <c r="Z37" s="14"/>
      <c r="AA37" s="15" t="s">
        <v>25</v>
      </c>
    </row>
    <row r="38" spans="2:27" ht="52.5" customHeight="1" x14ac:dyDescent="0.2">
      <c r="B38" s="10">
        <f t="shared" si="1"/>
        <v>30</v>
      </c>
      <c r="C38" s="45" t="s">
        <v>41</v>
      </c>
      <c r="D38" s="46"/>
      <c r="E38" s="45" t="s">
        <v>117</v>
      </c>
      <c r="F38" s="46"/>
      <c r="G38" s="30" t="s">
        <v>965</v>
      </c>
      <c r="H38" s="45" t="s">
        <v>117</v>
      </c>
      <c r="I38" s="46"/>
      <c r="J38" s="55" t="s">
        <v>118</v>
      </c>
      <c r="K38" s="56"/>
      <c r="L38" s="56"/>
      <c r="M38" s="57"/>
      <c r="N38" s="45" t="s">
        <v>43</v>
      </c>
      <c r="O38" s="58"/>
      <c r="P38" s="58"/>
      <c r="Q38" s="46"/>
      <c r="R38" s="45"/>
      <c r="S38" s="58"/>
      <c r="T38" s="58"/>
      <c r="U38" s="58"/>
      <c r="V38" s="58"/>
      <c r="W38" s="46"/>
      <c r="X38" s="13" t="s">
        <v>101</v>
      </c>
      <c r="Y38" s="10" t="s">
        <v>134</v>
      </c>
      <c r="Z38" s="14"/>
      <c r="AA38" s="15" t="s">
        <v>42</v>
      </c>
    </row>
    <row r="39" spans="2:27" ht="52.5" customHeight="1" x14ac:dyDescent="0.2">
      <c r="B39" s="10">
        <f t="shared" si="1"/>
        <v>31</v>
      </c>
      <c r="C39" s="50" t="s">
        <v>577</v>
      </c>
      <c r="D39" s="51"/>
      <c r="E39" s="45" t="s">
        <v>123</v>
      </c>
      <c r="F39" s="46"/>
      <c r="G39" s="30" t="s">
        <v>954</v>
      </c>
      <c r="H39" s="45"/>
      <c r="I39" s="46"/>
      <c r="J39" s="55" t="s">
        <v>122</v>
      </c>
      <c r="K39" s="56"/>
      <c r="L39" s="56"/>
      <c r="M39" s="57"/>
      <c r="N39" s="45" t="s">
        <v>120</v>
      </c>
      <c r="O39" s="58"/>
      <c r="P39" s="58"/>
      <c r="Q39" s="46"/>
      <c r="R39" s="45" t="s">
        <v>121</v>
      </c>
      <c r="S39" s="58"/>
      <c r="T39" s="58"/>
      <c r="U39" s="58"/>
      <c r="V39" s="58"/>
      <c r="W39" s="46"/>
      <c r="X39" s="13"/>
      <c r="Y39" s="10" t="s">
        <v>134</v>
      </c>
      <c r="Z39" s="14"/>
      <c r="AA39" s="15" t="s">
        <v>60</v>
      </c>
    </row>
    <row r="40" spans="2:27" ht="52.5" customHeight="1" x14ac:dyDescent="0.2">
      <c r="B40" s="10">
        <f t="shared" si="1"/>
        <v>32</v>
      </c>
      <c r="C40" s="45" t="s">
        <v>233</v>
      </c>
      <c r="D40" s="46"/>
      <c r="E40" s="45" t="s">
        <v>634</v>
      </c>
      <c r="F40" s="46"/>
      <c r="G40" s="30" t="s">
        <v>833</v>
      </c>
      <c r="H40" s="45"/>
      <c r="I40" s="46"/>
      <c r="J40" s="55" t="s">
        <v>124</v>
      </c>
      <c r="K40" s="56"/>
      <c r="L40" s="56"/>
      <c r="M40" s="57"/>
      <c r="N40" s="45" t="s">
        <v>126</v>
      </c>
      <c r="O40" s="58"/>
      <c r="P40" s="58"/>
      <c r="Q40" s="46"/>
      <c r="R40" s="45" t="s">
        <v>125</v>
      </c>
      <c r="S40" s="58"/>
      <c r="T40" s="58"/>
      <c r="U40" s="58"/>
      <c r="V40" s="58"/>
      <c r="W40" s="46"/>
      <c r="X40" s="13" t="s">
        <v>80</v>
      </c>
      <c r="Y40" s="10" t="s">
        <v>134</v>
      </c>
      <c r="Z40" s="14"/>
      <c r="AA40" s="15" t="s">
        <v>25</v>
      </c>
    </row>
    <row r="41" spans="2:27" ht="52.5" customHeight="1" x14ac:dyDescent="0.2">
      <c r="B41" s="10">
        <f t="shared" si="1"/>
        <v>33</v>
      </c>
      <c r="C41" s="45" t="s">
        <v>38</v>
      </c>
      <c r="D41" s="46"/>
      <c r="E41" s="45" t="s">
        <v>298</v>
      </c>
      <c r="F41" s="46"/>
      <c r="G41" s="30" t="s">
        <v>802</v>
      </c>
      <c r="H41" s="45"/>
      <c r="I41" s="46"/>
      <c r="J41" s="55" t="s">
        <v>127</v>
      </c>
      <c r="K41" s="56"/>
      <c r="L41" s="56"/>
      <c r="M41" s="57"/>
      <c r="N41" s="45" t="s">
        <v>128</v>
      </c>
      <c r="O41" s="58"/>
      <c r="P41" s="58"/>
      <c r="Q41" s="46"/>
      <c r="R41" s="45" t="s">
        <v>129</v>
      </c>
      <c r="S41" s="58"/>
      <c r="T41" s="58"/>
      <c r="U41" s="58"/>
      <c r="V41" s="58"/>
      <c r="W41" s="46"/>
      <c r="X41" s="13" t="s">
        <v>80</v>
      </c>
      <c r="Y41" s="10" t="s">
        <v>134</v>
      </c>
      <c r="Z41" s="14"/>
      <c r="AA41" s="15" t="s">
        <v>25</v>
      </c>
    </row>
    <row r="42" spans="2:27" ht="52.5" customHeight="1" x14ac:dyDescent="0.2">
      <c r="B42" s="10">
        <f t="shared" si="1"/>
        <v>34</v>
      </c>
      <c r="C42" s="45" t="s">
        <v>233</v>
      </c>
      <c r="D42" s="46"/>
      <c r="E42" s="45" t="s">
        <v>635</v>
      </c>
      <c r="F42" s="46"/>
      <c r="G42" s="30" t="s">
        <v>834</v>
      </c>
      <c r="H42" s="45"/>
      <c r="I42" s="46"/>
      <c r="J42" s="55"/>
      <c r="K42" s="56"/>
      <c r="L42" s="56"/>
      <c r="M42" s="57"/>
      <c r="N42" s="45" t="s">
        <v>59</v>
      </c>
      <c r="O42" s="58"/>
      <c r="P42" s="58"/>
      <c r="Q42" s="46"/>
      <c r="R42" s="45" t="s">
        <v>130</v>
      </c>
      <c r="S42" s="58"/>
      <c r="T42" s="58"/>
      <c r="U42" s="58"/>
      <c r="V42" s="58"/>
      <c r="W42" s="46"/>
      <c r="X42" s="13" t="s">
        <v>88</v>
      </c>
      <c r="Y42" s="10" t="s">
        <v>134</v>
      </c>
      <c r="Z42" s="14"/>
      <c r="AA42" s="15" t="s">
        <v>60</v>
      </c>
    </row>
    <row r="43" spans="2:27" ht="52.5" customHeight="1" x14ac:dyDescent="0.2">
      <c r="B43" s="10">
        <f t="shared" si="1"/>
        <v>35</v>
      </c>
      <c r="C43" s="45" t="s">
        <v>38</v>
      </c>
      <c r="D43" s="46"/>
      <c r="E43" s="45" t="s">
        <v>299</v>
      </c>
      <c r="F43" s="46"/>
      <c r="G43" s="30" t="s">
        <v>803</v>
      </c>
      <c r="H43" s="45"/>
      <c r="I43" s="46"/>
      <c r="J43" s="55" t="s">
        <v>132</v>
      </c>
      <c r="K43" s="56"/>
      <c r="L43" s="56"/>
      <c r="M43" s="57"/>
      <c r="N43" s="45" t="s">
        <v>131</v>
      </c>
      <c r="O43" s="58"/>
      <c r="P43" s="58"/>
      <c r="Q43" s="46"/>
      <c r="R43" s="45" t="s">
        <v>133</v>
      </c>
      <c r="S43" s="58"/>
      <c r="T43" s="58"/>
      <c r="U43" s="58"/>
      <c r="V43" s="58"/>
      <c r="W43" s="46"/>
      <c r="X43" s="13" t="s">
        <v>88</v>
      </c>
      <c r="Y43" s="10" t="s">
        <v>134</v>
      </c>
      <c r="Z43" s="14"/>
      <c r="AA43" s="15" t="s">
        <v>42</v>
      </c>
    </row>
    <row r="44" spans="2:27" ht="52.5" customHeight="1" x14ac:dyDescent="0.2">
      <c r="B44" s="10">
        <f t="shared" si="1"/>
        <v>36</v>
      </c>
      <c r="C44" s="45" t="s">
        <v>38</v>
      </c>
      <c r="D44" s="46"/>
      <c r="E44" s="45" t="s">
        <v>300</v>
      </c>
      <c r="F44" s="46"/>
      <c r="G44" s="30" t="s">
        <v>804</v>
      </c>
      <c r="H44" s="45"/>
      <c r="I44" s="46"/>
      <c r="J44" s="55"/>
      <c r="K44" s="56"/>
      <c r="L44" s="56"/>
      <c r="M44" s="57"/>
      <c r="N44" s="45" t="s">
        <v>135</v>
      </c>
      <c r="O44" s="58"/>
      <c r="P44" s="58"/>
      <c r="Q44" s="46"/>
      <c r="R44" s="45"/>
      <c r="S44" s="58"/>
      <c r="T44" s="58"/>
      <c r="U44" s="58"/>
      <c r="V44" s="58"/>
      <c r="W44" s="46"/>
      <c r="X44" s="13" t="s">
        <v>101</v>
      </c>
      <c r="Y44" s="10" t="s">
        <v>134</v>
      </c>
      <c r="Z44" s="14"/>
      <c r="AA44" s="15" t="s">
        <v>25</v>
      </c>
    </row>
    <row r="45" spans="2:27" ht="42" customHeight="1" x14ac:dyDescent="0.2">
      <c r="B45" s="10">
        <f t="shared" si="1"/>
        <v>37</v>
      </c>
      <c r="C45" s="45" t="s">
        <v>233</v>
      </c>
      <c r="D45" s="46"/>
      <c r="E45" s="45" t="s">
        <v>636</v>
      </c>
      <c r="F45" s="46"/>
      <c r="G45" s="30" t="s">
        <v>835</v>
      </c>
      <c r="H45" s="45"/>
      <c r="I45" s="46"/>
      <c r="J45" s="55"/>
      <c r="K45" s="56"/>
      <c r="L45" s="56"/>
      <c r="M45" s="57"/>
      <c r="N45" s="45" t="s">
        <v>59</v>
      </c>
      <c r="O45" s="58"/>
      <c r="P45" s="58"/>
      <c r="Q45" s="46"/>
      <c r="R45" s="45" t="s">
        <v>136</v>
      </c>
      <c r="S45" s="58"/>
      <c r="T45" s="58"/>
      <c r="U45" s="58"/>
      <c r="V45" s="58"/>
      <c r="W45" s="46"/>
      <c r="X45" s="13" t="s">
        <v>101</v>
      </c>
      <c r="Y45" s="10" t="s">
        <v>134</v>
      </c>
      <c r="Z45" s="14"/>
      <c r="AA45" s="15" t="s">
        <v>60</v>
      </c>
    </row>
    <row r="46" spans="2:27" ht="52.5" customHeight="1" x14ac:dyDescent="0.2">
      <c r="B46" s="10">
        <f t="shared" si="1"/>
        <v>38</v>
      </c>
      <c r="C46" s="45" t="s">
        <v>38</v>
      </c>
      <c r="D46" s="46"/>
      <c r="E46" s="45" t="s">
        <v>301</v>
      </c>
      <c r="F46" s="46"/>
      <c r="G46" s="30" t="s">
        <v>805</v>
      </c>
      <c r="H46" s="45"/>
      <c r="I46" s="46"/>
      <c r="J46" s="55" t="s">
        <v>138</v>
      </c>
      <c r="K46" s="56"/>
      <c r="L46" s="56"/>
      <c r="M46" s="57"/>
      <c r="N46" s="45" t="s">
        <v>40</v>
      </c>
      <c r="O46" s="58"/>
      <c r="P46" s="58"/>
      <c r="Q46" s="46"/>
      <c r="R46" s="45" t="s">
        <v>139</v>
      </c>
      <c r="S46" s="58"/>
      <c r="T46" s="58"/>
      <c r="U46" s="58"/>
      <c r="V46" s="58"/>
      <c r="W46" s="46"/>
      <c r="X46" s="13" t="s">
        <v>241</v>
      </c>
      <c r="Y46" s="10" t="s">
        <v>134</v>
      </c>
      <c r="Z46" s="14"/>
      <c r="AA46" s="15" t="s">
        <v>25</v>
      </c>
    </row>
    <row r="47" spans="2:27" ht="52.5" customHeight="1" x14ac:dyDescent="0.2">
      <c r="B47" s="10">
        <f t="shared" si="1"/>
        <v>39</v>
      </c>
      <c r="C47" s="45" t="s">
        <v>41</v>
      </c>
      <c r="D47" s="46"/>
      <c r="E47" s="45" t="s">
        <v>140</v>
      </c>
      <c r="F47" s="46"/>
      <c r="G47" s="30" t="s">
        <v>966</v>
      </c>
      <c r="H47" s="45" t="s">
        <v>140</v>
      </c>
      <c r="I47" s="46"/>
      <c r="J47" s="55" t="s">
        <v>143</v>
      </c>
      <c r="K47" s="56"/>
      <c r="L47" s="56"/>
      <c r="M47" s="57"/>
      <c r="N47" s="45" t="s">
        <v>43</v>
      </c>
      <c r="O47" s="58"/>
      <c r="P47" s="58"/>
      <c r="Q47" s="46"/>
      <c r="R47" s="45"/>
      <c r="S47" s="58"/>
      <c r="T47" s="58"/>
      <c r="U47" s="58"/>
      <c r="V47" s="58"/>
      <c r="W47" s="46"/>
      <c r="X47" s="13" t="s">
        <v>241</v>
      </c>
      <c r="Y47" s="10" t="s">
        <v>134</v>
      </c>
      <c r="Z47" s="14"/>
      <c r="AA47" s="15" t="s">
        <v>42</v>
      </c>
    </row>
    <row r="48" spans="2:27" ht="71.25" customHeight="1" x14ac:dyDescent="0.2">
      <c r="B48" s="10">
        <f t="shared" si="1"/>
        <v>40</v>
      </c>
      <c r="C48" s="45" t="s">
        <v>26</v>
      </c>
      <c r="D48" s="46"/>
      <c r="E48" s="45" t="s">
        <v>141</v>
      </c>
      <c r="F48" s="46"/>
      <c r="G48" s="30" t="s">
        <v>774</v>
      </c>
      <c r="H48" s="45" t="str">
        <f>E48</f>
        <v>SCPT006</v>
      </c>
      <c r="I48" s="46"/>
      <c r="J48" s="55"/>
      <c r="K48" s="56"/>
      <c r="L48" s="56"/>
      <c r="M48" s="57"/>
      <c r="N48" s="45" t="s">
        <v>137</v>
      </c>
      <c r="O48" s="58"/>
      <c r="P48" s="58"/>
      <c r="Q48" s="46"/>
      <c r="R48" s="45" t="s">
        <v>142</v>
      </c>
      <c r="S48" s="58"/>
      <c r="T48" s="58"/>
      <c r="U48" s="58"/>
      <c r="V48" s="58"/>
      <c r="W48" s="46"/>
      <c r="X48" s="13" t="s">
        <v>241</v>
      </c>
      <c r="Y48" s="10" t="s">
        <v>134</v>
      </c>
      <c r="Z48" s="14"/>
      <c r="AA48" s="15" t="s">
        <v>25</v>
      </c>
    </row>
    <row r="49" spans="2:27" ht="52.5" customHeight="1" x14ac:dyDescent="0.2">
      <c r="B49" s="10">
        <f t="shared" si="1"/>
        <v>41</v>
      </c>
      <c r="C49" s="45" t="s">
        <v>233</v>
      </c>
      <c r="D49" s="46"/>
      <c r="E49" s="45" t="s">
        <v>145</v>
      </c>
      <c r="F49" s="46"/>
      <c r="G49" s="30" t="s">
        <v>836</v>
      </c>
      <c r="H49" s="45"/>
      <c r="I49" s="46"/>
      <c r="J49" s="55" t="s">
        <v>61</v>
      </c>
      <c r="K49" s="56"/>
      <c r="L49" s="56"/>
      <c r="M49" s="57"/>
      <c r="N49" s="45" t="s">
        <v>59</v>
      </c>
      <c r="O49" s="58"/>
      <c r="P49" s="58"/>
      <c r="Q49" s="46"/>
      <c r="R49" s="45" t="s">
        <v>156</v>
      </c>
      <c r="S49" s="58"/>
      <c r="T49" s="58"/>
      <c r="U49" s="58"/>
      <c r="V49" s="58"/>
      <c r="W49" s="46"/>
      <c r="X49" s="13" t="s">
        <v>241</v>
      </c>
      <c r="Y49" s="10" t="s">
        <v>144</v>
      </c>
      <c r="Z49" s="14"/>
      <c r="AA49" s="15" t="s">
        <v>60</v>
      </c>
    </row>
    <row r="50" spans="2:27" ht="52.5" customHeight="1" x14ac:dyDescent="0.2">
      <c r="B50" s="10">
        <f t="shared" si="1"/>
        <v>42</v>
      </c>
      <c r="C50" s="45" t="s">
        <v>233</v>
      </c>
      <c r="D50" s="46"/>
      <c r="E50" s="45" t="s">
        <v>146</v>
      </c>
      <c r="F50" s="46"/>
      <c r="G50" s="30" t="s">
        <v>837</v>
      </c>
      <c r="H50" s="45"/>
      <c r="I50" s="46"/>
      <c r="J50" s="55" t="s">
        <v>158</v>
      </c>
      <c r="K50" s="56"/>
      <c r="L50" s="56"/>
      <c r="M50" s="57"/>
      <c r="N50" s="45" t="s">
        <v>126</v>
      </c>
      <c r="O50" s="58"/>
      <c r="P50" s="58"/>
      <c r="Q50" s="46"/>
      <c r="R50" s="45" t="s">
        <v>157</v>
      </c>
      <c r="S50" s="58"/>
      <c r="T50" s="58"/>
      <c r="U50" s="58"/>
      <c r="V50" s="58"/>
      <c r="W50" s="46"/>
      <c r="X50" s="13" t="s">
        <v>241</v>
      </c>
      <c r="Y50" s="10" t="s">
        <v>144</v>
      </c>
      <c r="Z50" s="14"/>
      <c r="AA50" s="15" t="s">
        <v>25</v>
      </c>
    </row>
    <row r="51" spans="2:27" ht="52.5" customHeight="1" x14ac:dyDescent="0.2">
      <c r="B51" s="10">
        <f t="shared" si="1"/>
        <v>43</v>
      </c>
      <c r="C51" s="45" t="s">
        <v>233</v>
      </c>
      <c r="D51" s="46"/>
      <c r="E51" s="45" t="s">
        <v>147</v>
      </c>
      <c r="F51" s="46"/>
      <c r="G51" s="30" t="s">
        <v>838</v>
      </c>
      <c r="H51" s="45"/>
      <c r="I51" s="46"/>
      <c r="J51" s="55" t="s">
        <v>159</v>
      </c>
      <c r="K51" s="56"/>
      <c r="L51" s="56"/>
      <c r="M51" s="57"/>
      <c r="N51" s="45" t="s">
        <v>154</v>
      </c>
      <c r="O51" s="58"/>
      <c r="P51" s="58"/>
      <c r="Q51" s="46"/>
      <c r="R51" s="45" t="s">
        <v>161</v>
      </c>
      <c r="S51" s="58"/>
      <c r="T51" s="58"/>
      <c r="U51" s="58"/>
      <c r="V51" s="58"/>
      <c r="W51" s="46"/>
      <c r="X51" s="13" t="s">
        <v>241</v>
      </c>
      <c r="Y51" s="10" t="s">
        <v>144</v>
      </c>
      <c r="Z51" s="14"/>
      <c r="AA51" s="15" t="s">
        <v>25</v>
      </c>
    </row>
    <row r="52" spans="2:27" ht="52.5" customHeight="1" x14ac:dyDescent="0.2">
      <c r="B52" s="10">
        <f t="shared" si="1"/>
        <v>44</v>
      </c>
      <c r="C52" s="45" t="s">
        <v>233</v>
      </c>
      <c r="D52" s="46"/>
      <c r="E52" s="45" t="s">
        <v>148</v>
      </c>
      <c r="F52" s="46"/>
      <c r="G52" s="30" t="s">
        <v>839</v>
      </c>
      <c r="H52" s="45"/>
      <c r="I52" s="46"/>
      <c r="J52" s="55" t="s">
        <v>160</v>
      </c>
      <c r="K52" s="56"/>
      <c r="L52" s="56"/>
      <c r="M52" s="57"/>
      <c r="N52" s="45" t="s">
        <v>126</v>
      </c>
      <c r="O52" s="58"/>
      <c r="P52" s="58"/>
      <c r="Q52" s="46"/>
      <c r="R52" s="45" t="s">
        <v>162</v>
      </c>
      <c r="S52" s="58"/>
      <c r="T52" s="58"/>
      <c r="U52" s="58"/>
      <c r="V52" s="58"/>
      <c r="W52" s="46"/>
      <c r="X52" s="13" t="s">
        <v>241</v>
      </c>
      <c r="Y52" s="10" t="s">
        <v>144</v>
      </c>
      <c r="Z52" s="14"/>
      <c r="AA52" s="15" t="s">
        <v>25</v>
      </c>
    </row>
    <row r="53" spans="2:27" ht="52.5" customHeight="1" x14ac:dyDescent="0.2">
      <c r="B53" s="10">
        <f t="shared" si="1"/>
        <v>45</v>
      </c>
      <c r="C53" s="45" t="s">
        <v>233</v>
      </c>
      <c r="D53" s="46"/>
      <c r="E53" s="45" t="s">
        <v>149</v>
      </c>
      <c r="F53" s="46"/>
      <c r="G53" s="30" t="s">
        <v>840</v>
      </c>
      <c r="H53" s="45"/>
      <c r="I53" s="46"/>
      <c r="J53" s="55" t="s">
        <v>163</v>
      </c>
      <c r="K53" s="56"/>
      <c r="L53" s="56"/>
      <c r="M53" s="57"/>
      <c r="N53" s="45" t="s">
        <v>155</v>
      </c>
      <c r="O53" s="58"/>
      <c r="P53" s="58"/>
      <c r="Q53" s="46"/>
      <c r="R53" s="45"/>
      <c r="S53" s="58"/>
      <c r="T53" s="58"/>
      <c r="U53" s="58"/>
      <c r="V53" s="58"/>
      <c r="W53" s="46"/>
      <c r="X53" s="13" t="s">
        <v>241</v>
      </c>
      <c r="Y53" s="10" t="s">
        <v>144</v>
      </c>
      <c r="Z53" s="14"/>
      <c r="AA53" s="15" t="s">
        <v>25</v>
      </c>
    </row>
    <row r="54" spans="2:27" ht="52.5" customHeight="1" x14ac:dyDescent="0.2">
      <c r="B54" s="10">
        <f t="shared" si="1"/>
        <v>46</v>
      </c>
      <c r="C54" s="45" t="s">
        <v>233</v>
      </c>
      <c r="D54" s="46"/>
      <c r="E54" s="45" t="s">
        <v>150</v>
      </c>
      <c r="F54" s="46"/>
      <c r="G54" s="30" t="s">
        <v>841</v>
      </c>
      <c r="H54" s="45"/>
      <c r="I54" s="46"/>
      <c r="J54" s="55" t="s">
        <v>164</v>
      </c>
      <c r="K54" s="56"/>
      <c r="L54" s="56"/>
      <c r="M54" s="57"/>
      <c r="N54" s="45" t="s">
        <v>155</v>
      </c>
      <c r="O54" s="58"/>
      <c r="P54" s="58"/>
      <c r="Q54" s="46"/>
      <c r="R54" s="45"/>
      <c r="S54" s="58"/>
      <c r="T54" s="58"/>
      <c r="U54" s="58"/>
      <c r="V54" s="58"/>
      <c r="W54" s="46"/>
      <c r="X54" s="13" t="s">
        <v>241</v>
      </c>
      <c r="Y54" s="10" t="s">
        <v>144</v>
      </c>
      <c r="Z54" s="14"/>
      <c r="AA54" s="15" t="s">
        <v>25</v>
      </c>
    </row>
    <row r="55" spans="2:27" ht="52.5" customHeight="1" x14ac:dyDescent="0.2">
      <c r="B55" s="10">
        <f t="shared" si="1"/>
        <v>47</v>
      </c>
      <c r="C55" s="45" t="s">
        <v>233</v>
      </c>
      <c r="D55" s="46"/>
      <c r="E55" s="45" t="s">
        <v>151</v>
      </c>
      <c r="F55" s="46"/>
      <c r="G55" s="30" t="s">
        <v>842</v>
      </c>
      <c r="H55" s="45"/>
      <c r="I55" s="46"/>
      <c r="J55" s="55" t="s">
        <v>165</v>
      </c>
      <c r="K55" s="56"/>
      <c r="L55" s="56"/>
      <c r="M55" s="57"/>
      <c r="N55" s="45" t="s">
        <v>155</v>
      </c>
      <c r="O55" s="58"/>
      <c r="P55" s="58"/>
      <c r="Q55" s="46"/>
      <c r="R55" s="45"/>
      <c r="S55" s="58"/>
      <c r="T55" s="58"/>
      <c r="U55" s="58"/>
      <c r="V55" s="58"/>
      <c r="W55" s="46"/>
      <c r="X55" s="13" t="s">
        <v>241</v>
      </c>
      <c r="Y55" s="10" t="s">
        <v>144</v>
      </c>
      <c r="Z55" s="14"/>
      <c r="AA55" s="15" t="s">
        <v>25</v>
      </c>
    </row>
    <row r="56" spans="2:27" ht="52.5" customHeight="1" x14ac:dyDescent="0.2">
      <c r="B56" s="10">
        <f t="shared" si="1"/>
        <v>48</v>
      </c>
      <c r="C56" s="45" t="s">
        <v>233</v>
      </c>
      <c r="D56" s="46"/>
      <c r="E56" s="45" t="s">
        <v>152</v>
      </c>
      <c r="F56" s="46"/>
      <c r="G56" s="30" t="s">
        <v>843</v>
      </c>
      <c r="H56" s="45"/>
      <c r="I56" s="46"/>
      <c r="J56" s="55"/>
      <c r="K56" s="56"/>
      <c r="L56" s="56"/>
      <c r="M56" s="57"/>
      <c r="N56" s="45" t="s">
        <v>155</v>
      </c>
      <c r="O56" s="58"/>
      <c r="P56" s="58"/>
      <c r="Q56" s="46"/>
      <c r="R56" s="45"/>
      <c r="S56" s="58"/>
      <c r="T56" s="58"/>
      <c r="U56" s="58"/>
      <c r="V56" s="58"/>
      <c r="W56" s="46"/>
      <c r="X56" s="13" t="s">
        <v>241</v>
      </c>
      <c r="Y56" s="10" t="s">
        <v>144</v>
      </c>
      <c r="Z56" s="14"/>
      <c r="AA56" s="15" t="s">
        <v>25</v>
      </c>
    </row>
    <row r="57" spans="2:27" ht="52.5" customHeight="1" x14ac:dyDescent="0.2">
      <c r="B57" s="10">
        <f t="shared" si="1"/>
        <v>49</v>
      </c>
      <c r="C57" s="45" t="s">
        <v>233</v>
      </c>
      <c r="D57" s="46"/>
      <c r="E57" s="45" t="s">
        <v>153</v>
      </c>
      <c r="F57" s="46"/>
      <c r="G57" s="30" t="s">
        <v>844</v>
      </c>
      <c r="H57" s="45"/>
      <c r="I57" s="46"/>
      <c r="J57" s="55"/>
      <c r="K57" s="56"/>
      <c r="L57" s="56"/>
      <c r="M57" s="57"/>
      <c r="N57" s="45" t="s">
        <v>126</v>
      </c>
      <c r="O57" s="58"/>
      <c r="P57" s="58"/>
      <c r="Q57" s="46"/>
      <c r="R57" s="45" t="s">
        <v>166</v>
      </c>
      <c r="S57" s="58"/>
      <c r="T57" s="58"/>
      <c r="U57" s="58"/>
      <c r="V57" s="58"/>
      <c r="W57" s="46"/>
      <c r="X57" s="13" t="s">
        <v>241</v>
      </c>
      <c r="Y57" s="10" t="s">
        <v>134</v>
      </c>
      <c r="Z57" s="14"/>
      <c r="AA57" s="15" t="s">
        <v>25</v>
      </c>
    </row>
    <row r="58" spans="2:27" ht="52.5" customHeight="1" x14ac:dyDescent="0.2">
      <c r="B58" s="10">
        <f t="shared" si="1"/>
        <v>50</v>
      </c>
      <c r="C58" s="45" t="s">
        <v>38</v>
      </c>
      <c r="D58" s="46"/>
      <c r="E58" s="45" t="s">
        <v>167</v>
      </c>
      <c r="F58" s="46"/>
      <c r="G58" s="30" t="s">
        <v>806</v>
      </c>
      <c r="H58" s="45"/>
      <c r="I58" s="46"/>
      <c r="J58" s="55"/>
      <c r="K58" s="56"/>
      <c r="L58" s="56"/>
      <c r="M58" s="57"/>
      <c r="N58" s="45" t="s">
        <v>62</v>
      </c>
      <c r="O58" s="58"/>
      <c r="P58" s="58"/>
      <c r="Q58" s="46"/>
      <c r="R58" s="45" t="s">
        <v>175</v>
      </c>
      <c r="S58" s="58"/>
      <c r="T58" s="58"/>
      <c r="U58" s="58"/>
      <c r="V58" s="58"/>
      <c r="W58" s="46"/>
      <c r="X58" s="13" t="s">
        <v>241</v>
      </c>
      <c r="Y58" s="10" t="s">
        <v>134</v>
      </c>
      <c r="Z58" s="14"/>
      <c r="AA58" s="15" t="s">
        <v>25</v>
      </c>
    </row>
    <row r="59" spans="2:27" ht="52.5" customHeight="1" x14ac:dyDescent="0.2">
      <c r="B59" s="10">
        <f t="shared" si="1"/>
        <v>51</v>
      </c>
      <c r="C59" s="45" t="s">
        <v>38</v>
      </c>
      <c r="D59" s="46"/>
      <c r="E59" s="45" t="s">
        <v>168</v>
      </c>
      <c r="F59" s="46"/>
      <c r="G59" s="30" t="s">
        <v>807</v>
      </c>
      <c r="H59" s="45"/>
      <c r="I59" s="46"/>
      <c r="J59" s="55" t="s">
        <v>180</v>
      </c>
      <c r="K59" s="56"/>
      <c r="L59" s="56"/>
      <c r="M59" s="57"/>
      <c r="N59" s="45" t="s">
        <v>62</v>
      </c>
      <c r="O59" s="58"/>
      <c r="P59" s="58"/>
      <c r="Q59" s="46"/>
      <c r="R59" s="45"/>
      <c r="S59" s="58"/>
      <c r="T59" s="58"/>
      <c r="U59" s="58"/>
      <c r="V59" s="58"/>
      <c r="W59" s="46"/>
      <c r="X59" s="13" t="s">
        <v>241</v>
      </c>
      <c r="Y59" s="10" t="s">
        <v>134</v>
      </c>
      <c r="Z59" s="14"/>
      <c r="AA59" s="15" t="s">
        <v>25</v>
      </c>
    </row>
    <row r="60" spans="2:27" ht="52.5" customHeight="1" x14ac:dyDescent="0.2">
      <c r="B60" s="10">
        <f t="shared" si="1"/>
        <v>52</v>
      </c>
      <c r="C60" s="45" t="s">
        <v>38</v>
      </c>
      <c r="D60" s="46"/>
      <c r="E60" s="45" t="s">
        <v>169</v>
      </c>
      <c r="F60" s="46"/>
      <c r="G60" s="30" t="s">
        <v>808</v>
      </c>
      <c r="H60" s="45"/>
      <c r="I60" s="46"/>
      <c r="J60" s="55" t="s">
        <v>176</v>
      </c>
      <c r="K60" s="56"/>
      <c r="L60" s="56"/>
      <c r="M60" s="57"/>
      <c r="N60" s="45" t="s">
        <v>62</v>
      </c>
      <c r="O60" s="58"/>
      <c r="P60" s="58"/>
      <c r="Q60" s="46"/>
      <c r="R60" s="45"/>
      <c r="S60" s="58"/>
      <c r="T60" s="58"/>
      <c r="U60" s="58"/>
      <c r="V60" s="58"/>
      <c r="W60" s="46"/>
      <c r="X60" s="13" t="s">
        <v>241</v>
      </c>
      <c r="Y60" s="10" t="s">
        <v>134</v>
      </c>
      <c r="Z60" s="14"/>
      <c r="AA60" s="15" t="s">
        <v>25</v>
      </c>
    </row>
    <row r="61" spans="2:27" ht="52.5" customHeight="1" x14ac:dyDescent="0.2">
      <c r="B61" s="10">
        <f t="shared" si="1"/>
        <v>53</v>
      </c>
      <c r="C61" s="45" t="s">
        <v>38</v>
      </c>
      <c r="D61" s="46"/>
      <c r="E61" s="45" t="s">
        <v>170</v>
      </c>
      <c r="F61" s="46"/>
      <c r="G61" s="30" t="s">
        <v>809</v>
      </c>
      <c r="H61" s="45"/>
      <c r="I61" s="46"/>
      <c r="J61" s="55" t="s">
        <v>179</v>
      </c>
      <c r="K61" s="56"/>
      <c r="L61" s="56"/>
      <c r="M61" s="57"/>
      <c r="N61" s="45" t="s">
        <v>62</v>
      </c>
      <c r="O61" s="58"/>
      <c r="P61" s="58"/>
      <c r="Q61" s="46"/>
      <c r="R61" s="45"/>
      <c r="S61" s="58"/>
      <c r="T61" s="58"/>
      <c r="U61" s="58"/>
      <c r="V61" s="58"/>
      <c r="W61" s="46"/>
      <c r="X61" s="13" t="s">
        <v>241</v>
      </c>
      <c r="Y61" s="10" t="s">
        <v>134</v>
      </c>
      <c r="Z61" s="14"/>
      <c r="AA61" s="15" t="s">
        <v>25</v>
      </c>
    </row>
    <row r="62" spans="2:27" ht="52.5" customHeight="1" x14ac:dyDescent="0.2">
      <c r="B62" s="10">
        <f t="shared" si="1"/>
        <v>54</v>
      </c>
      <c r="C62" s="45" t="s">
        <v>38</v>
      </c>
      <c r="D62" s="46"/>
      <c r="E62" s="45" t="s">
        <v>171</v>
      </c>
      <c r="F62" s="46"/>
      <c r="G62" s="30" t="s">
        <v>810</v>
      </c>
      <c r="H62" s="45"/>
      <c r="I62" s="46"/>
      <c r="J62" s="55" t="s">
        <v>177</v>
      </c>
      <c r="K62" s="56"/>
      <c r="L62" s="56"/>
      <c r="M62" s="57"/>
      <c r="N62" s="45" t="s">
        <v>128</v>
      </c>
      <c r="O62" s="58"/>
      <c r="P62" s="58"/>
      <c r="Q62" s="46"/>
      <c r="R62" s="45" t="s">
        <v>178</v>
      </c>
      <c r="S62" s="58"/>
      <c r="T62" s="58"/>
      <c r="U62" s="58"/>
      <c r="V62" s="58"/>
      <c r="W62" s="46"/>
      <c r="X62" s="13" t="s">
        <v>241</v>
      </c>
      <c r="Y62" s="10" t="s">
        <v>134</v>
      </c>
      <c r="Z62" s="14"/>
      <c r="AA62" s="15" t="s">
        <v>25</v>
      </c>
    </row>
    <row r="63" spans="2:27" ht="52.5" customHeight="1" x14ac:dyDescent="0.2">
      <c r="B63" s="10">
        <f t="shared" si="1"/>
        <v>55</v>
      </c>
      <c r="C63" s="45" t="s">
        <v>38</v>
      </c>
      <c r="D63" s="46"/>
      <c r="E63" s="45" t="s">
        <v>172</v>
      </c>
      <c r="F63" s="46"/>
      <c r="G63" s="30" t="s">
        <v>811</v>
      </c>
      <c r="H63" s="45"/>
      <c r="I63" s="46"/>
      <c r="J63" s="55" t="s">
        <v>181</v>
      </c>
      <c r="K63" s="56"/>
      <c r="L63" s="56"/>
      <c r="M63" s="57"/>
      <c r="N63" s="45" t="s">
        <v>62</v>
      </c>
      <c r="O63" s="58"/>
      <c r="P63" s="58"/>
      <c r="Q63" s="46"/>
      <c r="R63" s="45"/>
      <c r="S63" s="58"/>
      <c r="T63" s="58"/>
      <c r="U63" s="58"/>
      <c r="V63" s="58"/>
      <c r="W63" s="46"/>
      <c r="X63" s="13" t="s">
        <v>241</v>
      </c>
      <c r="Y63" s="10" t="s">
        <v>134</v>
      </c>
      <c r="Z63" s="14"/>
      <c r="AA63" s="15" t="s">
        <v>25</v>
      </c>
    </row>
    <row r="64" spans="2:27" ht="52.5" customHeight="1" x14ac:dyDescent="0.2">
      <c r="B64" s="10">
        <f t="shared" si="1"/>
        <v>56</v>
      </c>
      <c r="C64" s="45" t="s">
        <v>38</v>
      </c>
      <c r="D64" s="46"/>
      <c r="E64" s="45" t="s">
        <v>173</v>
      </c>
      <c r="F64" s="46"/>
      <c r="G64" s="30" t="s">
        <v>812</v>
      </c>
      <c r="H64" s="45"/>
      <c r="I64" s="46"/>
      <c r="J64" s="55" t="s">
        <v>182</v>
      </c>
      <c r="K64" s="56"/>
      <c r="L64" s="56"/>
      <c r="M64" s="57"/>
      <c r="N64" s="45" t="s">
        <v>135</v>
      </c>
      <c r="O64" s="58"/>
      <c r="P64" s="58"/>
      <c r="Q64" s="46"/>
      <c r="R64" s="45" t="s">
        <v>183</v>
      </c>
      <c r="S64" s="58"/>
      <c r="T64" s="58"/>
      <c r="U64" s="58"/>
      <c r="V64" s="58"/>
      <c r="W64" s="46"/>
      <c r="X64" s="13" t="s">
        <v>241</v>
      </c>
      <c r="Y64" s="10" t="s">
        <v>134</v>
      </c>
      <c r="Z64" s="14"/>
      <c r="AA64" s="15" t="s">
        <v>25</v>
      </c>
    </row>
    <row r="65" spans="2:27" ht="52.5" customHeight="1" x14ac:dyDescent="0.2">
      <c r="B65" s="10">
        <f t="shared" si="1"/>
        <v>57</v>
      </c>
      <c r="C65" s="45" t="s">
        <v>38</v>
      </c>
      <c r="D65" s="46"/>
      <c r="E65" s="45" t="s">
        <v>174</v>
      </c>
      <c r="F65" s="46"/>
      <c r="G65" s="30" t="s">
        <v>813</v>
      </c>
      <c r="H65" s="45"/>
      <c r="I65" s="46"/>
      <c r="J65" s="55" t="s">
        <v>184</v>
      </c>
      <c r="K65" s="56"/>
      <c r="L65" s="56"/>
      <c r="M65" s="57"/>
      <c r="N65" s="45" t="s">
        <v>62</v>
      </c>
      <c r="O65" s="58"/>
      <c r="P65" s="58"/>
      <c r="Q65" s="46"/>
      <c r="R65" s="45"/>
      <c r="S65" s="58"/>
      <c r="T65" s="58"/>
      <c r="U65" s="58"/>
      <c r="V65" s="58"/>
      <c r="W65" s="46"/>
      <c r="X65" s="13" t="s">
        <v>241</v>
      </c>
      <c r="Y65" s="10" t="s">
        <v>134</v>
      </c>
      <c r="Z65" s="14"/>
      <c r="AA65" s="15" t="s">
        <v>25</v>
      </c>
    </row>
    <row r="66" spans="2:27" ht="52.5" customHeight="1" x14ac:dyDescent="0.2">
      <c r="B66" s="10">
        <f t="shared" si="1"/>
        <v>58</v>
      </c>
      <c r="C66" s="50" t="s">
        <v>577</v>
      </c>
      <c r="D66" s="51"/>
      <c r="E66" s="45" t="s">
        <v>185</v>
      </c>
      <c r="F66" s="46"/>
      <c r="G66" s="30" t="s">
        <v>955</v>
      </c>
      <c r="H66" s="45"/>
      <c r="I66" s="46"/>
      <c r="J66" s="55" t="s">
        <v>187</v>
      </c>
      <c r="K66" s="56"/>
      <c r="L66" s="56"/>
      <c r="M66" s="57"/>
      <c r="N66" s="45" t="s">
        <v>188</v>
      </c>
      <c r="O66" s="58"/>
      <c r="P66" s="58"/>
      <c r="Q66" s="46"/>
      <c r="R66" s="45" t="s">
        <v>189</v>
      </c>
      <c r="S66" s="58"/>
      <c r="T66" s="58"/>
      <c r="U66" s="58"/>
      <c r="V66" s="58"/>
      <c r="W66" s="46"/>
      <c r="X66" s="13" t="s">
        <v>241</v>
      </c>
      <c r="Y66" s="10" t="s">
        <v>134</v>
      </c>
      <c r="Z66" s="14"/>
      <c r="AA66" s="15" t="s">
        <v>25</v>
      </c>
    </row>
    <row r="67" spans="2:27" ht="52.5" customHeight="1" x14ac:dyDescent="0.2">
      <c r="B67" s="10">
        <f t="shared" si="1"/>
        <v>59</v>
      </c>
      <c r="C67" s="45" t="s">
        <v>192</v>
      </c>
      <c r="D67" s="46"/>
      <c r="E67" s="45" t="s">
        <v>193</v>
      </c>
      <c r="F67" s="46"/>
      <c r="G67" s="30" t="s">
        <v>926</v>
      </c>
      <c r="H67" s="45"/>
      <c r="I67" s="46"/>
      <c r="J67" s="55"/>
      <c r="K67" s="56"/>
      <c r="L67" s="56"/>
      <c r="M67" s="57"/>
      <c r="N67" s="45" t="s">
        <v>190</v>
      </c>
      <c r="O67" s="58"/>
      <c r="P67" s="58"/>
      <c r="Q67" s="46"/>
      <c r="R67" s="45" t="s">
        <v>191</v>
      </c>
      <c r="S67" s="58"/>
      <c r="T67" s="58"/>
      <c r="U67" s="58"/>
      <c r="V67" s="58"/>
      <c r="W67" s="46"/>
      <c r="X67" s="13" t="s">
        <v>241</v>
      </c>
      <c r="Y67" s="10" t="s">
        <v>134</v>
      </c>
      <c r="Z67" s="14"/>
      <c r="AA67" s="15" t="s">
        <v>25</v>
      </c>
    </row>
    <row r="68" spans="2:27" ht="52.5" customHeight="1" x14ac:dyDescent="0.2">
      <c r="B68" s="10">
        <f t="shared" si="1"/>
        <v>60</v>
      </c>
      <c r="C68" s="45" t="s">
        <v>103</v>
      </c>
      <c r="D68" s="46"/>
      <c r="E68" s="45" t="s">
        <v>194</v>
      </c>
      <c r="F68" s="46"/>
      <c r="G68" s="30" t="s">
        <v>865</v>
      </c>
      <c r="H68" s="45"/>
      <c r="I68" s="46"/>
      <c r="J68" s="55"/>
      <c r="K68" s="56"/>
      <c r="L68" s="56"/>
      <c r="M68" s="57"/>
      <c r="N68" s="45" t="s">
        <v>199</v>
      </c>
      <c r="O68" s="58"/>
      <c r="P68" s="58"/>
      <c r="Q68" s="46"/>
      <c r="R68" s="45" t="s">
        <v>198</v>
      </c>
      <c r="S68" s="58"/>
      <c r="T68" s="58"/>
      <c r="U68" s="58"/>
      <c r="V68" s="58"/>
      <c r="W68" s="46"/>
      <c r="X68" s="13" t="s">
        <v>241</v>
      </c>
      <c r="Y68" s="10" t="s">
        <v>201</v>
      </c>
      <c r="Z68" s="14" t="s">
        <v>766</v>
      </c>
      <c r="AA68" s="15" t="s">
        <v>25</v>
      </c>
    </row>
    <row r="69" spans="2:27" ht="52.5" customHeight="1" x14ac:dyDescent="0.2">
      <c r="B69" s="10">
        <f t="shared" si="1"/>
        <v>61</v>
      </c>
      <c r="C69" s="45" t="s">
        <v>103</v>
      </c>
      <c r="D69" s="46"/>
      <c r="E69" s="45" t="s">
        <v>195</v>
      </c>
      <c r="F69" s="46"/>
      <c r="G69" s="30" t="s">
        <v>866</v>
      </c>
      <c r="H69" s="45"/>
      <c r="I69" s="46"/>
      <c r="J69" s="55" t="s">
        <v>202</v>
      </c>
      <c r="K69" s="56"/>
      <c r="L69" s="56"/>
      <c r="M69" s="57"/>
      <c r="N69" s="45" t="s">
        <v>200</v>
      </c>
      <c r="O69" s="58"/>
      <c r="P69" s="58"/>
      <c r="Q69" s="46"/>
      <c r="R69" s="45" t="s">
        <v>203</v>
      </c>
      <c r="S69" s="58"/>
      <c r="T69" s="58"/>
      <c r="U69" s="58"/>
      <c r="V69" s="58"/>
      <c r="W69" s="46"/>
      <c r="X69" s="13" t="s">
        <v>241</v>
      </c>
      <c r="Y69" s="10" t="s">
        <v>201</v>
      </c>
      <c r="Z69" s="14" t="s">
        <v>765</v>
      </c>
      <c r="AA69" s="15" t="s">
        <v>25</v>
      </c>
    </row>
    <row r="70" spans="2:27" ht="52.5" customHeight="1" x14ac:dyDescent="0.2">
      <c r="B70" s="10">
        <f t="shared" si="1"/>
        <v>62</v>
      </c>
      <c r="C70" s="45" t="s">
        <v>103</v>
      </c>
      <c r="D70" s="46"/>
      <c r="E70" s="45" t="s">
        <v>196</v>
      </c>
      <c r="F70" s="46"/>
      <c r="G70" s="30" t="s">
        <v>867</v>
      </c>
      <c r="H70" s="45"/>
      <c r="I70" s="46"/>
      <c r="J70" s="55"/>
      <c r="K70" s="56"/>
      <c r="L70" s="56"/>
      <c r="M70" s="57"/>
      <c r="N70" s="45" t="s">
        <v>204</v>
      </c>
      <c r="O70" s="58"/>
      <c r="P70" s="58"/>
      <c r="Q70" s="46"/>
      <c r="R70" s="45" t="s">
        <v>205</v>
      </c>
      <c r="S70" s="58"/>
      <c r="T70" s="58"/>
      <c r="U70" s="58"/>
      <c r="V70" s="58"/>
      <c r="W70" s="46"/>
      <c r="X70" s="13" t="s">
        <v>241</v>
      </c>
      <c r="Y70" s="10" t="s">
        <v>134</v>
      </c>
      <c r="Z70" s="14" t="s">
        <v>764</v>
      </c>
      <c r="AA70" s="15" t="s">
        <v>60</v>
      </c>
    </row>
    <row r="71" spans="2:27" ht="52.5" customHeight="1" x14ac:dyDescent="0.2">
      <c r="B71" s="10">
        <f t="shared" si="1"/>
        <v>63</v>
      </c>
      <c r="C71" s="45" t="s">
        <v>103</v>
      </c>
      <c r="D71" s="46"/>
      <c r="E71" s="45" t="s">
        <v>197</v>
      </c>
      <c r="F71" s="46"/>
      <c r="G71" s="30" t="s">
        <v>868</v>
      </c>
      <c r="H71" s="45"/>
      <c r="I71" s="46"/>
      <c r="J71" s="55" t="s">
        <v>207</v>
      </c>
      <c r="K71" s="56"/>
      <c r="L71" s="56"/>
      <c r="M71" s="57"/>
      <c r="N71" s="45" t="s">
        <v>206</v>
      </c>
      <c r="O71" s="58"/>
      <c r="P71" s="58"/>
      <c r="Q71" s="46"/>
      <c r="R71" s="45"/>
      <c r="S71" s="58"/>
      <c r="T71" s="58"/>
      <c r="U71" s="58"/>
      <c r="V71" s="58"/>
      <c r="W71" s="46"/>
      <c r="X71" s="13" t="s">
        <v>241</v>
      </c>
      <c r="Y71" s="10" t="s">
        <v>134</v>
      </c>
      <c r="Z71" s="14" t="s">
        <v>767</v>
      </c>
      <c r="AA71" s="15" t="s">
        <v>25</v>
      </c>
    </row>
    <row r="72" spans="2:27" ht="52.5" customHeight="1" x14ac:dyDescent="0.2">
      <c r="B72" s="10">
        <f t="shared" si="1"/>
        <v>64</v>
      </c>
      <c r="C72" s="45" t="s">
        <v>41</v>
      </c>
      <c r="D72" s="46"/>
      <c r="E72" s="45" t="s">
        <v>210</v>
      </c>
      <c r="F72" s="46"/>
      <c r="G72" s="30" t="s">
        <v>967</v>
      </c>
      <c r="H72" s="45" t="s">
        <v>210</v>
      </c>
      <c r="I72" s="46"/>
      <c r="J72" s="55" t="s">
        <v>211</v>
      </c>
      <c r="K72" s="56"/>
      <c r="L72" s="56"/>
      <c r="M72" s="57"/>
      <c r="N72" s="45" t="s">
        <v>43</v>
      </c>
      <c r="O72" s="58"/>
      <c r="P72" s="58"/>
      <c r="Q72" s="46"/>
      <c r="R72" s="45"/>
      <c r="S72" s="58"/>
      <c r="T72" s="58"/>
      <c r="U72" s="58"/>
      <c r="V72" s="58"/>
      <c r="W72" s="46"/>
      <c r="X72" s="13" t="s">
        <v>48</v>
      </c>
      <c r="Y72" s="10" t="s">
        <v>134</v>
      </c>
      <c r="Z72" s="14"/>
      <c r="AA72" s="15" t="s">
        <v>42</v>
      </c>
    </row>
    <row r="73" spans="2:27" ht="72" customHeight="1" x14ac:dyDescent="0.2">
      <c r="B73" s="10">
        <f t="shared" si="1"/>
        <v>65</v>
      </c>
      <c r="C73" s="45" t="s">
        <v>26</v>
      </c>
      <c r="D73" s="46"/>
      <c r="E73" s="45" t="s">
        <v>213</v>
      </c>
      <c r="F73" s="46"/>
      <c r="G73" s="30" t="s">
        <v>775</v>
      </c>
      <c r="H73" s="45" t="str">
        <f t="shared" ref="H73:H74" si="2">E73</f>
        <v>SCPT018</v>
      </c>
      <c r="I73" s="46"/>
      <c r="J73" s="55" t="s">
        <v>212</v>
      </c>
      <c r="K73" s="56"/>
      <c r="L73" s="56"/>
      <c r="M73" s="57"/>
      <c r="N73" s="45" t="s">
        <v>93</v>
      </c>
      <c r="O73" s="58"/>
      <c r="P73" s="58"/>
      <c r="Q73" s="46"/>
      <c r="R73" s="45" t="s">
        <v>214</v>
      </c>
      <c r="S73" s="58"/>
      <c r="T73" s="58"/>
      <c r="U73" s="58"/>
      <c r="V73" s="58"/>
      <c r="W73" s="46"/>
      <c r="X73" s="13" t="s">
        <v>241</v>
      </c>
      <c r="Y73" s="10" t="s">
        <v>134</v>
      </c>
      <c r="Z73" s="14"/>
      <c r="AA73" s="15" t="s">
        <v>25</v>
      </c>
    </row>
    <row r="74" spans="2:27" ht="71.25" customHeight="1" x14ac:dyDescent="0.2">
      <c r="B74" s="10">
        <f t="shared" si="1"/>
        <v>66</v>
      </c>
      <c r="C74" s="45" t="s">
        <v>26</v>
      </c>
      <c r="D74" s="46"/>
      <c r="E74" s="45" t="s">
        <v>215</v>
      </c>
      <c r="F74" s="46"/>
      <c r="G74" s="30" t="s">
        <v>776</v>
      </c>
      <c r="H74" s="45" t="str">
        <f t="shared" si="2"/>
        <v>CPT0737</v>
      </c>
      <c r="I74" s="46"/>
      <c r="J74" s="55" t="s">
        <v>216</v>
      </c>
      <c r="K74" s="56"/>
      <c r="L74" s="56"/>
      <c r="M74" s="57"/>
      <c r="N74" s="45" t="s">
        <v>93</v>
      </c>
      <c r="O74" s="58"/>
      <c r="P74" s="58"/>
      <c r="Q74" s="46"/>
      <c r="R74" s="45" t="s">
        <v>221</v>
      </c>
      <c r="S74" s="58"/>
      <c r="T74" s="58"/>
      <c r="U74" s="58"/>
      <c r="V74" s="58"/>
      <c r="W74" s="46"/>
      <c r="X74" s="13" t="s">
        <v>66</v>
      </c>
      <c r="Y74" s="10" t="s">
        <v>134</v>
      </c>
      <c r="Z74" s="14"/>
      <c r="AA74" s="15" t="s">
        <v>25</v>
      </c>
    </row>
    <row r="75" spans="2:27" ht="52.5" customHeight="1" x14ac:dyDescent="0.2">
      <c r="B75" s="10">
        <f t="shared" si="1"/>
        <v>67</v>
      </c>
      <c r="C75" s="45" t="s">
        <v>217</v>
      </c>
      <c r="D75" s="46"/>
      <c r="E75" s="45" t="s">
        <v>218</v>
      </c>
      <c r="F75" s="46"/>
      <c r="G75" s="30" t="s">
        <v>927</v>
      </c>
      <c r="H75" s="45"/>
      <c r="I75" s="46"/>
      <c r="J75" s="55"/>
      <c r="K75" s="56"/>
      <c r="L75" s="56"/>
      <c r="M75" s="57"/>
      <c r="N75" s="45" t="s">
        <v>222</v>
      </c>
      <c r="O75" s="58"/>
      <c r="P75" s="58"/>
      <c r="Q75" s="46"/>
      <c r="R75" s="45" t="s">
        <v>219</v>
      </c>
      <c r="S75" s="58"/>
      <c r="T75" s="58"/>
      <c r="U75" s="58"/>
      <c r="V75" s="58"/>
      <c r="W75" s="46"/>
      <c r="X75" s="13" t="s">
        <v>241</v>
      </c>
      <c r="Y75" s="10" t="s">
        <v>134</v>
      </c>
      <c r="Z75" s="14"/>
      <c r="AA75" s="15" t="s">
        <v>763</v>
      </c>
    </row>
    <row r="76" spans="2:27" ht="52.5" customHeight="1" x14ac:dyDescent="0.2">
      <c r="B76" s="10">
        <f t="shared" ref="B76:B139" si="3">ROW()-8</f>
        <v>68</v>
      </c>
      <c r="C76" s="45" t="s">
        <v>217</v>
      </c>
      <c r="D76" s="46"/>
      <c r="E76" s="45" t="s">
        <v>220</v>
      </c>
      <c r="F76" s="46"/>
      <c r="G76" s="30" t="s">
        <v>928</v>
      </c>
      <c r="H76" s="45"/>
      <c r="I76" s="46"/>
      <c r="J76" s="55"/>
      <c r="K76" s="56"/>
      <c r="L76" s="56"/>
      <c r="M76" s="57"/>
      <c r="N76" s="45"/>
      <c r="O76" s="58"/>
      <c r="P76" s="58"/>
      <c r="Q76" s="46"/>
      <c r="R76" s="45" t="s">
        <v>451</v>
      </c>
      <c r="S76" s="58"/>
      <c r="T76" s="58"/>
      <c r="U76" s="58"/>
      <c r="V76" s="58"/>
      <c r="W76" s="46"/>
      <c r="X76" s="13" t="s">
        <v>241</v>
      </c>
      <c r="Y76" s="10" t="s">
        <v>134</v>
      </c>
      <c r="Z76" s="14"/>
      <c r="AA76" s="15" t="s">
        <v>763</v>
      </c>
    </row>
    <row r="77" spans="2:27" ht="52.5" customHeight="1" x14ac:dyDescent="0.2">
      <c r="B77" s="10">
        <f t="shared" si="3"/>
        <v>69</v>
      </c>
      <c r="C77" s="45" t="s">
        <v>217</v>
      </c>
      <c r="D77" s="46"/>
      <c r="E77" s="45" t="s">
        <v>452</v>
      </c>
      <c r="F77" s="46"/>
      <c r="G77" s="30" t="s">
        <v>929</v>
      </c>
      <c r="H77" s="45"/>
      <c r="I77" s="46"/>
      <c r="J77" s="55"/>
      <c r="K77" s="56"/>
      <c r="L77" s="56"/>
      <c r="M77" s="57"/>
      <c r="N77" s="45"/>
      <c r="O77" s="58"/>
      <c r="P77" s="58"/>
      <c r="Q77" s="46"/>
      <c r="R77" s="45" t="s">
        <v>453</v>
      </c>
      <c r="S77" s="58"/>
      <c r="T77" s="58"/>
      <c r="U77" s="58"/>
      <c r="V77" s="58"/>
      <c r="W77" s="46"/>
      <c r="X77" s="13" t="s">
        <v>241</v>
      </c>
      <c r="Y77" s="10" t="s">
        <v>134</v>
      </c>
      <c r="Z77" s="14"/>
      <c r="AA77" s="15" t="s">
        <v>763</v>
      </c>
    </row>
    <row r="78" spans="2:27" ht="52.5" customHeight="1" x14ac:dyDescent="0.2">
      <c r="B78" s="10">
        <f t="shared" si="3"/>
        <v>70</v>
      </c>
      <c r="C78" s="45" t="s">
        <v>217</v>
      </c>
      <c r="D78" s="46"/>
      <c r="E78" s="45" t="s">
        <v>454</v>
      </c>
      <c r="F78" s="46"/>
      <c r="G78" s="30" t="s">
        <v>930</v>
      </c>
      <c r="H78" s="45"/>
      <c r="I78" s="46"/>
      <c r="J78" s="55"/>
      <c r="K78" s="56"/>
      <c r="L78" s="56"/>
      <c r="M78" s="57"/>
      <c r="N78" s="45"/>
      <c r="O78" s="58"/>
      <c r="P78" s="58"/>
      <c r="Q78" s="46"/>
      <c r="R78" s="45" t="s">
        <v>455</v>
      </c>
      <c r="S78" s="58"/>
      <c r="T78" s="58"/>
      <c r="U78" s="58"/>
      <c r="V78" s="58"/>
      <c r="W78" s="46"/>
      <c r="X78" s="13" t="s">
        <v>241</v>
      </c>
      <c r="Y78" s="10" t="s">
        <v>134</v>
      </c>
      <c r="Z78" s="14"/>
      <c r="AA78" s="15" t="s">
        <v>763</v>
      </c>
    </row>
    <row r="79" spans="2:27" ht="52.5" customHeight="1" x14ac:dyDescent="0.2">
      <c r="B79" s="10">
        <f t="shared" si="3"/>
        <v>71</v>
      </c>
      <c r="C79" s="45" t="s">
        <v>217</v>
      </c>
      <c r="D79" s="46"/>
      <c r="E79" s="45" t="s">
        <v>456</v>
      </c>
      <c r="F79" s="46"/>
      <c r="G79" s="30" t="s">
        <v>931</v>
      </c>
      <c r="H79" s="45"/>
      <c r="I79" s="46"/>
      <c r="J79" s="55"/>
      <c r="K79" s="56"/>
      <c r="L79" s="56"/>
      <c r="M79" s="57"/>
      <c r="N79" s="45"/>
      <c r="O79" s="58"/>
      <c r="P79" s="58"/>
      <c r="Q79" s="46"/>
      <c r="R79" s="45" t="s">
        <v>457</v>
      </c>
      <c r="S79" s="58"/>
      <c r="T79" s="58"/>
      <c r="U79" s="58"/>
      <c r="V79" s="58"/>
      <c r="W79" s="46"/>
      <c r="X79" s="13" t="s">
        <v>241</v>
      </c>
      <c r="Y79" s="10" t="s">
        <v>134</v>
      </c>
      <c r="Z79" s="14"/>
      <c r="AA79" s="15" t="s">
        <v>763</v>
      </c>
    </row>
    <row r="80" spans="2:27" ht="52.5" customHeight="1" x14ac:dyDescent="0.2">
      <c r="B80" s="10">
        <f t="shared" si="3"/>
        <v>72</v>
      </c>
      <c r="C80" s="45" t="s">
        <v>217</v>
      </c>
      <c r="D80" s="46"/>
      <c r="E80" s="45" t="s">
        <v>220</v>
      </c>
      <c r="F80" s="46"/>
      <c r="G80" s="30" t="s">
        <v>932</v>
      </c>
      <c r="H80" s="45"/>
      <c r="I80" s="46"/>
      <c r="J80" s="55"/>
      <c r="K80" s="56"/>
      <c r="L80" s="56"/>
      <c r="M80" s="57"/>
      <c r="N80" s="45"/>
      <c r="O80" s="58"/>
      <c r="P80" s="58"/>
      <c r="Q80" s="46"/>
      <c r="R80" s="45" t="s">
        <v>458</v>
      </c>
      <c r="S80" s="58"/>
      <c r="T80" s="58"/>
      <c r="U80" s="58"/>
      <c r="V80" s="58"/>
      <c r="W80" s="46"/>
      <c r="X80" s="13" t="s">
        <v>241</v>
      </c>
      <c r="Y80" s="10" t="s">
        <v>134</v>
      </c>
      <c r="Z80" s="14"/>
      <c r="AA80" s="15" t="s">
        <v>763</v>
      </c>
    </row>
    <row r="81" spans="2:27" ht="52.5" customHeight="1" x14ac:dyDescent="0.2">
      <c r="B81" s="10">
        <f t="shared" si="3"/>
        <v>73</v>
      </c>
      <c r="C81" s="45" t="s">
        <v>217</v>
      </c>
      <c r="D81" s="46"/>
      <c r="E81" s="45" t="s">
        <v>459</v>
      </c>
      <c r="F81" s="46"/>
      <c r="G81" s="30" t="s">
        <v>933</v>
      </c>
      <c r="H81" s="45"/>
      <c r="I81" s="46"/>
      <c r="J81" s="55"/>
      <c r="K81" s="56"/>
      <c r="L81" s="56"/>
      <c r="M81" s="57"/>
      <c r="N81" s="45"/>
      <c r="O81" s="58"/>
      <c r="P81" s="58"/>
      <c r="Q81" s="46"/>
      <c r="R81" s="45" t="s">
        <v>460</v>
      </c>
      <c r="S81" s="58"/>
      <c r="T81" s="58"/>
      <c r="U81" s="58"/>
      <c r="V81" s="58"/>
      <c r="W81" s="46"/>
      <c r="X81" s="13" t="s">
        <v>241</v>
      </c>
      <c r="Y81" s="10" t="s">
        <v>134</v>
      </c>
      <c r="Z81" s="14"/>
      <c r="AA81" s="15" t="s">
        <v>763</v>
      </c>
    </row>
    <row r="82" spans="2:27" ht="75.75" customHeight="1" x14ac:dyDescent="0.2">
      <c r="B82" s="10">
        <f t="shared" si="3"/>
        <v>74</v>
      </c>
      <c r="C82" s="45" t="s">
        <v>217</v>
      </c>
      <c r="D82" s="46"/>
      <c r="E82" s="45" t="s">
        <v>461</v>
      </c>
      <c r="F82" s="46"/>
      <c r="G82" s="30" t="s">
        <v>934</v>
      </c>
      <c r="H82" s="45"/>
      <c r="I82" s="46"/>
      <c r="J82" s="55"/>
      <c r="K82" s="56"/>
      <c r="L82" s="56"/>
      <c r="M82" s="57"/>
      <c r="N82" s="45"/>
      <c r="O82" s="58"/>
      <c r="P82" s="58"/>
      <c r="Q82" s="46"/>
      <c r="R82" s="45" t="s">
        <v>462</v>
      </c>
      <c r="S82" s="58"/>
      <c r="T82" s="58"/>
      <c r="U82" s="58"/>
      <c r="V82" s="58"/>
      <c r="W82" s="46"/>
      <c r="X82" s="13" t="s">
        <v>241</v>
      </c>
      <c r="Y82" s="10" t="s">
        <v>134</v>
      </c>
      <c r="Z82" s="14"/>
      <c r="AA82" s="15" t="s">
        <v>763</v>
      </c>
    </row>
    <row r="83" spans="2:27" ht="75.75" customHeight="1" x14ac:dyDescent="0.2">
      <c r="B83" s="10">
        <f t="shared" si="3"/>
        <v>75</v>
      </c>
      <c r="C83" s="45" t="s">
        <v>217</v>
      </c>
      <c r="D83" s="46"/>
      <c r="E83" s="45" t="s">
        <v>463</v>
      </c>
      <c r="F83" s="46"/>
      <c r="G83" s="30" t="s">
        <v>935</v>
      </c>
      <c r="H83" s="45"/>
      <c r="I83" s="46"/>
      <c r="J83" s="55"/>
      <c r="K83" s="56"/>
      <c r="L83" s="56"/>
      <c r="M83" s="57"/>
      <c r="N83" s="45"/>
      <c r="O83" s="58"/>
      <c r="P83" s="58"/>
      <c r="Q83" s="46"/>
      <c r="R83" s="45" t="s">
        <v>464</v>
      </c>
      <c r="S83" s="58"/>
      <c r="T83" s="58"/>
      <c r="U83" s="58"/>
      <c r="V83" s="58"/>
      <c r="W83" s="46"/>
      <c r="X83" s="13" t="s">
        <v>241</v>
      </c>
      <c r="Y83" s="10" t="s">
        <v>134</v>
      </c>
      <c r="Z83" s="14"/>
      <c r="AA83" s="15" t="s">
        <v>763</v>
      </c>
    </row>
    <row r="84" spans="2:27" ht="75.75" customHeight="1" x14ac:dyDescent="0.2">
      <c r="B84" s="10">
        <f t="shared" si="3"/>
        <v>76</v>
      </c>
      <c r="C84" s="45" t="s">
        <v>217</v>
      </c>
      <c r="D84" s="46"/>
      <c r="E84" s="45" t="s">
        <v>465</v>
      </c>
      <c r="F84" s="46"/>
      <c r="G84" s="30" t="s">
        <v>936</v>
      </c>
      <c r="H84" s="45"/>
      <c r="I84" s="46"/>
      <c r="J84" s="55"/>
      <c r="K84" s="56"/>
      <c r="L84" s="56"/>
      <c r="M84" s="57"/>
      <c r="N84" s="45"/>
      <c r="O84" s="58"/>
      <c r="P84" s="58"/>
      <c r="Q84" s="46"/>
      <c r="R84" s="45" t="s">
        <v>466</v>
      </c>
      <c r="S84" s="58"/>
      <c r="T84" s="58"/>
      <c r="U84" s="58"/>
      <c r="V84" s="58"/>
      <c r="W84" s="46"/>
      <c r="X84" s="13" t="s">
        <v>241</v>
      </c>
      <c r="Y84" s="10" t="s">
        <v>134</v>
      </c>
      <c r="Z84" s="14"/>
      <c r="AA84" s="15" t="s">
        <v>763</v>
      </c>
    </row>
    <row r="85" spans="2:27" ht="75.75" customHeight="1" x14ac:dyDescent="0.2">
      <c r="B85" s="10">
        <f t="shared" si="3"/>
        <v>77</v>
      </c>
      <c r="C85" s="45" t="s">
        <v>217</v>
      </c>
      <c r="D85" s="46"/>
      <c r="E85" s="45" t="s">
        <v>467</v>
      </c>
      <c r="F85" s="46"/>
      <c r="G85" s="30" t="s">
        <v>937</v>
      </c>
      <c r="H85" s="45"/>
      <c r="I85" s="46"/>
      <c r="J85" s="55"/>
      <c r="K85" s="56"/>
      <c r="L85" s="56"/>
      <c r="M85" s="57"/>
      <c r="N85" s="45"/>
      <c r="O85" s="58"/>
      <c r="P85" s="58"/>
      <c r="Q85" s="46"/>
      <c r="R85" s="45" t="s">
        <v>468</v>
      </c>
      <c r="S85" s="58"/>
      <c r="T85" s="58"/>
      <c r="U85" s="58"/>
      <c r="V85" s="58"/>
      <c r="W85" s="46"/>
      <c r="X85" s="13" t="s">
        <v>241</v>
      </c>
      <c r="Y85" s="10" t="s">
        <v>134</v>
      </c>
      <c r="Z85" s="14"/>
      <c r="AA85" s="15" t="s">
        <v>763</v>
      </c>
    </row>
    <row r="86" spans="2:27" ht="75.75" customHeight="1" x14ac:dyDescent="0.2">
      <c r="B86" s="10">
        <f t="shared" si="3"/>
        <v>78</v>
      </c>
      <c r="C86" s="45" t="s">
        <v>217</v>
      </c>
      <c r="D86" s="46"/>
      <c r="E86" s="45" t="s">
        <v>469</v>
      </c>
      <c r="F86" s="46"/>
      <c r="G86" s="30" t="s">
        <v>938</v>
      </c>
      <c r="H86" s="45"/>
      <c r="I86" s="46"/>
      <c r="J86" s="55"/>
      <c r="K86" s="56"/>
      <c r="L86" s="56"/>
      <c r="M86" s="57"/>
      <c r="N86" s="45"/>
      <c r="O86" s="58"/>
      <c r="P86" s="58"/>
      <c r="Q86" s="46"/>
      <c r="R86" s="45" t="s">
        <v>470</v>
      </c>
      <c r="S86" s="58"/>
      <c r="T86" s="58"/>
      <c r="U86" s="58"/>
      <c r="V86" s="58"/>
      <c r="W86" s="46"/>
      <c r="X86" s="13" t="s">
        <v>241</v>
      </c>
      <c r="Y86" s="10" t="s">
        <v>134</v>
      </c>
      <c r="Z86" s="14"/>
      <c r="AA86" s="15" t="s">
        <v>763</v>
      </c>
    </row>
    <row r="87" spans="2:27" ht="75.75" customHeight="1" x14ac:dyDescent="0.2">
      <c r="B87" s="10">
        <f t="shared" si="3"/>
        <v>79</v>
      </c>
      <c r="C87" s="45" t="s">
        <v>217</v>
      </c>
      <c r="D87" s="46"/>
      <c r="E87" s="45" t="s">
        <v>471</v>
      </c>
      <c r="F87" s="46"/>
      <c r="G87" s="30" t="s">
        <v>939</v>
      </c>
      <c r="H87" s="45"/>
      <c r="I87" s="46"/>
      <c r="J87" s="55"/>
      <c r="K87" s="56"/>
      <c r="L87" s="56"/>
      <c r="M87" s="57"/>
      <c r="N87" s="45"/>
      <c r="O87" s="58"/>
      <c r="P87" s="58"/>
      <c r="Q87" s="46"/>
      <c r="R87" s="45" t="s">
        <v>472</v>
      </c>
      <c r="S87" s="58"/>
      <c r="T87" s="58"/>
      <c r="U87" s="58"/>
      <c r="V87" s="58"/>
      <c r="W87" s="46"/>
      <c r="X87" s="13" t="s">
        <v>241</v>
      </c>
      <c r="Y87" s="10" t="s">
        <v>134</v>
      </c>
      <c r="Z87" s="14"/>
      <c r="AA87" s="15" t="s">
        <v>763</v>
      </c>
    </row>
    <row r="88" spans="2:27" ht="75.75" customHeight="1" x14ac:dyDescent="0.2">
      <c r="B88" s="10">
        <f t="shared" si="3"/>
        <v>80</v>
      </c>
      <c r="C88" s="45" t="s">
        <v>217</v>
      </c>
      <c r="D88" s="46"/>
      <c r="E88" s="45" t="s">
        <v>473</v>
      </c>
      <c r="F88" s="46"/>
      <c r="G88" s="30" t="s">
        <v>940</v>
      </c>
      <c r="H88" s="45"/>
      <c r="I88" s="46"/>
      <c r="J88" s="55"/>
      <c r="K88" s="56"/>
      <c r="L88" s="56"/>
      <c r="M88" s="57"/>
      <c r="N88" s="45"/>
      <c r="O88" s="58"/>
      <c r="P88" s="58"/>
      <c r="Q88" s="46"/>
      <c r="R88" s="45" t="s">
        <v>474</v>
      </c>
      <c r="S88" s="58"/>
      <c r="T88" s="58"/>
      <c r="U88" s="58"/>
      <c r="V88" s="58"/>
      <c r="W88" s="46"/>
      <c r="X88" s="13" t="s">
        <v>241</v>
      </c>
      <c r="Y88" s="10" t="s">
        <v>134</v>
      </c>
      <c r="Z88" s="14"/>
      <c r="AA88" s="15" t="s">
        <v>763</v>
      </c>
    </row>
    <row r="89" spans="2:27" ht="75.75" customHeight="1" x14ac:dyDescent="0.2">
      <c r="B89" s="10">
        <f t="shared" si="3"/>
        <v>81</v>
      </c>
      <c r="C89" s="45" t="s">
        <v>217</v>
      </c>
      <c r="D89" s="46"/>
      <c r="E89" s="45" t="s">
        <v>682</v>
      </c>
      <c r="F89" s="46"/>
      <c r="G89" s="30" t="s">
        <v>941</v>
      </c>
      <c r="H89" s="45"/>
      <c r="I89" s="46"/>
      <c r="J89" s="55"/>
      <c r="K89" s="56"/>
      <c r="L89" s="56"/>
      <c r="M89" s="57"/>
      <c r="N89" s="45"/>
      <c r="O89" s="58"/>
      <c r="P89" s="58"/>
      <c r="Q89" s="46"/>
      <c r="R89" s="45" t="s">
        <v>475</v>
      </c>
      <c r="S89" s="58"/>
      <c r="T89" s="58"/>
      <c r="U89" s="58"/>
      <c r="V89" s="58"/>
      <c r="W89" s="46"/>
      <c r="X89" s="13" t="s">
        <v>241</v>
      </c>
      <c r="Y89" s="10" t="s">
        <v>134</v>
      </c>
      <c r="Z89" s="14"/>
      <c r="AA89" s="15" t="s">
        <v>763</v>
      </c>
    </row>
    <row r="90" spans="2:27" ht="75.75" customHeight="1" x14ac:dyDescent="0.2">
      <c r="B90" s="10">
        <f t="shared" si="3"/>
        <v>82</v>
      </c>
      <c r="C90" s="45" t="s">
        <v>217</v>
      </c>
      <c r="D90" s="46"/>
      <c r="E90" s="45" t="s">
        <v>476</v>
      </c>
      <c r="F90" s="46"/>
      <c r="G90" s="30" t="s">
        <v>942</v>
      </c>
      <c r="H90" s="45"/>
      <c r="I90" s="46"/>
      <c r="J90" s="55"/>
      <c r="K90" s="56"/>
      <c r="L90" s="56"/>
      <c r="M90" s="57"/>
      <c r="N90" s="45"/>
      <c r="O90" s="58"/>
      <c r="P90" s="58"/>
      <c r="Q90" s="46"/>
      <c r="R90" s="45" t="s">
        <v>477</v>
      </c>
      <c r="S90" s="58"/>
      <c r="T90" s="58"/>
      <c r="U90" s="58"/>
      <c r="V90" s="58"/>
      <c r="W90" s="46"/>
      <c r="X90" s="13" t="s">
        <v>241</v>
      </c>
      <c r="Y90" s="10" t="s">
        <v>134</v>
      </c>
      <c r="Z90" s="14"/>
      <c r="AA90" s="15" t="s">
        <v>763</v>
      </c>
    </row>
    <row r="91" spans="2:27" ht="75.75" customHeight="1" x14ac:dyDescent="0.2">
      <c r="B91" s="10">
        <f t="shared" si="3"/>
        <v>83</v>
      </c>
      <c r="C91" s="45" t="s">
        <v>217</v>
      </c>
      <c r="D91" s="46"/>
      <c r="E91" s="45" t="s">
        <v>478</v>
      </c>
      <c r="F91" s="46"/>
      <c r="G91" s="30" t="s">
        <v>943</v>
      </c>
      <c r="H91" s="45"/>
      <c r="I91" s="46"/>
      <c r="J91" s="55"/>
      <c r="K91" s="56"/>
      <c r="L91" s="56"/>
      <c r="M91" s="57"/>
      <c r="N91" s="45"/>
      <c r="O91" s="58"/>
      <c r="P91" s="58"/>
      <c r="Q91" s="46"/>
      <c r="R91" s="45" t="s">
        <v>479</v>
      </c>
      <c r="S91" s="58"/>
      <c r="T91" s="58"/>
      <c r="U91" s="58"/>
      <c r="V91" s="58"/>
      <c r="W91" s="46"/>
      <c r="X91" s="13" t="s">
        <v>241</v>
      </c>
      <c r="Y91" s="10" t="s">
        <v>134</v>
      </c>
      <c r="Z91" s="14"/>
      <c r="AA91" s="15" t="s">
        <v>763</v>
      </c>
    </row>
    <row r="92" spans="2:27" ht="75.75" customHeight="1" x14ac:dyDescent="0.2">
      <c r="B92" s="10">
        <f t="shared" si="3"/>
        <v>84</v>
      </c>
      <c r="C92" s="45" t="s">
        <v>217</v>
      </c>
      <c r="D92" s="46"/>
      <c r="E92" s="45" t="s">
        <v>480</v>
      </c>
      <c r="F92" s="46"/>
      <c r="G92" s="30" t="s">
        <v>944</v>
      </c>
      <c r="H92" s="45"/>
      <c r="I92" s="46"/>
      <c r="J92" s="55"/>
      <c r="K92" s="56"/>
      <c r="L92" s="56"/>
      <c r="M92" s="57"/>
      <c r="N92" s="45"/>
      <c r="O92" s="58"/>
      <c r="P92" s="58"/>
      <c r="Q92" s="46"/>
      <c r="R92" s="45" t="s">
        <v>481</v>
      </c>
      <c r="S92" s="58"/>
      <c r="T92" s="58"/>
      <c r="U92" s="58"/>
      <c r="V92" s="58"/>
      <c r="W92" s="46"/>
      <c r="X92" s="13" t="s">
        <v>241</v>
      </c>
      <c r="Y92" s="10" t="s">
        <v>134</v>
      </c>
      <c r="Z92" s="14"/>
      <c r="AA92" s="15" t="s">
        <v>763</v>
      </c>
    </row>
    <row r="93" spans="2:27" ht="75.75" customHeight="1" x14ac:dyDescent="0.2">
      <c r="B93" s="10">
        <f t="shared" si="3"/>
        <v>85</v>
      </c>
      <c r="C93" s="45" t="s">
        <v>217</v>
      </c>
      <c r="D93" s="46"/>
      <c r="E93" s="45" t="s">
        <v>681</v>
      </c>
      <c r="F93" s="46"/>
      <c r="G93" s="30" t="s">
        <v>945</v>
      </c>
      <c r="H93" s="45"/>
      <c r="I93" s="46"/>
      <c r="J93" s="55"/>
      <c r="K93" s="56"/>
      <c r="L93" s="56"/>
      <c r="M93" s="57"/>
      <c r="N93" s="45"/>
      <c r="O93" s="58"/>
      <c r="P93" s="58"/>
      <c r="Q93" s="46"/>
      <c r="R93" s="45" t="s">
        <v>482</v>
      </c>
      <c r="S93" s="58"/>
      <c r="T93" s="58"/>
      <c r="U93" s="58"/>
      <c r="V93" s="58"/>
      <c r="W93" s="46"/>
      <c r="X93" s="13" t="s">
        <v>241</v>
      </c>
      <c r="Y93" s="10" t="s">
        <v>134</v>
      </c>
      <c r="Z93" s="14"/>
      <c r="AA93" s="15" t="s">
        <v>763</v>
      </c>
    </row>
    <row r="94" spans="2:27" ht="75.75" customHeight="1" x14ac:dyDescent="0.2">
      <c r="B94" s="10">
        <f t="shared" si="3"/>
        <v>86</v>
      </c>
      <c r="C94" s="45" t="s">
        <v>217</v>
      </c>
      <c r="D94" s="46"/>
      <c r="E94" s="45" t="s">
        <v>680</v>
      </c>
      <c r="F94" s="46"/>
      <c r="G94" s="30" t="s">
        <v>946</v>
      </c>
      <c r="H94" s="45"/>
      <c r="I94" s="46"/>
      <c r="J94" s="55"/>
      <c r="K94" s="56"/>
      <c r="L94" s="56"/>
      <c r="M94" s="57"/>
      <c r="N94" s="45"/>
      <c r="O94" s="58"/>
      <c r="P94" s="58"/>
      <c r="Q94" s="46"/>
      <c r="R94" s="45" t="s">
        <v>483</v>
      </c>
      <c r="S94" s="58"/>
      <c r="T94" s="58"/>
      <c r="U94" s="58"/>
      <c r="V94" s="58"/>
      <c r="W94" s="46"/>
      <c r="X94" s="13" t="s">
        <v>241</v>
      </c>
      <c r="Y94" s="10" t="s">
        <v>134</v>
      </c>
      <c r="Z94" s="14"/>
      <c r="AA94" s="15" t="s">
        <v>763</v>
      </c>
    </row>
    <row r="95" spans="2:27" ht="75.75" customHeight="1" x14ac:dyDescent="0.2">
      <c r="B95" s="10">
        <f t="shared" si="3"/>
        <v>87</v>
      </c>
      <c r="C95" s="45" t="s">
        <v>217</v>
      </c>
      <c r="D95" s="46"/>
      <c r="E95" s="45" t="s">
        <v>484</v>
      </c>
      <c r="F95" s="46"/>
      <c r="G95" s="30" t="s">
        <v>947</v>
      </c>
      <c r="H95" s="45"/>
      <c r="I95" s="46"/>
      <c r="J95" s="55"/>
      <c r="K95" s="56"/>
      <c r="L95" s="56"/>
      <c r="M95" s="57"/>
      <c r="N95" s="45"/>
      <c r="O95" s="58"/>
      <c r="P95" s="58"/>
      <c r="Q95" s="46"/>
      <c r="R95" s="45" t="s">
        <v>485</v>
      </c>
      <c r="S95" s="58"/>
      <c r="T95" s="58"/>
      <c r="U95" s="58"/>
      <c r="V95" s="58"/>
      <c r="W95" s="46"/>
      <c r="X95" s="13" t="s">
        <v>241</v>
      </c>
      <c r="Y95" s="10" t="s">
        <v>134</v>
      </c>
      <c r="Z95" s="14"/>
      <c r="AA95" s="15" t="s">
        <v>763</v>
      </c>
    </row>
    <row r="96" spans="2:27" ht="62.25" customHeight="1" x14ac:dyDescent="0.2">
      <c r="B96" s="10">
        <f t="shared" si="3"/>
        <v>88</v>
      </c>
      <c r="C96" s="45" t="s">
        <v>18</v>
      </c>
      <c r="D96" s="46"/>
      <c r="E96" s="45" t="s">
        <v>223</v>
      </c>
      <c r="F96" s="46"/>
      <c r="G96" s="30" t="s">
        <v>883</v>
      </c>
      <c r="H96" s="45" t="s">
        <v>223</v>
      </c>
      <c r="I96" s="46"/>
      <c r="J96" s="55" t="s">
        <v>224</v>
      </c>
      <c r="K96" s="56"/>
      <c r="L96" s="56"/>
      <c r="M96" s="57"/>
      <c r="N96" s="45" t="s">
        <v>225</v>
      </c>
      <c r="O96" s="58"/>
      <c r="P96" s="58"/>
      <c r="Q96" s="46"/>
      <c r="R96" s="45" t="s">
        <v>644</v>
      </c>
      <c r="S96" s="58"/>
      <c r="T96" s="58"/>
      <c r="U96" s="58"/>
      <c r="V96" s="58"/>
      <c r="W96" s="46"/>
      <c r="X96" s="13" t="s">
        <v>226</v>
      </c>
      <c r="Y96" s="10" t="s">
        <v>134</v>
      </c>
      <c r="Z96" s="14"/>
      <c r="AA96" s="15" t="s">
        <v>227</v>
      </c>
    </row>
    <row r="97" spans="2:27" ht="113.25" customHeight="1" x14ac:dyDescent="0.2">
      <c r="B97" s="10">
        <f t="shared" si="3"/>
        <v>89</v>
      </c>
      <c r="C97" s="45" t="s">
        <v>26</v>
      </c>
      <c r="D97" s="46"/>
      <c r="E97" s="45" t="s">
        <v>229</v>
      </c>
      <c r="F97" s="46"/>
      <c r="G97" s="30" t="s">
        <v>777</v>
      </c>
      <c r="H97" s="45" t="str">
        <f>E97</f>
        <v>SCPT026</v>
      </c>
      <c r="I97" s="46"/>
      <c r="J97" s="55" t="s">
        <v>230</v>
      </c>
      <c r="K97" s="56"/>
      <c r="L97" s="56"/>
      <c r="M97" s="57"/>
      <c r="N97" s="45" t="s">
        <v>35</v>
      </c>
      <c r="O97" s="58"/>
      <c r="P97" s="58"/>
      <c r="Q97" s="46"/>
      <c r="R97" s="45" t="s">
        <v>595</v>
      </c>
      <c r="S97" s="58"/>
      <c r="T97" s="58"/>
      <c r="U97" s="58"/>
      <c r="V97" s="58"/>
      <c r="W97" s="46"/>
      <c r="X97" s="13" t="s">
        <v>226</v>
      </c>
      <c r="Y97" s="10" t="s">
        <v>134</v>
      </c>
      <c r="Z97" s="14"/>
      <c r="AA97" s="15" t="s">
        <v>227</v>
      </c>
    </row>
    <row r="98" spans="2:27" ht="62.25" customHeight="1" x14ac:dyDescent="0.2">
      <c r="B98" s="10">
        <f t="shared" si="3"/>
        <v>90</v>
      </c>
      <c r="C98" s="45" t="s">
        <v>38</v>
      </c>
      <c r="D98" s="46"/>
      <c r="E98" s="45" t="s">
        <v>303</v>
      </c>
      <c r="F98" s="46"/>
      <c r="G98" s="30" t="s">
        <v>814</v>
      </c>
      <c r="H98" s="45"/>
      <c r="I98" s="46"/>
      <c r="J98" s="55"/>
      <c r="K98" s="56"/>
      <c r="L98" s="56"/>
      <c r="M98" s="57"/>
      <c r="N98" s="45" t="s">
        <v>231</v>
      </c>
      <c r="O98" s="58"/>
      <c r="P98" s="58"/>
      <c r="Q98" s="46"/>
      <c r="R98" s="45" t="s">
        <v>232</v>
      </c>
      <c r="S98" s="58"/>
      <c r="T98" s="58"/>
      <c r="U98" s="58"/>
      <c r="V98" s="58"/>
      <c r="W98" s="46"/>
      <c r="X98" s="13" t="s">
        <v>226</v>
      </c>
      <c r="Y98" s="10" t="s">
        <v>134</v>
      </c>
      <c r="Z98" s="14"/>
      <c r="AA98" s="15" t="s">
        <v>227</v>
      </c>
    </row>
    <row r="99" spans="2:27" ht="51" customHeight="1" x14ac:dyDescent="0.2">
      <c r="B99" s="10">
        <f t="shared" si="3"/>
        <v>91</v>
      </c>
      <c r="C99" s="45" t="s">
        <v>233</v>
      </c>
      <c r="D99" s="46"/>
      <c r="E99" s="45" t="s">
        <v>617</v>
      </c>
      <c r="F99" s="46"/>
      <c r="G99" s="30" t="s">
        <v>845</v>
      </c>
      <c r="H99" s="45"/>
      <c r="I99" s="46"/>
      <c r="J99" s="55" t="s">
        <v>234</v>
      </c>
      <c r="K99" s="56"/>
      <c r="L99" s="56"/>
      <c r="M99" s="57"/>
      <c r="N99" s="45" t="s">
        <v>235</v>
      </c>
      <c r="O99" s="58"/>
      <c r="P99" s="58"/>
      <c r="Q99" s="46"/>
      <c r="R99" s="45" t="s">
        <v>236</v>
      </c>
      <c r="S99" s="58"/>
      <c r="T99" s="58"/>
      <c r="U99" s="58"/>
      <c r="V99" s="58"/>
      <c r="W99" s="46"/>
      <c r="X99" s="13" t="s">
        <v>226</v>
      </c>
      <c r="Y99" s="10" t="s">
        <v>134</v>
      </c>
      <c r="Z99" s="14"/>
      <c r="AA99" s="15" t="s">
        <v>227</v>
      </c>
    </row>
    <row r="100" spans="2:27" ht="51" customHeight="1" x14ac:dyDescent="0.2">
      <c r="B100" s="10">
        <f t="shared" si="3"/>
        <v>92</v>
      </c>
      <c r="C100" s="45" t="s">
        <v>41</v>
      </c>
      <c r="D100" s="46"/>
      <c r="E100" s="45" t="s">
        <v>237</v>
      </c>
      <c r="F100" s="46"/>
      <c r="G100" s="30" t="s">
        <v>968</v>
      </c>
      <c r="H100" s="45" t="s">
        <v>237</v>
      </c>
      <c r="I100" s="46"/>
      <c r="J100" s="55"/>
      <c r="K100" s="56"/>
      <c r="L100" s="56"/>
      <c r="M100" s="57"/>
      <c r="N100" s="45" t="s">
        <v>41</v>
      </c>
      <c r="O100" s="58"/>
      <c r="P100" s="58"/>
      <c r="Q100" s="46"/>
      <c r="R100" s="45" t="s">
        <v>238</v>
      </c>
      <c r="S100" s="58"/>
      <c r="T100" s="58"/>
      <c r="U100" s="58"/>
      <c r="V100" s="58"/>
      <c r="W100" s="46"/>
      <c r="X100" s="13" t="s">
        <v>226</v>
      </c>
      <c r="Y100" s="10" t="s">
        <v>134</v>
      </c>
      <c r="Z100" s="14"/>
      <c r="AA100" s="15" t="s">
        <v>42</v>
      </c>
    </row>
    <row r="101" spans="2:27" ht="67.5" customHeight="1" x14ac:dyDescent="0.2">
      <c r="B101" s="10">
        <f t="shared" si="3"/>
        <v>93</v>
      </c>
      <c r="C101" s="45" t="s">
        <v>18</v>
      </c>
      <c r="D101" s="46"/>
      <c r="E101" s="45" t="s">
        <v>239</v>
      </c>
      <c r="F101" s="46"/>
      <c r="G101" s="30" t="s">
        <v>884</v>
      </c>
      <c r="H101" s="45" t="s">
        <v>239</v>
      </c>
      <c r="I101" s="46"/>
      <c r="J101" s="55" t="s">
        <v>240</v>
      </c>
      <c r="K101" s="56"/>
      <c r="L101" s="56"/>
      <c r="M101" s="57"/>
      <c r="N101" s="45" t="s">
        <v>225</v>
      </c>
      <c r="O101" s="58"/>
      <c r="P101" s="58"/>
      <c r="Q101" s="46"/>
      <c r="R101" s="45" t="s">
        <v>645</v>
      </c>
      <c r="S101" s="58"/>
      <c r="T101" s="58"/>
      <c r="U101" s="58"/>
      <c r="V101" s="58"/>
      <c r="W101" s="46"/>
      <c r="X101" s="13" t="s">
        <v>241</v>
      </c>
      <c r="Y101" s="10" t="s">
        <v>134</v>
      </c>
      <c r="Z101" s="14"/>
      <c r="AA101" s="15" t="s">
        <v>227</v>
      </c>
    </row>
    <row r="102" spans="2:27" ht="120" customHeight="1" x14ac:dyDescent="0.2">
      <c r="B102" s="10">
        <f t="shared" si="3"/>
        <v>94</v>
      </c>
      <c r="C102" s="45" t="s">
        <v>26</v>
      </c>
      <c r="D102" s="46"/>
      <c r="E102" s="45" t="s">
        <v>242</v>
      </c>
      <c r="F102" s="46"/>
      <c r="G102" s="30" t="s">
        <v>778</v>
      </c>
      <c r="H102" s="45" t="s">
        <v>242</v>
      </c>
      <c r="I102" s="46"/>
      <c r="J102" s="55" t="s">
        <v>243</v>
      </c>
      <c r="K102" s="56"/>
      <c r="L102" s="56"/>
      <c r="M102" s="57"/>
      <c r="N102" s="45"/>
      <c r="O102" s="58"/>
      <c r="P102" s="58"/>
      <c r="Q102" s="46"/>
      <c r="R102" s="45" t="s">
        <v>596</v>
      </c>
      <c r="S102" s="58"/>
      <c r="T102" s="58"/>
      <c r="U102" s="58"/>
      <c r="V102" s="58"/>
      <c r="W102" s="46"/>
      <c r="X102" s="13" t="s">
        <v>241</v>
      </c>
      <c r="Y102" s="10" t="s">
        <v>134</v>
      </c>
      <c r="Z102" s="14"/>
      <c r="AA102" s="15" t="s">
        <v>227</v>
      </c>
    </row>
    <row r="103" spans="2:27" ht="51" customHeight="1" x14ac:dyDescent="0.2">
      <c r="B103" s="10">
        <f t="shared" si="3"/>
        <v>95</v>
      </c>
      <c r="C103" s="45" t="s">
        <v>302</v>
      </c>
      <c r="D103" s="46"/>
      <c r="E103" s="45" t="s">
        <v>304</v>
      </c>
      <c r="F103" s="46"/>
      <c r="G103" s="30" t="s">
        <v>815</v>
      </c>
      <c r="H103" s="45"/>
      <c r="I103" s="46"/>
      <c r="J103" s="55" t="s">
        <v>244</v>
      </c>
      <c r="K103" s="56"/>
      <c r="L103" s="56"/>
      <c r="M103" s="57"/>
      <c r="N103" s="45" t="s">
        <v>245</v>
      </c>
      <c r="O103" s="58"/>
      <c r="P103" s="58"/>
      <c r="Q103" s="46"/>
      <c r="R103" s="45" t="s">
        <v>246</v>
      </c>
      <c r="S103" s="58"/>
      <c r="T103" s="58"/>
      <c r="U103" s="58"/>
      <c r="V103" s="58"/>
      <c r="W103" s="46"/>
      <c r="X103" s="13" t="s">
        <v>241</v>
      </c>
      <c r="Y103" s="10" t="s">
        <v>134</v>
      </c>
      <c r="Z103" s="14"/>
      <c r="AA103" s="15" t="s">
        <v>227</v>
      </c>
    </row>
    <row r="104" spans="2:27" ht="51" customHeight="1" x14ac:dyDescent="0.2">
      <c r="B104" s="10">
        <f t="shared" si="3"/>
        <v>96</v>
      </c>
      <c r="C104" s="45" t="s">
        <v>233</v>
      </c>
      <c r="D104" s="46"/>
      <c r="E104" s="45" t="s">
        <v>618</v>
      </c>
      <c r="F104" s="46"/>
      <c r="G104" s="30" t="s">
        <v>846</v>
      </c>
      <c r="H104" s="45"/>
      <c r="I104" s="46"/>
      <c r="J104" s="55" t="s">
        <v>247</v>
      </c>
      <c r="K104" s="56"/>
      <c r="L104" s="56"/>
      <c r="M104" s="57"/>
      <c r="N104" s="45" t="s">
        <v>37</v>
      </c>
      <c r="O104" s="58"/>
      <c r="P104" s="58"/>
      <c r="Q104" s="46"/>
      <c r="R104" s="45" t="s">
        <v>246</v>
      </c>
      <c r="S104" s="58"/>
      <c r="T104" s="58"/>
      <c r="U104" s="58"/>
      <c r="V104" s="58"/>
      <c r="W104" s="46"/>
      <c r="X104" s="13" t="s">
        <v>241</v>
      </c>
      <c r="Y104" s="10" t="s">
        <v>134</v>
      </c>
      <c r="Z104" s="14"/>
      <c r="AA104" s="15" t="s">
        <v>227</v>
      </c>
    </row>
    <row r="105" spans="2:27" ht="51" customHeight="1" x14ac:dyDescent="0.2">
      <c r="B105" s="10">
        <f t="shared" si="3"/>
        <v>97</v>
      </c>
      <c r="C105" s="45" t="s">
        <v>41</v>
      </c>
      <c r="D105" s="46"/>
      <c r="E105" s="45" t="s">
        <v>248</v>
      </c>
      <c r="F105" s="46"/>
      <c r="G105" s="30" t="s">
        <v>969</v>
      </c>
      <c r="H105" s="45" t="s">
        <v>248</v>
      </c>
      <c r="I105" s="46"/>
      <c r="J105" s="55"/>
      <c r="K105" s="56"/>
      <c r="L105" s="56"/>
      <c r="M105" s="57"/>
      <c r="N105" s="45"/>
      <c r="O105" s="58"/>
      <c r="P105" s="58"/>
      <c r="Q105" s="46"/>
      <c r="R105" s="45" t="s">
        <v>249</v>
      </c>
      <c r="S105" s="58"/>
      <c r="T105" s="58"/>
      <c r="U105" s="58"/>
      <c r="V105" s="58"/>
      <c r="W105" s="46"/>
      <c r="X105" s="13" t="s">
        <v>241</v>
      </c>
      <c r="Y105" s="10" t="s">
        <v>134</v>
      </c>
      <c r="Z105" s="14"/>
      <c r="AA105" s="15" t="s">
        <v>42</v>
      </c>
    </row>
    <row r="106" spans="2:27" ht="51" customHeight="1" x14ac:dyDescent="0.2">
      <c r="B106" s="10">
        <f t="shared" si="3"/>
        <v>98</v>
      </c>
      <c r="C106" s="45" t="s">
        <v>18</v>
      </c>
      <c r="D106" s="46"/>
      <c r="E106" s="45" t="s">
        <v>251</v>
      </c>
      <c r="F106" s="46"/>
      <c r="G106" s="30" t="s">
        <v>885</v>
      </c>
      <c r="H106" s="45" t="s">
        <v>251</v>
      </c>
      <c r="I106" s="46"/>
      <c r="J106" s="55" t="s">
        <v>252</v>
      </c>
      <c r="K106" s="56"/>
      <c r="L106" s="56"/>
      <c r="M106" s="57"/>
      <c r="N106" s="45" t="s">
        <v>225</v>
      </c>
      <c r="O106" s="58"/>
      <c r="P106" s="58"/>
      <c r="Q106" s="46"/>
      <c r="R106" s="45" t="s">
        <v>646</v>
      </c>
      <c r="S106" s="58"/>
      <c r="T106" s="58"/>
      <c r="U106" s="58"/>
      <c r="V106" s="58"/>
      <c r="W106" s="46"/>
      <c r="X106" s="13" t="s">
        <v>253</v>
      </c>
      <c r="Y106" s="10" t="s">
        <v>134</v>
      </c>
      <c r="Z106" s="14"/>
      <c r="AA106" s="15" t="s">
        <v>227</v>
      </c>
    </row>
    <row r="107" spans="2:27" ht="51" customHeight="1" x14ac:dyDescent="0.2">
      <c r="B107" s="10">
        <f t="shared" si="3"/>
        <v>99</v>
      </c>
      <c r="C107" s="45" t="s">
        <v>18</v>
      </c>
      <c r="D107" s="46"/>
      <c r="E107" s="45" t="s">
        <v>254</v>
      </c>
      <c r="F107" s="46"/>
      <c r="G107" s="30" t="s">
        <v>886</v>
      </c>
      <c r="H107" s="45" t="s">
        <v>254</v>
      </c>
      <c r="I107" s="46"/>
      <c r="J107" s="55" t="s">
        <v>255</v>
      </c>
      <c r="K107" s="56"/>
      <c r="L107" s="56"/>
      <c r="M107" s="57"/>
      <c r="N107" s="45" t="s">
        <v>225</v>
      </c>
      <c r="O107" s="58"/>
      <c r="P107" s="58"/>
      <c r="Q107" s="46"/>
      <c r="R107" s="45" t="s">
        <v>647</v>
      </c>
      <c r="S107" s="58"/>
      <c r="T107" s="58"/>
      <c r="U107" s="58"/>
      <c r="V107" s="58"/>
      <c r="W107" s="46"/>
      <c r="X107" s="13" t="s">
        <v>253</v>
      </c>
      <c r="Y107" s="10" t="s">
        <v>134</v>
      </c>
      <c r="Z107" s="14"/>
      <c r="AA107" s="15" t="s">
        <v>227</v>
      </c>
    </row>
    <row r="108" spans="2:27" ht="70.5" customHeight="1" x14ac:dyDescent="0.2">
      <c r="B108" s="10">
        <f t="shared" si="3"/>
        <v>100</v>
      </c>
      <c r="C108" s="45" t="s">
        <v>26</v>
      </c>
      <c r="D108" s="46"/>
      <c r="E108" s="45" t="s">
        <v>598</v>
      </c>
      <c r="F108" s="46"/>
      <c r="G108" s="30" t="s">
        <v>779</v>
      </c>
      <c r="H108" s="45" t="s">
        <v>597</v>
      </c>
      <c r="I108" s="46"/>
      <c r="J108" s="55" t="s">
        <v>256</v>
      </c>
      <c r="K108" s="56"/>
      <c r="L108" s="56"/>
      <c r="M108" s="57"/>
      <c r="N108" s="45" t="s">
        <v>35</v>
      </c>
      <c r="O108" s="58"/>
      <c r="P108" s="58"/>
      <c r="Q108" s="46"/>
      <c r="R108" s="45" t="s">
        <v>257</v>
      </c>
      <c r="S108" s="58"/>
      <c r="T108" s="58"/>
      <c r="U108" s="58"/>
      <c r="V108" s="58"/>
      <c r="W108" s="46"/>
      <c r="X108" s="13" t="s">
        <v>253</v>
      </c>
      <c r="Y108" s="10" t="s">
        <v>134</v>
      </c>
      <c r="Z108" s="14"/>
      <c r="AA108" s="15" t="s">
        <v>227</v>
      </c>
    </row>
    <row r="109" spans="2:27" ht="51" customHeight="1" x14ac:dyDescent="0.2">
      <c r="B109" s="10">
        <f t="shared" si="3"/>
        <v>101</v>
      </c>
      <c r="C109" s="45" t="s">
        <v>38</v>
      </c>
      <c r="D109" s="46"/>
      <c r="E109" s="45" t="s">
        <v>305</v>
      </c>
      <c r="F109" s="46"/>
      <c r="G109" s="30" t="s">
        <v>816</v>
      </c>
      <c r="H109" s="45"/>
      <c r="I109" s="46"/>
      <c r="J109" s="55" t="s">
        <v>258</v>
      </c>
      <c r="K109" s="56"/>
      <c r="L109" s="56"/>
      <c r="M109" s="57"/>
      <c r="N109" s="45" t="s">
        <v>40</v>
      </c>
      <c r="O109" s="58"/>
      <c r="P109" s="58"/>
      <c r="Q109" s="46"/>
      <c r="R109" s="45" t="s">
        <v>246</v>
      </c>
      <c r="S109" s="58"/>
      <c r="T109" s="58"/>
      <c r="U109" s="58"/>
      <c r="V109" s="58"/>
      <c r="W109" s="46"/>
      <c r="X109" s="13" t="s">
        <v>253</v>
      </c>
      <c r="Y109" s="10" t="s">
        <v>134</v>
      </c>
      <c r="Z109" s="14"/>
      <c r="AA109" s="15" t="s">
        <v>227</v>
      </c>
    </row>
    <row r="110" spans="2:27" ht="51" customHeight="1" x14ac:dyDescent="0.2">
      <c r="B110" s="10">
        <f t="shared" si="3"/>
        <v>102</v>
      </c>
      <c r="C110" s="45" t="s">
        <v>233</v>
      </c>
      <c r="D110" s="46"/>
      <c r="E110" s="45" t="s">
        <v>619</v>
      </c>
      <c r="F110" s="46"/>
      <c r="G110" s="30" t="s">
        <v>847</v>
      </c>
      <c r="H110" s="45"/>
      <c r="I110" s="46"/>
      <c r="J110" s="55" t="s">
        <v>259</v>
      </c>
      <c r="K110" s="56"/>
      <c r="L110" s="56"/>
      <c r="M110" s="57"/>
      <c r="N110" s="45" t="s">
        <v>37</v>
      </c>
      <c r="O110" s="58"/>
      <c r="P110" s="58"/>
      <c r="Q110" s="46"/>
      <c r="R110" s="45" t="s">
        <v>246</v>
      </c>
      <c r="S110" s="58"/>
      <c r="T110" s="58"/>
      <c r="U110" s="58"/>
      <c r="V110" s="58"/>
      <c r="W110" s="46"/>
      <c r="X110" s="13" t="s">
        <v>253</v>
      </c>
      <c r="Y110" s="10" t="s">
        <v>134</v>
      </c>
      <c r="Z110" s="14"/>
      <c r="AA110" s="15" t="s">
        <v>227</v>
      </c>
    </row>
    <row r="111" spans="2:27" ht="51" customHeight="1" x14ac:dyDescent="0.2">
      <c r="B111" s="10">
        <f t="shared" si="3"/>
        <v>103</v>
      </c>
      <c r="C111" s="45" t="s">
        <v>41</v>
      </c>
      <c r="D111" s="46"/>
      <c r="E111" s="45" t="s">
        <v>260</v>
      </c>
      <c r="F111" s="46"/>
      <c r="G111" s="30" t="s">
        <v>970</v>
      </c>
      <c r="H111" s="45" t="s">
        <v>260</v>
      </c>
      <c r="I111" s="46"/>
      <c r="J111" s="55"/>
      <c r="K111" s="56"/>
      <c r="L111" s="56"/>
      <c r="M111" s="57"/>
      <c r="N111" s="45" t="s">
        <v>41</v>
      </c>
      <c r="O111" s="58"/>
      <c r="P111" s="58"/>
      <c r="Q111" s="46"/>
      <c r="R111" s="45" t="s">
        <v>261</v>
      </c>
      <c r="S111" s="58"/>
      <c r="T111" s="58"/>
      <c r="U111" s="58"/>
      <c r="V111" s="58"/>
      <c r="W111" s="46"/>
      <c r="X111" s="13" t="s">
        <v>253</v>
      </c>
      <c r="Y111" s="10" t="s">
        <v>134</v>
      </c>
      <c r="Z111" s="14"/>
      <c r="AA111" s="15" t="s">
        <v>42</v>
      </c>
    </row>
    <row r="112" spans="2:27" ht="51" customHeight="1" x14ac:dyDescent="0.2">
      <c r="B112" s="10">
        <f t="shared" si="3"/>
        <v>104</v>
      </c>
      <c r="C112" s="45" t="s">
        <v>18</v>
      </c>
      <c r="D112" s="46"/>
      <c r="E112" s="45" t="s">
        <v>649</v>
      </c>
      <c r="F112" s="46"/>
      <c r="G112" s="30" t="s">
        <v>887</v>
      </c>
      <c r="H112" s="45" t="s">
        <v>648</v>
      </c>
      <c r="I112" s="46"/>
      <c r="J112" s="55"/>
      <c r="K112" s="56"/>
      <c r="L112" s="56"/>
      <c r="M112" s="57"/>
      <c r="N112" s="45" t="s">
        <v>262</v>
      </c>
      <c r="O112" s="58"/>
      <c r="P112" s="58"/>
      <c r="Q112" s="46"/>
      <c r="R112" s="45" t="s">
        <v>294</v>
      </c>
      <c r="S112" s="58"/>
      <c r="T112" s="58"/>
      <c r="U112" s="58"/>
      <c r="V112" s="58"/>
      <c r="W112" s="46"/>
      <c r="X112" s="13" t="s">
        <v>263</v>
      </c>
      <c r="Y112" s="10" t="s">
        <v>134</v>
      </c>
      <c r="Z112" s="14"/>
      <c r="AA112" s="15" t="s">
        <v>227</v>
      </c>
    </row>
    <row r="113" spans="2:27" ht="51" customHeight="1" x14ac:dyDescent="0.2">
      <c r="B113" s="10">
        <f t="shared" si="3"/>
        <v>105</v>
      </c>
      <c r="C113" s="45" t="s">
        <v>26</v>
      </c>
      <c r="D113" s="46"/>
      <c r="E113" s="45" t="s">
        <v>264</v>
      </c>
      <c r="F113" s="46"/>
      <c r="G113" s="30" t="s">
        <v>780</v>
      </c>
      <c r="H113" s="45" t="s">
        <v>264</v>
      </c>
      <c r="I113" s="46"/>
      <c r="J113" s="55"/>
      <c r="K113" s="56"/>
      <c r="L113" s="56"/>
      <c r="M113" s="57"/>
      <c r="N113" s="45"/>
      <c r="O113" s="58"/>
      <c r="P113" s="58"/>
      <c r="Q113" s="46"/>
      <c r="R113" s="45" t="s">
        <v>599</v>
      </c>
      <c r="S113" s="58"/>
      <c r="T113" s="58"/>
      <c r="U113" s="58"/>
      <c r="V113" s="58"/>
      <c r="W113" s="46"/>
      <c r="X113" s="13" t="s">
        <v>263</v>
      </c>
      <c r="Y113" s="10" t="s">
        <v>134</v>
      </c>
      <c r="Z113" s="14"/>
      <c r="AA113" s="15" t="s">
        <v>227</v>
      </c>
    </row>
    <row r="114" spans="2:27" ht="51" customHeight="1" x14ac:dyDescent="0.2">
      <c r="B114" s="10">
        <f t="shared" si="3"/>
        <v>106</v>
      </c>
      <c r="C114" s="45" t="s">
        <v>38</v>
      </c>
      <c r="D114" s="46"/>
      <c r="E114" s="45" t="s">
        <v>306</v>
      </c>
      <c r="F114" s="46"/>
      <c r="G114" s="30" t="s">
        <v>817</v>
      </c>
      <c r="H114" s="45"/>
      <c r="I114" s="46"/>
      <c r="J114" s="55" t="s">
        <v>265</v>
      </c>
      <c r="K114" s="56"/>
      <c r="L114" s="56"/>
      <c r="M114" s="57"/>
      <c r="N114" s="45" t="s">
        <v>231</v>
      </c>
      <c r="O114" s="58"/>
      <c r="P114" s="58"/>
      <c r="Q114" s="46"/>
      <c r="R114" s="45" t="s">
        <v>266</v>
      </c>
      <c r="S114" s="58"/>
      <c r="T114" s="58"/>
      <c r="U114" s="58"/>
      <c r="V114" s="58"/>
      <c r="W114" s="46"/>
      <c r="X114" s="13" t="s">
        <v>263</v>
      </c>
      <c r="Y114" s="10" t="s">
        <v>134</v>
      </c>
      <c r="Z114" s="14"/>
      <c r="AA114" s="15" t="s">
        <v>227</v>
      </c>
    </row>
    <row r="115" spans="2:27" ht="51" customHeight="1" x14ac:dyDescent="0.2">
      <c r="B115" s="10">
        <f t="shared" si="3"/>
        <v>107</v>
      </c>
      <c r="C115" s="45" t="s">
        <v>233</v>
      </c>
      <c r="D115" s="46"/>
      <c r="E115" s="45" t="s">
        <v>620</v>
      </c>
      <c r="F115" s="46"/>
      <c r="G115" s="30" t="s">
        <v>848</v>
      </c>
      <c r="H115" s="45"/>
      <c r="I115" s="46"/>
      <c r="J115" s="55" t="s">
        <v>267</v>
      </c>
      <c r="K115" s="56"/>
      <c r="L115" s="56"/>
      <c r="M115" s="57"/>
      <c r="N115" s="45" t="s">
        <v>37</v>
      </c>
      <c r="O115" s="58"/>
      <c r="P115" s="58"/>
      <c r="Q115" s="46"/>
      <c r="R115" s="45" t="s">
        <v>246</v>
      </c>
      <c r="S115" s="58"/>
      <c r="T115" s="58"/>
      <c r="U115" s="58"/>
      <c r="V115" s="58"/>
      <c r="W115" s="46"/>
      <c r="X115" s="13" t="s">
        <v>263</v>
      </c>
      <c r="Y115" s="10" t="s">
        <v>134</v>
      </c>
      <c r="Z115" s="14"/>
      <c r="AA115" s="15" t="s">
        <v>227</v>
      </c>
    </row>
    <row r="116" spans="2:27" ht="51" customHeight="1" x14ac:dyDescent="0.2">
      <c r="B116" s="10">
        <f t="shared" si="3"/>
        <v>108</v>
      </c>
      <c r="C116" s="45" t="s">
        <v>41</v>
      </c>
      <c r="D116" s="46"/>
      <c r="E116" s="45" t="s">
        <v>693</v>
      </c>
      <c r="F116" s="46"/>
      <c r="G116" s="30" t="s">
        <v>971</v>
      </c>
      <c r="H116" s="45"/>
      <c r="I116" s="46"/>
      <c r="J116" s="55"/>
      <c r="K116" s="56"/>
      <c r="L116" s="56"/>
      <c r="M116" s="57"/>
      <c r="N116" s="45" t="s">
        <v>41</v>
      </c>
      <c r="O116" s="58"/>
      <c r="P116" s="58"/>
      <c r="Q116" s="46"/>
      <c r="R116" s="45" t="s">
        <v>268</v>
      </c>
      <c r="S116" s="58"/>
      <c r="T116" s="58"/>
      <c r="U116" s="58"/>
      <c r="V116" s="58"/>
      <c r="W116" s="46"/>
      <c r="X116" s="13" t="s">
        <v>263</v>
      </c>
      <c r="Y116" s="10" t="s">
        <v>134</v>
      </c>
      <c r="Z116" s="14"/>
      <c r="AA116" s="15" t="s">
        <v>42</v>
      </c>
    </row>
    <row r="117" spans="2:27" ht="51" customHeight="1" x14ac:dyDescent="0.2">
      <c r="B117" s="10">
        <f t="shared" si="3"/>
        <v>109</v>
      </c>
      <c r="C117" s="45" t="s">
        <v>18</v>
      </c>
      <c r="D117" s="46"/>
      <c r="E117" s="45" t="s">
        <v>269</v>
      </c>
      <c r="F117" s="46"/>
      <c r="G117" s="30" t="s">
        <v>888</v>
      </c>
      <c r="H117" s="45" t="s">
        <v>269</v>
      </c>
      <c r="I117" s="46"/>
      <c r="J117" s="55" t="s">
        <v>270</v>
      </c>
      <c r="K117" s="56"/>
      <c r="L117" s="56"/>
      <c r="M117" s="57"/>
      <c r="N117" s="45" t="s">
        <v>262</v>
      </c>
      <c r="O117" s="58"/>
      <c r="P117" s="58"/>
      <c r="Q117" s="46"/>
      <c r="R117" s="45" t="s">
        <v>650</v>
      </c>
      <c r="S117" s="58"/>
      <c r="T117" s="58"/>
      <c r="U117" s="58"/>
      <c r="V117" s="58"/>
      <c r="W117" s="46"/>
      <c r="X117" s="13" t="s">
        <v>241</v>
      </c>
      <c r="Y117" s="10" t="s">
        <v>134</v>
      </c>
      <c r="Z117" s="14"/>
      <c r="AA117" s="15" t="s">
        <v>227</v>
      </c>
    </row>
    <row r="118" spans="2:27" ht="66.75" customHeight="1" x14ac:dyDescent="0.2">
      <c r="B118" s="10">
        <f t="shared" si="3"/>
        <v>110</v>
      </c>
      <c r="C118" s="45" t="s">
        <v>18</v>
      </c>
      <c r="D118" s="46"/>
      <c r="E118" s="45" t="s">
        <v>271</v>
      </c>
      <c r="F118" s="46"/>
      <c r="G118" s="30" t="s">
        <v>889</v>
      </c>
      <c r="H118" s="45" t="s">
        <v>271</v>
      </c>
      <c r="I118" s="46"/>
      <c r="J118" s="55" t="s">
        <v>272</v>
      </c>
      <c r="K118" s="56"/>
      <c r="L118" s="56"/>
      <c r="M118" s="57"/>
      <c r="N118" s="45" t="s">
        <v>262</v>
      </c>
      <c r="O118" s="58"/>
      <c r="P118" s="58"/>
      <c r="Q118" s="46"/>
      <c r="R118" s="45" t="s">
        <v>651</v>
      </c>
      <c r="S118" s="58"/>
      <c r="T118" s="58"/>
      <c r="U118" s="58"/>
      <c r="V118" s="58"/>
      <c r="W118" s="46"/>
      <c r="X118" s="13" t="s">
        <v>241</v>
      </c>
      <c r="Y118" s="10" t="s">
        <v>134</v>
      </c>
      <c r="Z118" s="14"/>
      <c r="AA118" s="15" t="s">
        <v>227</v>
      </c>
    </row>
    <row r="119" spans="2:27" ht="55.5" customHeight="1" x14ac:dyDescent="0.2">
      <c r="B119" s="10">
        <f t="shared" si="3"/>
        <v>111</v>
      </c>
      <c r="C119" s="45" t="s">
        <v>18</v>
      </c>
      <c r="D119" s="46"/>
      <c r="E119" s="45" t="s">
        <v>273</v>
      </c>
      <c r="F119" s="46"/>
      <c r="G119" s="30" t="s">
        <v>890</v>
      </c>
      <c r="H119" s="45" t="s">
        <v>273</v>
      </c>
      <c r="I119" s="46"/>
      <c r="J119" s="55" t="s">
        <v>274</v>
      </c>
      <c r="K119" s="56"/>
      <c r="L119" s="56"/>
      <c r="M119" s="57"/>
      <c r="N119" s="45" t="s">
        <v>225</v>
      </c>
      <c r="O119" s="58"/>
      <c r="P119" s="58"/>
      <c r="Q119" s="46"/>
      <c r="R119" s="45" t="s">
        <v>652</v>
      </c>
      <c r="S119" s="58"/>
      <c r="T119" s="58"/>
      <c r="U119" s="58"/>
      <c r="V119" s="58"/>
      <c r="W119" s="46"/>
      <c r="X119" s="13" t="s">
        <v>241</v>
      </c>
      <c r="Y119" s="10" t="s">
        <v>134</v>
      </c>
      <c r="Z119" s="14"/>
      <c r="AA119" s="15" t="s">
        <v>227</v>
      </c>
    </row>
    <row r="120" spans="2:27" ht="64.5" customHeight="1" x14ac:dyDescent="0.2">
      <c r="B120" s="10">
        <f t="shared" si="3"/>
        <v>112</v>
      </c>
      <c r="C120" s="45" t="s">
        <v>18</v>
      </c>
      <c r="D120" s="46"/>
      <c r="E120" s="45" t="s">
        <v>275</v>
      </c>
      <c r="F120" s="46"/>
      <c r="G120" s="30" t="s">
        <v>891</v>
      </c>
      <c r="H120" s="45" t="s">
        <v>275</v>
      </c>
      <c r="I120" s="46"/>
      <c r="J120" s="55" t="s">
        <v>276</v>
      </c>
      <c r="K120" s="56"/>
      <c r="L120" s="56"/>
      <c r="M120" s="57"/>
      <c r="N120" s="45" t="s">
        <v>262</v>
      </c>
      <c r="O120" s="58"/>
      <c r="P120" s="58"/>
      <c r="Q120" s="46"/>
      <c r="R120" s="45" t="s">
        <v>653</v>
      </c>
      <c r="S120" s="58"/>
      <c r="T120" s="58"/>
      <c r="U120" s="58"/>
      <c r="V120" s="58"/>
      <c r="W120" s="46"/>
      <c r="X120" s="13" t="s">
        <v>241</v>
      </c>
      <c r="Y120" s="10" t="s">
        <v>134</v>
      </c>
      <c r="Z120" s="14"/>
      <c r="AA120" s="15" t="s">
        <v>227</v>
      </c>
    </row>
    <row r="121" spans="2:27" ht="72" customHeight="1" x14ac:dyDescent="0.2">
      <c r="B121" s="10">
        <f t="shared" si="3"/>
        <v>113</v>
      </c>
      <c r="C121" s="45" t="s">
        <v>18</v>
      </c>
      <c r="D121" s="46"/>
      <c r="E121" s="45" t="s">
        <v>277</v>
      </c>
      <c r="F121" s="46"/>
      <c r="G121" s="30" t="s">
        <v>892</v>
      </c>
      <c r="H121" s="45" t="s">
        <v>277</v>
      </c>
      <c r="I121" s="46"/>
      <c r="J121" s="55" t="s">
        <v>278</v>
      </c>
      <c r="K121" s="56"/>
      <c r="L121" s="56"/>
      <c r="M121" s="57"/>
      <c r="N121" s="45" t="s">
        <v>262</v>
      </c>
      <c r="O121" s="58"/>
      <c r="P121" s="58"/>
      <c r="Q121" s="46"/>
      <c r="R121" s="45" t="s">
        <v>654</v>
      </c>
      <c r="S121" s="58"/>
      <c r="T121" s="58"/>
      <c r="U121" s="58"/>
      <c r="V121" s="58"/>
      <c r="W121" s="46"/>
      <c r="X121" s="13" t="s">
        <v>241</v>
      </c>
      <c r="Y121" s="10" t="s">
        <v>134</v>
      </c>
      <c r="Z121" s="14"/>
      <c r="AA121" s="15" t="s">
        <v>227</v>
      </c>
    </row>
    <row r="122" spans="2:27" ht="51" customHeight="1" x14ac:dyDescent="0.2">
      <c r="B122" s="10">
        <f t="shared" si="3"/>
        <v>114</v>
      </c>
      <c r="C122" s="45" t="s">
        <v>18</v>
      </c>
      <c r="D122" s="46"/>
      <c r="E122" s="45" t="s">
        <v>279</v>
      </c>
      <c r="F122" s="46"/>
      <c r="G122" s="30" t="s">
        <v>893</v>
      </c>
      <c r="H122" s="45" t="s">
        <v>279</v>
      </c>
      <c r="I122" s="46"/>
      <c r="J122" s="55" t="s">
        <v>280</v>
      </c>
      <c r="K122" s="56"/>
      <c r="L122" s="56"/>
      <c r="M122" s="57"/>
      <c r="N122" s="45" t="s">
        <v>225</v>
      </c>
      <c r="O122" s="58"/>
      <c r="P122" s="58"/>
      <c r="Q122" s="46"/>
      <c r="R122" s="45" t="s">
        <v>655</v>
      </c>
      <c r="S122" s="58"/>
      <c r="T122" s="58"/>
      <c r="U122" s="58"/>
      <c r="V122" s="58"/>
      <c r="W122" s="46"/>
      <c r="X122" s="13" t="s">
        <v>241</v>
      </c>
      <c r="Y122" s="10" t="s">
        <v>134</v>
      </c>
      <c r="Z122" s="14"/>
      <c r="AA122" s="15" t="s">
        <v>227</v>
      </c>
    </row>
    <row r="123" spans="2:27" ht="69" customHeight="1" x14ac:dyDescent="0.2">
      <c r="B123" s="10">
        <f t="shared" si="3"/>
        <v>115</v>
      </c>
      <c r="C123" s="45" t="s">
        <v>18</v>
      </c>
      <c r="D123" s="46"/>
      <c r="E123" s="45" t="s">
        <v>281</v>
      </c>
      <c r="F123" s="46"/>
      <c r="G123" s="30" t="s">
        <v>894</v>
      </c>
      <c r="H123" s="45" t="s">
        <v>281</v>
      </c>
      <c r="I123" s="46"/>
      <c r="J123" s="55" t="s">
        <v>282</v>
      </c>
      <c r="K123" s="56"/>
      <c r="L123" s="56"/>
      <c r="M123" s="57"/>
      <c r="N123" s="45" t="s">
        <v>283</v>
      </c>
      <c r="O123" s="58"/>
      <c r="P123" s="58"/>
      <c r="Q123" s="46"/>
      <c r="R123" s="45" t="s">
        <v>656</v>
      </c>
      <c r="S123" s="58"/>
      <c r="T123" s="58"/>
      <c r="U123" s="58"/>
      <c r="V123" s="58"/>
      <c r="W123" s="46"/>
      <c r="X123" s="13" t="s">
        <v>241</v>
      </c>
      <c r="Y123" s="10" t="s">
        <v>134</v>
      </c>
      <c r="Z123" s="14"/>
      <c r="AA123" s="15" t="s">
        <v>227</v>
      </c>
    </row>
    <row r="124" spans="2:27" ht="51" customHeight="1" x14ac:dyDescent="0.2">
      <c r="B124" s="10">
        <f t="shared" si="3"/>
        <v>116</v>
      </c>
      <c r="C124" s="45" t="s">
        <v>18</v>
      </c>
      <c r="D124" s="46"/>
      <c r="E124" s="45" t="s">
        <v>284</v>
      </c>
      <c r="F124" s="46"/>
      <c r="G124" s="30" t="s">
        <v>895</v>
      </c>
      <c r="H124" s="45" t="s">
        <v>284</v>
      </c>
      <c r="I124" s="46"/>
      <c r="J124" s="55" t="s">
        <v>285</v>
      </c>
      <c r="K124" s="56"/>
      <c r="L124" s="56"/>
      <c r="M124" s="57"/>
      <c r="N124" s="45" t="s">
        <v>262</v>
      </c>
      <c r="O124" s="58"/>
      <c r="P124" s="58"/>
      <c r="Q124" s="46"/>
      <c r="R124" s="45" t="s">
        <v>657</v>
      </c>
      <c r="S124" s="58"/>
      <c r="T124" s="58"/>
      <c r="U124" s="58"/>
      <c r="V124" s="58"/>
      <c r="W124" s="46"/>
      <c r="X124" s="13" t="s">
        <v>241</v>
      </c>
      <c r="Y124" s="10" t="s">
        <v>134</v>
      </c>
      <c r="Z124" s="14"/>
      <c r="AA124" s="15" t="s">
        <v>227</v>
      </c>
    </row>
    <row r="125" spans="2:27" ht="51" customHeight="1" x14ac:dyDescent="0.2">
      <c r="B125" s="10">
        <f t="shared" si="3"/>
        <v>117</v>
      </c>
      <c r="C125" s="45" t="s">
        <v>18</v>
      </c>
      <c r="D125" s="46"/>
      <c r="E125" s="45" t="s">
        <v>286</v>
      </c>
      <c r="F125" s="46"/>
      <c r="G125" s="30" t="s">
        <v>896</v>
      </c>
      <c r="H125" s="45" t="s">
        <v>286</v>
      </c>
      <c r="I125" s="46"/>
      <c r="J125" s="55" t="s">
        <v>287</v>
      </c>
      <c r="K125" s="56"/>
      <c r="L125" s="56"/>
      <c r="M125" s="57"/>
      <c r="N125" s="45" t="s">
        <v>262</v>
      </c>
      <c r="O125" s="58"/>
      <c r="P125" s="58"/>
      <c r="Q125" s="46"/>
      <c r="R125" s="45" t="s">
        <v>658</v>
      </c>
      <c r="S125" s="58"/>
      <c r="T125" s="58"/>
      <c r="U125" s="58"/>
      <c r="V125" s="58"/>
      <c r="W125" s="46"/>
      <c r="X125" s="13" t="s">
        <v>241</v>
      </c>
      <c r="Y125" s="10" t="s">
        <v>134</v>
      </c>
      <c r="Z125" s="14"/>
      <c r="AA125" s="15" t="s">
        <v>227</v>
      </c>
    </row>
    <row r="126" spans="2:27" ht="72" customHeight="1" x14ac:dyDescent="0.2">
      <c r="B126" s="10">
        <f t="shared" si="3"/>
        <v>118</v>
      </c>
      <c r="C126" s="45" t="s">
        <v>26</v>
      </c>
      <c r="D126" s="46"/>
      <c r="E126" s="45" t="s">
        <v>288</v>
      </c>
      <c r="F126" s="46"/>
      <c r="G126" s="30" t="s">
        <v>781</v>
      </c>
      <c r="H126" s="45" t="s">
        <v>288</v>
      </c>
      <c r="I126" s="46"/>
      <c r="J126" s="55"/>
      <c r="K126" s="56"/>
      <c r="L126" s="56"/>
      <c r="M126" s="57"/>
      <c r="N126" s="45" t="s">
        <v>35</v>
      </c>
      <c r="O126" s="58"/>
      <c r="P126" s="58"/>
      <c r="Q126" s="46"/>
      <c r="R126" s="45" t="s">
        <v>600</v>
      </c>
      <c r="S126" s="58"/>
      <c r="T126" s="58"/>
      <c r="U126" s="58"/>
      <c r="V126" s="58"/>
      <c r="W126" s="46"/>
      <c r="X126" s="13" t="s">
        <v>241</v>
      </c>
      <c r="Y126" s="10" t="s">
        <v>134</v>
      </c>
      <c r="Z126" s="14"/>
      <c r="AA126" s="15" t="s">
        <v>227</v>
      </c>
    </row>
    <row r="127" spans="2:27" ht="72.75" customHeight="1" x14ac:dyDescent="0.2">
      <c r="B127" s="10">
        <f t="shared" si="3"/>
        <v>119</v>
      </c>
      <c r="C127" s="45" t="s">
        <v>26</v>
      </c>
      <c r="D127" s="46"/>
      <c r="E127" s="45" t="s">
        <v>289</v>
      </c>
      <c r="F127" s="46"/>
      <c r="G127" s="30" t="s">
        <v>782</v>
      </c>
      <c r="H127" s="45" t="s">
        <v>289</v>
      </c>
      <c r="I127" s="46"/>
      <c r="J127" s="55"/>
      <c r="K127" s="56"/>
      <c r="L127" s="56"/>
      <c r="M127" s="57"/>
      <c r="N127" s="45" t="s">
        <v>35</v>
      </c>
      <c r="O127" s="58"/>
      <c r="P127" s="58"/>
      <c r="Q127" s="46"/>
      <c r="R127" s="45" t="s">
        <v>601</v>
      </c>
      <c r="S127" s="58"/>
      <c r="T127" s="58"/>
      <c r="U127" s="58"/>
      <c r="V127" s="58"/>
      <c r="W127" s="46"/>
      <c r="X127" s="13" t="s">
        <v>241</v>
      </c>
      <c r="Y127" s="10" t="s">
        <v>201</v>
      </c>
      <c r="Z127" s="14" t="s">
        <v>290</v>
      </c>
      <c r="AA127" s="15" t="s">
        <v>227</v>
      </c>
    </row>
    <row r="128" spans="2:27" ht="68.25" customHeight="1" x14ac:dyDescent="0.2">
      <c r="B128" s="10">
        <f t="shared" si="3"/>
        <v>120</v>
      </c>
      <c r="C128" s="45" t="s">
        <v>26</v>
      </c>
      <c r="D128" s="46"/>
      <c r="E128" s="45" t="s">
        <v>291</v>
      </c>
      <c r="F128" s="46"/>
      <c r="G128" s="30" t="s">
        <v>783</v>
      </c>
      <c r="H128" s="45" t="s">
        <v>291</v>
      </c>
      <c r="I128" s="46"/>
      <c r="J128" s="55"/>
      <c r="K128" s="56"/>
      <c r="L128" s="56"/>
      <c r="M128" s="57"/>
      <c r="N128" s="45" t="s">
        <v>35</v>
      </c>
      <c r="O128" s="58"/>
      <c r="P128" s="58"/>
      <c r="Q128" s="46"/>
      <c r="R128" s="45" t="s">
        <v>602</v>
      </c>
      <c r="S128" s="58"/>
      <c r="T128" s="58"/>
      <c r="U128" s="58"/>
      <c r="V128" s="58"/>
      <c r="W128" s="46"/>
      <c r="X128" s="13" t="s">
        <v>241</v>
      </c>
      <c r="Y128" s="10" t="s">
        <v>201</v>
      </c>
      <c r="Z128" s="14" t="s">
        <v>292</v>
      </c>
      <c r="AA128" s="15" t="s">
        <v>227</v>
      </c>
    </row>
    <row r="129" spans="2:34" ht="66" customHeight="1" x14ac:dyDescent="0.2">
      <c r="B129" s="10">
        <f t="shared" si="3"/>
        <v>121</v>
      </c>
      <c r="C129" s="45" t="s">
        <v>26</v>
      </c>
      <c r="D129" s="46"/>
      <c r="E129" s="45" t="s">
        <v>293</v>
      </c>
      <c r="F129" s="46"/>
      <c r="G129" s="30" t="s">
        <v>784</v>
      </c>
      <c r="H129" s="45" t="s">
        <v>293</v>
      </c>
      <c r="I129" s="46"/>
      <c r="J129" s="55"/>
      <c r="K129" s="56"/>
      <c r="L129" s="56"/>
      <c r="M129" s="57"/>
      <c r="N129" s="45" t="s">
        <v>35</v>
      </c>
      <c r="O129" s="58"/>
      <c r="P129" s="58"/>
      <c r="Q129" s="46"/>
      <c r="R129" s="45" t="s">
        <v>603</v>
      </c>
      <c r="S129" s="58"/>
      <c r="T129" s="58"/>
      <c r="U129" s="58"/>
      <c r="V129" s="58"/>
      <c r="W129" s="46"/>
      <c r="X129" s="13" t="s">
        <v>241</v>
      </c>
      <c r="Y129" s="10" t="s">
        <v>134</v>
      </c>
      <c r="Z129" s="14"/>
      <c r="AA129" s="15" t="s">
        <v>227</v>
      </c>
    </row>
    <row r="130" spans="2:34" ht="78.75" customHeight="1" x14ac:dyDescent="0.2">
      <c r="B130" s="10">
        <f t="shared" si="3"/>
        <v>122</v>
      </c>
      <c r="C130" s="47" t="s">
        <v>26</v>
      </c>
      <c r="D130" s="48"/>
      <c r="E130" s="47" t="s">
        <v>307</v>
      </c>
      <c r="F130" s="48"/>
      <c r="G130" s="29" t="s">
        <v>785</v>
      </c>
      <c r="H130" s="47" t="s">
        <v>307</v>
      </c>
      <c r="I130" s="48"/>
      <c r="J130" s="52" t="s">
        <v>308</v>
      </c>
      <c r="K130" s="53"/>
      <c r="L130" s="53"/>
      <c r="M130" s="54"/>
      <c r="N130" s="47" t="s">
        <v>228</v>
      </c>
      <c r="O130" s="59"/>
      <c r="P130" s="59"/>
      <c r="Q130" s="48"/>
      <c r="R130" s="47" t="s">
        <v>612</v>
      </c>
      <c r="S130" s="59"/>
      <c r="T130" s="59"/>
      <c r="U130" s="59"/>
      <c r="V130" s="59"/>
      <c r="W130" s="48"/>
      <c r="X130" s="10" t="s">
        <v>309</v>
      </c>
      <c r="Y130" s="10" t="s">
        <v>134</v>
      </c>
      <c r="Z130" s="12"/>
      <c r="AA130" s="10" t="s">
        <v>227</v>
      </c>
    </row>
    <row r="131" spans="2:34" ht="50.25" customHeight="1" x14ac:dyDescent="0.2">
      <c r="B131" s="10">
        <f t="shared" si="3"/>
        <v>123</v>
      </c>
      <c r="C131" s="45" t="s">
        <v>18</v>
      </c>
      <c r="D131" s="46"/>
      <c r="E131" s="45" t="s">
        <v>310</v>
      </c>
      <c r="F131" s="46"/>
      <c r="G131" s="30" t="s">
        <v>897</v>
      </c>
      <c r="H131" s="45" t="s">
        <v>310</v>
      </c>
      <c r="I131" s="46"/>
      <c r="J131" s="55" t="s">
        <v>311</v>
      </c>
      <c r="K131" s="56"/>
      <c r="L131" s="56"/>
      <c r="M131" s="57"/>
      <c r="N131" s="45" t="s">
        <v>312</v>
      </c>
      <c r="O131" s="58"/>
      <c r="P131" s="58"/>
      <c r="Q131" s="46"/>
      <c r="R131" s="45" t="s">
        <v>662</v>
      </c>
      <c r="S131" s="58"/>
      <c r="T131" s="58"/>
      <c r="U131" s="58"/>
      <c r="V131" s="58"/>
      <c r="W131" s="46"/>
      <c r="X131" s="15" t="s">
        <v>309</v>
      </c>
      <c r="Y131" s="10" t="s">
        <v>134</v>
      </c>
      <c r="Z131" s="14"/>
      <c r="AA131" s="15" t="s">
        <v>227</v>
      </c>
    </row>
    <row r="132" spans="2:34" ht="28.5" customHeight="1" x14ac:dyDescent="0.2">
      <c r="B132" s="10">
        <f t="shared" si="3"/>
        <v>124</v>
      </c>
      <c r="C132" s="45" t="s">
        <v>38</v>
      </c>
      <c r="D132" s="46"/>
      <c r="E132" s="45" t="s">
        <v>585</v>
      </c>
      <c r="F132" s="46"/>
      <c r="G132" s="30" t="s">
        <v>818</v>
      </c>
      <c r="H132" s="45"/>
      <c r="I132" s="46"/>
      <c r="J132" s="55" t="s">
        <v>313</v>
      </c>
      <c r="K132" s="56"/>
      <c r="L132" s="56"/>
      <c r="M132" s="57"/>
      <c r="N132" s="45" t="s">
        <v>314</v>
      </c>
      <c r="O132" s="58"/>
      <c r="P132" s="58"/>
      <c r="Q132" s="46"/>
      <c r="R132" s="45"/>
      <c r="S132" s="58"/>
      <c r="T132" s="58"/>
      <c r="U132" s="58"/>
      <c r="V132" s="58"/>
      <c r="W132" s="46"/>
      <c r="X132" s="15" t="s">
        <v>309</v>
      </c>
      <c r="Y132" s="10" t="s">
        <v>134</v>
      </c>
      <c r="Z132" s="14"/>
      <c r="AA132" s="15" t="s">
        <v>227</v>
      </c>
    </row>
    <row r="133" spans="2:34" ht="32.25" customHeight="1" x14ac:dyDescent="0.2">
      <c r="B133" s="10">
        <f t="shared" si="3"/>
        <v>125</v>
      </c>
      <c r="C133" s="45" t="s">
        <v>233</v>
      </c>
      <c r="D133" s="46"/>
      <c r="E133" s="45" t="s">
        <v>621</v>
      </c>
      <c r="F133" s="46"/>
      <c r="G133" s="30" t="s">
        <v>849</v>
      </c>
      <c r="H133" s="45"/>
      <c r="I133" s="46"/>
      <c r="J133" s="55" t="s">
        <v>315</v>
      </c>
      <c r="K133" s="56"/>
      <c r="L133" s="56"/>
      <c r="M133" s="57"/>
      <c r="N133" s="45" t="s">
        <v>316</v>
      </c>
      <c r="O133" s="58"/>
      <c r="P133" s="58"/>
      <c r="Q133" s="46"/>
      <c r="R133" s="45"/>
      <c r="S133" s="58"/>
      <c r="T133" s="58"/>
      <c r="U133" s="58"/>
      <c r="V133" s="58"/>
      <c r="W133" s="46"/>
      <c r="X133" s="15" t="s">
        <v>309</v>
      </c>
      <c r="Y133" s="10" t="s">
        <v>134</v>
      </c>
      <c r="Z133" s="14"/>
      <c r="AA133" s="15" t="s">
        <v>227</v>
      </c>
      <c r="AH133" s="1" t="s">
        <v>317</v>
      </c>
    </row>
    <row r="134" spans="2:34" ht="32.25" customHeight="1" x14ac:dyDescent="0.2">
      <c r="B134" s="10">
        <f t="shared" si="3"/>
        <v>126</v>
      </c>
      <c r="C134" s="45" t="s">
        <v>41</v>
      </c>
      <c r="D134" s="46"/>
      <c r="E134" s="45" t="s">
        <v>318</v>
      </c>
      <c r="F134" s="46"/>
      <c r="G134" s="30" t="s">
        <v>972</v>
      </c>
      <c r="H134" s="45" t="s">
        <v>318</v>
      </c>
      <c r="I134" s="46"/>
      <c r="J134" s="65" t="s">
        <v>319</v>
      </c>
      <c r="K134" s="66"/>
      <c r="L134" s="66"/>
      <c r="M134" s="57"/>
      <c r="N134" s="45" t="s">
        <v>320</v>
      </c>
      <c r="O134" s="58"/>
      <c r="P134" s="58"/>
      <c r="Q134" s="46"/>
      <c r="R134" s="45"/>
      <c r="S134" s="58"/>
      <c r="T134" s="58"/>
      <c r="U134" s="58"/>
      <c r="V134" s="58"/>
      <c r="W134" s="46"/>
      <c r="X134" s="15" t="s">
        <v>309</v>
      </c>
      <c r="Y134" s="10" t="s">
        <v>134</v>
      </c>
      <c r="Z134" s="14"/>
      <c r="AA134" s="15" t="s">
        <v>42</v>
      </c>
    </row>
    <row r="135" spans="2:34" ht="71.25" customHeight="1" x14ac:dyDescent="0.2">
      <c r="B135" s="10">
        <f t="shared" si="3"/>
        <v>127</v>
      </c>
      <c r="C135" s="45" t="s">
        <v>26</v>
      </c>
      <c r="D135" s="46"/>
      <c r="E135" s="45" t="s">
        <v>321</v>
      </c>
      <c r="F135" s="46"/>
      <c r="G135" s="30" t="s">
        <v>786</v>
      </c>
      <c r="H135" s="45" t="s">
        <v>321</v>
      </c>
      <c r="I135" s="46"/>
      <c r="J135" s="55" t="s">
        <v>322</v>
      </c>
      <c r="K135" s="56"/>
      <c r="L135" s="56"/>
      <c r="M135" s="57"/>
      <c r="N135" s="45" t="s">
        <v>228</v>
      </c>
      <c r="O135" s="58"/>
      <c r="P135" s="58"/>
      <c r="Q135" s="46"/>
      <c r="R135" s="67" t="s">
        <v>695</v>
      </c>
      <c r="S135" s="68"/>
      <c r="T135" s="68"/>
      <c r="U135" s="68"/>
      <c r="V135" s="68"/>
      <c r="W135" s="69"/>
      <c r="X135" s="15" t="s">
        <v>323</v>
      </c>
      <c r="Y135" s="10" t="s">
        <v>134</v>
      </c>
      <c r="Z135" s="14"/>
      <c r="AA135" s="15" t="s">
        <v>227</v>
      </c>
    </row>
    <row r="136" spans="2:34" ht="52.5" customHeight="1" x14ac:dyDescent="0.2">
      <c r="B136" s="10">
        <f t="shared" si="3"/>
        <v>128</v>
      </c>
      <c r="C136" s="45" t="s">
        <v>18</v>
      </c>
      <c r="D136" s="46"/>
      <c r="E136" s="45" t="s">
        <v>324</v>
      </c>
      <c r="F136" s="46"/>
      <c r="G136" s="30" t="s">
        <v>898</v>
      </c>
      <c r="H136" s="45" t="s">
        <v>324</v>
      </c>
      <c r="I136" s="46"/>
      <c r="J136" s="55" t="s">
        <v>325</v>
      </c>
      <c r="K136" s="56"/>
      <c r="L136" s="56"/>
      <c r="M136" s="57"/>
      <c r="N136" s="45" t="s">
        <v>312</v>
      </c>
      <c r="O136" s="58"/>
      <c r="P136" s="58"/>
      <c r="Q136" s="46"/>
      <c r="R136" s="45" t="s">
        <v>659</v>
      </c>
      <c r="S136" s="58"/>
      <c r="T136" s="58"/>
      <c r="U136" s="58"/>
      <c r="V136" s="58"/>
      <c r="W136" s="46"/>
      <c r="X136" s="15" t="s">
        <v>323</v>
      </c>
      <c r="Y136" s="10" t="s">
        <v>134</v>
      </c>
      <c r="Z136" s="14"/>
      <c r="AA136" s="15" t="s">
        <v>227</v>
      </c>
    </row>
    <row r="137" spans="2:34" ht="32.25" customHeight="1" x14ac:dyDescent="0.2">
      <c r="B137" s="10">
        <f t="shared" si="3"/>
        <v>129</v>
      </c>
      <c r="C137" s="45" t="s">
        <v>18</v>
      </c>
      <c r="D137" s="46"/>
      <c r="E137" s="45" t="s">
        <v>326</v>
      </c>
      <c r="F137" s="46"/>
      <c r="G137" s="30" t="s">
        <v>899</v>
      </c>
      <c r="H137" s="45" t="s">
        <v>326</v>
      </c>
      <c r="I137" s="46"/>
      <c r="J137" s="55" t="s">
        <v>327</v>
      </c>
      <c r="K137" s="56"/>
      <c r="L137" s="56"/>
      <c r="M137" s="57"/>
      <c r="N137" s="45" t="s">
        <v>328</v>
      </c>
      <c r="O137" s="58"/>
      <c r="P137" s="58"/>
      <c r="Q137" s="46"/>
      <c r="R137" s="45" t="s">
        <v>660</v>
      </c>
      <c r="S137" s="58"/>
      <c r="T137" s="58"/>
      <c r="U137" s="58"/>
      <c r="V137" s="58"/>
      <c r="W137" s="46"/>
      <c r="X137" s="15" t="s">
        <v>323</v>
      </c>
      <c r="Y137" s="10" t="s">
        <v>134</v>
      </c>
      <c r="Z137" s="14"/>
      <c r="AA137" s="15" t="s">
        <v>227</v>
      </c>
    </row>
    <row r="138" spans="2:34" ht="32.25" customHeight="1" x14ac:dyDescent="0.2">
      <c r="B138" s="10">
        <f t="shared" si="3"/>
        <v>130</v>
      </c>
      <c r="C138" s="45" t="s">
        <v>38</v>
      </c>
      <c r="D138" s="46"/>
      <c r="E138" s="45" t="s">
        <v>586</v>
      </c>
      <c r="F138" s="46"/>
      <c r="G138" s="30" t="s">
        <v>819</v>
      </c>
      <c r="H138" s="45"/>
      <c r="I138" s="46"/>
      <c r="J138" s="55" t="s">
        <v>329</v>
      </c>
      <c r="K138" s="56"/>
      <c r="L138" s="56"/>
      <c r="M138" s="57"/>
      <c r="N138" s="45" t="s">
        <v>314</v>
      </c>
      <c r="O138" s="58"/>
      <c r="P138" s="58"/>
      <c r="Q138" s="46"/>
      <c r="R138" s="45"/>
      <c r="S138" s="58"/>
      <c r="T138" s="58"/>
      <c r="U138" s="58"/>
      <c r="V138" s="58"/>
      <c r="W138" s="46"/>
      <c r="X138" s="15" t="s">
        <v>323</v>
      </c>
      <c r="Y138" s="10" t="s">
        <v>134</v>
      </c>
      <c r="Z138" s="14"/>
      <c r="AA138" s="15" t="s">
        <v>227</v>
      </c>
    </row>
    <row r="139" spans="2:34" ht="32.25" customHeight="1" x14ac:dyDescent="0.2">
      <c r="B139" s="10">
        <f t="shared" si="3"/>
        <v>131</v>
      </c>
      <c r="C139" s="45" t="s">
        <v>233</v>
      </c>
      <c r="D139" s="46"/>
      <c r="E139" s="45" t="s">
        <v>622</v>
      </c>
      <c r="F139" s="46"/>
      <c r="G139" s="30" t="s">
        <v>850</v>
      </c>
      <c r="H139" s="45"/>
      <c r="I139" s="46"/>
      <c r="J139" s="55" t="s">
        <v>330</v>
      </c>
      <c r="K139" s="56"/>
      <c r="L139" s="56"/>
      <c r="M139" s="57"/>
      <c r="N139" s="45" t="s">
        <v>331</v>
      </c>
      <c r="O139" s="58"/>
      <c r="P139" s="58"/>
      <c r="Q139" s="46"/>
      <c r="R139" s="45"/>
      <c r="S139" s="58"/>
      <c r="T139" s="58"/>
      <c r="U139" s="58"/>
      <c r="V139" s="58"/>
      <c r="W139" s="46"/>
      <c r="X139" s="15" t="s">
        <v>323</v>
      </c>
      <c r="Y139" s="10" t="s">
        <v>134</v>
      </c>
      <c r="Z139" s="14"/>
      <c r="AA139" s="15" t="s">
        <v>227</v>
      </c>
    </row>
    <row r="140" spans="2:34" ht="32.25" customHeight="1" x14ac:dyDescent="0.2">
      <c r="B140" s="10">
        <f t="shared" ref="B140:B203" si="4">ROW()-8</f>
        <v>132</v>
      </c>
      <c r="C140" s="45" t="s">
        <v>41</v>
      </c>
      <c r="D140" s="46"/>
      <c r="E140" s="45" t="s">
        <v>332</v>
      </c>
      <c r="F140" s="46"/>
      <c r="G140" s="30" t="s">
        <v>973</v>
      </c>
      <c r="H140" s="45" t="s">
        <v>332</v>
      </c>
      <c r="I140" s="46"/>
      <c r="J140" s="55" t="s">
        <v>333</v>
      </c>
      <c r="K140" s="56"/>
      <c r="L140" s="56"/>
      <c r="M140" s="57"/>
      <c r="N140" s="45" t="s">
        <v>320</v>
      </c>
      <c r="O140" s="58"/>
      <c r="P140" s="58"/>
      <c r="Q140" s="46"/>
      <c r="R140" s="45"/>
      <c r="S140" s="58"/>
      <c r="T140" s="58"/>
      <c r="U140" s="58"/>
      <c r="V140" s="58"/>
      <c r="W140" s="46"/>
      <c r="X140" s="15" t="s">
        <v>323</v>
      </c>
      <c r="Y140" s="10" t="s">
        <v>134</v>
      </c>
      <c r="Z140" s="14"/>
      <c r="AA140" s="15" t="s">
        <v>42</v>
      </c>
    </row>
    <row r="141" spans="2:34" ht="50.25" customHeight="1" x14ac:dyDescent="0.2">
      <c r="B141" s="10">
        <f t="shared" si="4"/>
        <v>133</v>
      </c>
      <c r="C141" s="45" t="s">
        <v>26</v>
      </c>
      <c r="D141" s="46"/>
      <c r="E141" s="45" t="s">
        <v>334</v>
      </c>
      <c r="F141" s="46"/>
      <c r="G141" s="30" t="s">
        <v>787</v>
      </c>
      <c r="H141" s="45" t="s">
        <v>334</v>
      </c>
      <c r="I141" s="46"/>
      <c r="J141" s="55" t="s">
        <v>335</v>
      </c>
      <c r="K141" s="56"/>
      <c r="L141" s="56"/>
      <c r="M141" s="57"/>
      <c r="N141" s="45" t="s">
        <v>228</v>
      </c>
      <c r="O141" s="58"/>
      <c r="P141" s="58"/>
      <c r="Q141" s="46"/>
      <c r="R141" s="45" t="s">
        <v>336</v>
      </c>
      <c r="S141" s="58"/>
      <c r="T141" s="58"/>
      <c r="U141" s="58"/>
      <c r="V141" s="58"/>
      <c r="W141" s="46"/>
      <c r="X141" s="15" t="s">
        <v>337</v>
      </c>
      <c r="Y141" s="10" t="s">
        <v>134</v>
      </c>
      <c r="Z141" s="14"/>
      <c r="AA141" s="15" t="s">
        <v>227</v>
      </c>
    </row>
    <row r="142" spans="2:34" ht="51" customHeight="1" x14ac:dyDescent="0.2">
      <c r="B142" s="10">
        <f t="shared" si="4"/>
        <v>134</v>
      </c>
      <c r="C142" s="45" t="s">
        <v>18</v>
      </c>
      <c r="D142" s="46"/>
      <c r="E142" s="45" t="s">
        <v>338</v>
      </c>
      <c r="F142" s="46"/>
      <c r="G142" s="30" t="s">
        <v>900</v>
      </c>
      <c r="H142" s="45" t="s">
        <v>338</v>
      </c>
      <c r="I142" s="46"/>
      <c r="J142" s="55" t="s">
        <v>339</v>
      </c>
      <c r="K142" s="56"/>
      <c r="L142" s="56"/>
      <c r="M142" s="57"/>
      <c r="N142" s="45" t="s">
        <v>312</v>
      </c>
      <c r="O142" s="58"/>
      <c r="P142" s="58"/>
      <c r="Q142" s="46"/>
      <c r="R142" s="45" t="s">
        <v>661</v>
      </c>
      <c r="S142" s="58"/>
      <c r="T142" s="58"/>
      <c r="U142" s="58"/>
      <c r="V142" s="58"/>
      <c r="W142" s="46"/>
      <c r="X142" s="15" t="s">
        <v>337</v>
      </c>
      <c r="Y142" s="10" t="s">
        <v>134</v>
      </c>
      <c r="Z142" s="14"/>
      <c r="AA142" s="15" t="s">
        <v>227</v>
      </c>
    </row>
    <row r="143" spans="2:34" ht="51" customHeight="1" x14ac:dyDescent="0.2">
      <c r="B143" s="10">
        <f t="shared" si="4"/>
        <v>135</v>
      </c>
      <c r="C143" s="45" t="s">
        <v>18</v>
      </c>
      <c r="D143" s="46"/>
      <c r="E143" s="45" t="s">
        <v>340</v>
      </c>
      <c r="F143" s="46"/>
      <c r="G143" s="30" t="s">
        <v>901</v>
      </c>
      <c r="H143" s="45" t="s">
        <v>340</v>
      </c>
      <c r="I143" s="46"/>
      <c r="J143" s="55" t="s">
        <v>341</v>
      </c>
      <c r="K143" s="56"/>
      <c r="L143" s="56"/>
      <c r="M143" s="57"/>
      <c r="N143" s="45" t="s">
        <v>312</v>
      </c>
      <c r="O143" s="58"/>
      <c r="P143" s="58"/>
      <c r="Q143" s="46"/>
      <c r="R143" s="45" t="s">
        <v>663</v>
      </c>
      <c r="S143" s="58"/>
      <c r="T143" s="58"/>
      <c r="U143" s="58"/>
      <c r="V143" s="58"/>
      <c r="W143" s="46"/>
      <c r="X143" s="15" t="s">
        <v>337</v>
      </c>
      <c r="Y143" s="10" t="s">
        <v>134</v>
      </c>
      <c r="Z143" s="14"/>
      <c r="AA143" s="15" t="s">
        <v>227</v>
      </c>
    </row>
    <row r="144" spans="2:34" ht="32.25" customHeight="1" x14ac:dyDescent="0.2">
      <c r="B144" s="10">
        <f t="shared" si="4"/>
        <v>136</v>
      </c>
      <c r="C144" s="45" t="s">
        <v>38</v>
      </c>
      <c r="D144" s="46"/>
      <c r="E144" s="45" t="s">
        <v>587</v>
      </c>
      <c r="F144" s="46"/>
      <c r="G144" s="30" t="s">
        <v>820</v>
      </c>
      <c r="H144" s="45"/>
      <c r="I144" s="46"/>
      <c r="J144" s="55" t="s">
        <v>342</v>
      </c>
      <c r="K144" s="56"/>
      <c r="L144" s="56"/>
      <c r="M144" s="57"/>
      <c r="N144" s="45" t="s">
        <v>314</v>
      </c>
      <c r="O144" s="58"/>
      <c r="P144" s="58"/>
      <c r="Q144" s="46"/>
      <c r="R144" s="45"/>
      <c r="S144" s="58"/>
      <c r="T144" s="58"/>
      <c r="U144" s="58"/>
      <c r="V144" s="58"/>
      <c r="W144" s="46"/>
      <c r="X144" s="15" t="s">
        <v>337</v>
      </c>
      <c r="Y144" s="10" t="s">
        <v>134</v>
      </c>
      <c r="Z144" s="14"/>
      <c r="AA144" s="15" t="s">
        <v>227</v>
      </c>
    </row>
    <row r="145" spans="2:27" ht="32.25" customHeight="1" x14ac:dyDescent="0.2">
      <c r="B145" s="10">
        <f t="shared" si="4"/>
        <v>137</v>
      </c>
      <c r="C145" s="45" t="s">
        <v>233</v>
      </c>
      <c r="D145" s="46"/>
      <c r="E145" s="45" t="s">
        <v>623</v>
      </c>
      <c r="F145" s="46"/>
      <c r="G145" s="30" t="s">
        <v>851</v>
      </c>
      <c r="H145" s="45"/>
      <c r="I145" s="46"/>
      <c r="J145" s="55" t="s">
        <v>343</v>
      </c>
      <c r="K145" s="56"/>
      <c r="L145" s="56"/>
      <c r="M145" s="57"/>
      <c r="N145" s="45" t="s">
        <v>316</v>
      </c>
      <c r="O145" s="58"/>
      <c r="P145" s="58"/>
      <c r="Q145" s="46"/>
      <c r="R145" s="45"/>
      <c r="S145" s="58"/>
      <c r="T145" s="58"/>
      <c r="U145" s="58"/>
      <c r="V145" s="58"/>
      <c r="W145" s="46"/>
      <c r="X145" s="15" t="s">
        <v>337</v>
      </c>
      <c r="Y145" s="10" t="s">
        <v>134</v>
      </c>
      <c r="Z145" s="14"/>
      <c r="AA145" s="15" t="s">
        <v>227</v>
      </c>
    </row>
    <row r="146" spans="2:27" ht="32.25" customHeight="1" x14ac:dyDescent="0.2">
      <c r="B146" s="10">
        <f t="shared" si="4"/>
        <v>138</v>
      </c>
      <c r="C146" s="45" t="s">
        <v>41</v>
      </c>
      <c r="D146" s="46"/>
      <c r="E146" s="45" t="s">
        <v>344</v>
      </c>
      <c r="F146" s="46"/>
      <c r="G146" s="30" t="s">
        <v>974</v>
      </c>
      <c r="H146" s="45" t="s">
        <v>344</v>
      </c>
      <c r="I146" s="46"/>
      <c r="J146" s="55" t="s">
        <v>345</v>
      </c>
      <c r="K146" s="56"/>
      <c r="L146" s="56"/>
      <c r="M146" s="57"/>
      <c r="N146" s="45" t="s">
        <v>320</v>
      </c>
      <c r="O146" s="58"/>
      <c r="P146" s="58"/>
      <c r="Q146" s="46"/>
      <c r="R146" s="45"/>
      <c r="S146" s="58"/>
      <c r="T146" s="58"/>
      <c r="U146" s="58"/>
      <c r="V146" s="58"/>
      <c r="W146" s="46"/>
      <c r="X146" s="15" t="s">
        <v>337</v>
      </c>
      <c r="Y146" s="10" t="s">
        <v>134</v>
      </c>
      <c r="Z146" s="14"/>
      <c r="AA146" s="15" t="s">
        <v>42</v>
      </c>
    </row>
    <row r="147" spans="2:27" ht="50.25" customHeight="1" x14ac:dyDescent="0.2">
      <c r="B147" s="10">
        <f t="shared" si="4"/>
        <v>139</v>
      </c>
      <c r="C147" s="45" t="s">
        <v>26</v>
      </c>
      <c r="D147" s="46"/>
      <c r="E147" s="45" t="s">
        <v>346</v>
      </c>
      <c r="F147" s="46"/>
      <c r="G147" s="30" t="s">
        <v>788</v>
      </c>
      <c r="H147" s="45" t="s">
        <v>346</v>
      </c>
      <c r="I147" s="46"/>
      <c r="J147" s="55" t="s">
        <v>347</v>
      </c>
      <c r="K147" s="56"/>
      <c r="L147" s="56"/>
      <c r="M147" s="57"/>
      <c r="N147" s="45" t="s">
        <v>228</v>
      </c>
      <c r="O147" s="58"/>
      <c r="P147" s="58"/>
      <c r="Q147" s="46"/>
      <c r="R147" s="45" t="s">
        <v>348</v>
      </c>
      <c r="S147" s="58"/>
      <c r="T147" s="58"/>
      <c r="U147" s="58"/>
      <c r="V147" s="58"/>
      <c r="W147" s="46"/>
      <c r="X147" s="15" t="s">
        <v>349</v>
      </c>
      <c r="Y147" s="10" t="s">
        <v>134</v>
      </c>
      <c r="Z147" s="14"/>
      <c r="AA147" s="15" t="s">
        <v>227</v>
      </c>
    </row>
    <row r="148" spans="2:27" ht="51" customHeight="1" x14ac:dyDescent="0.2">
      <c r="B148" s="10">
        <f t="shared" si="4"/>
        <v>140</v>
      </c>
      <c r="C148" s="45" t="s">
        <v>350</v>
      </c>
      <c r="D148" s="46"/>
      <c r="E148" s="45" t="s">
        <v>351</v>
      </c>
      <c r="F148" s="46"/>
      <c r="G148" s="30" t="s">
        <v>902</v>
      </c>
      <c r="H148" s="45" t="s">
        <v>351</v>
      </c>
      <c r="I148" s="46"/>
      <c r="J148" s="55" t="s">
        <v>352</v>
      </c>
      <c r="K148" s="56"/>
      <c r="L148" s="56"/>
      <c r="M148" s="57"/>
      <c r="N148" s="45" t="s">
        <v>328</v>
      </c>
      <c r="O148" s="58"/>
      <c r="P148" s="58"/>
      <c r="Q148" s="46"/>
      <c r="R148" s="45" t="s">
        <v>664</v>
      </c>
      <c r="S148" s="58"/>
      <c r="T148" s="58"/>
      <c r="U148" s="58"/>
      <c r="V148" s="58"/>
      <c r="W148" s="46"/>
      <c r="X148" s="15" t="s">
        <v>349</v>
      </c>
      <c r="Y148" s="10" t="s">
        <v>134</v>
      </c>
      <c r="Z148" s="14"/>
      <c r="AA148" s="15" t="s">
        <v>227</v>
      </c>
    </row>
    <row r="149" spans="2:27" ht="50.25" customHeight="1" x14ac:dyDescent="0.2">
      <c r="B149" s="10">
        <f t="shared" si="4"/>
        <v>141</v>
      </c>
      <c r="C149" s="45" t="s">
        <v>350</v>
      </c>
      <c r="D149" s="46"/>
      <c r="E149" s="45" t="s">
        <v>353</v>
      </c>
      <c r="F149" s="46"/>
      <c r="G149" s="30" t="s">
        <v>903</v>
      </c>
      <c r="H149" s="45" t="s">
        <v>353</v>
      </c>
      <c r="I149" s="46"/>
      <c r="J149" s="55" t="s">
        <v>354</v>
      </c>
      <c r="K149" s="56"/>
      <c r="L149" s="56"/>
      <c r="M149" s="57"/>
      <c r="N149" s="45" t="s">
        <v>328</v>
      </c>
      <c r="O149" s="58"/>
      <c r="P149" s="58"/>
      <c r="Q149" s="46"/>
      <c r="R149" s="45" t="s">
        <v>665</v>
      </c>
      <c r="S149" s="58"/>
      <c r="T149" s="58"/>
      <c r="U149" s="58"/>
      <c r="V149" s="58"/>
      <c r="W149" s="46"/>
      <c r="X149" s="15" t="s">
        <v>349</v>
      </c>
      <c r="Y149" s="10" t="s">
        <v>134</v>
      </c>
      <c r="Z149" s="14"/>
      <c r="AA149" s="15" t="s">
        <v>25</v>
      </c>
    </row>
    <row r="150" spans="2:27" ht="32.25" customHeight="1" x14ac:dyDescent="0.2">
      <c r="B150" s="10">
        <f t="shared" si="4"/>
        <v>142</v>
      </c>
      <c r="C150" s="45" t="s">
        <v>38</v>
      </c>
      <c r="D150" s="46"/>
      <c r="E150" s="45" t="s">
        <v>588</v>
      </c>
      <c r="F150" s="46"/>
      <c r="G150" s="30" t="s">
        <v>821</v>
      </c>
      <c r="H150" s="45"/>
      <c r="I150" s="46"/>
      <c r="J150" s="55" t="s">
        <v>355</v>
      </c>
      <c r="K150" s="56"/>
      <c r="L150" s="56"/>
      <c r="M150" s="57"/>
      <c r="N150" s="45" t="s">
        <v>356</v>
      </c>
      <c r="O150" s="58"/>
      <c r="P150" s="58"/>
      <c r="Q150" s="46"/>
      <c r="R150" s="45"/>
      <c r="S150" s="58"/>
      <c r="T150" s="58"/>
      <c r="U150" s="58"/>
      <c r="V150" s="58"/>
      <c r="W150" s="46"/>
      <c r="X150" s="15" t="s">
        <v>349</v>
      </c>
      <c r="Y150" s="10" t="s">
        <v>134</v>
      </c>
      <c r="Z150" s="14"/>
      <c r="AA150" s="15" t="s">
        <v>227</v>
      </c>
    </row>
    <row r="151" spans="2:27" ht="32.25" customHeight="1" x14ac:dyDescent="0.2">
      <c r="B151" s="10">
        <f t="shared" si="4"/>
        <v>143</v>
      </c>
      <c r="C151" s="45" t="s">
        <v>233</v>
      </c>
      <c r="D151" s="46"/>
      <c r="E151" s="45" t="s">
        <v>624</v>
      </c>
      <c r="F151" s="46"/>
      <c r="G151" s="30" t="s">
        <v>852</v>
      </c>
      <c r="H151" s="45"/>
      <c r="I151" s="46"/>
      <c r="J151" s="55" t="s">
        <v>357</v>
      </c>
      <c r="K151" s="56"/>
      <c r="L151" s="56"/>
      <c r="M151" s="57"/>
      <c r="N151" s="45" t="s">
        <v>316</v>
      </c>
      <c r="O151" s="58"/>
      <c r="P151" s="58"/>
      <c r="Q151" s="46"/>
      <c r="R151" s="45"/>
      <c r="S151" s="58"/>
      <c r="T151" s="58"/>
      <c r="U151" s="58"/>
      <c r="V151" s="58"/>
      <c r="W151" s="46"/>
      <c r="X151" s="15" t="s">
        <v>349</v>
      </c>
      <c r="Y151" s="10" t="s">
        <v>134</v>
      </c>
      <c r="Z151" s="14"/>
      <c r="AA151" s="15" t="s">
        <v>227</v>
      </c>
    </row>
    <row r="152" spans="2:27" ht="32.25" customHeight="1" x14ac:dyDescent="0.2">
      <c r="B152" s="10">
        <f t="shared" si="4"/>
        <v>144</v>
      </c>
      <c r="C152" s="50" t="s">
        <v>762</v>
      </c>
      <c r="D152" s="51"/>
      <c r="E152" s="45" t="s">
        <v>359</v>
      </c>
      <c r="F152" s="46"/>
      <c r="G152" s="30" t="s">
        <v>952</v>
      </c>
      <c r="H152" s="45"/>
      <c r="I152" s="46"/>
      <c r="J152" s="55"/>
      <c r="K152" s="56"/>
      <c r="L152" s="56"/>
      <c r="M152" s="57"/>
      <c r="N152" s="45" t="s">
        <v>358</v>
      </c>
      <c r="O152" s="58"/>
      <c r="P152" s="58"/>
      <c r="Q152" s="46"/>
      <c r="R152" s="45"/>
      <c r="S152" s="58"/>
      <c r="T152" s="58"/>
      <c r="U152" s="58"/>
      <c r="V152" s="58"/>
      <c r="W152" s="46"/>
      <c r="X152" s="15" t="s">
        <v>349</v>
      </c>
      <c r="Y152" s="10" t="s">
        <v>134</v>
      </c>
      <c r="Z152" s="14"/>
      <c r="AA152" s="15" t="s">
        <v>227</v>
      </c>
    </row>
    <row r="153" spans="2:27" ht="32.25" customHeight="1" x14ac:dyDescent="0.2">
      <c r="B153" s="10">
        <f t="shared" si="4"/>
        <v>145</v>
      </c>
      <c r="C153" s="45" t="s">
        <v>41</v>
      </c>
      <c r="D153" s="46"/>
      <c r="E153" s="45" t="s">
        <v>360</v>
      </c>
      <c r="F153" s="46"/>
      <c r="G153" s="30" t="s">
        <v>975</v>
      </c>
      <c r="H153" s="45" t="s">
        <v>360</v>
      </c>
      <c r="I153" s="46"/>
      <c r="J153" s="55" t="s">
        <v>361</v>
      </c>
      <c r="K153" s="56"/>
      <c r="L153" s="56"/>
      <c r="M153" s="57"/>
      <c r="N153" s="45" t="s">
        <v>320</v>
      </c>
      <c r="O153" s="58"/>
      <c r="P153" s="58"/>
      <c r="Q153" s="46"/>
      <c r="R153" s="45"/>
      <c r="S153" s="58"/>
      <c r="T153" s="58"/>
      <c r="U153" s="58"/>
      <c r="V153" s="58"/>
      <c r="W153" s="46"/>
      <c r="X153" s="15" t="s">
        <v>349</v>
      </c>
      <c r="Y153" s="10" t="s">
        <v>134</v>
      </c>
      <c r="Z153" s="14"/>
      <c r="AA153" s="15" t="s">
        <v>42</v>
      </c>
    </row>
    <row r="154" spans="2:27" ht="75.75" customHeight="1" x14ac:dyDescent="0.2">
      <c r="B154" s="10">
        <f t="shared" si="4"/>
        <v>146</v>
      </c>
      <c r="C154" s="45" t="s">
        <v>26</v>
      </c>
      <c r="D154" s="46"/>
      <c r="E154" s="45" t="s">
        <v>362</v>
      </c>
      <c r="F154" s="46"/>
      <c r="G154" s="30" t="s">
        <v>789</v>
      </c>
      <c r="H154" s="45" t="s">
        <v>362</v>
      </c>
      <c r="I154" s="46"/>
      <c r="J154" s="55"/>
      <c r="K154" s="56"/>
      <c r="L154" s="56"/>
      <c r="M154" s="57"/>
      <c r="N154" s="45" t="s">
        <v>228</v>
      </c>
      <c r="O154" s="58"/>
      <c r="P154" s="58"/>
      <c r="Q154" s="46"/>
      <c r="R154" s="45" t="s">
        <v>611</v>
      </c>
      <c r="S154" s="58"/>
      <c r="T154" s="58"/>
      <c r="U154" s="58"/>
      <c r="V154" s="58"/>
      <c r="W154" s="46"/>
      <c r="X154" s="15" t="s">
        <v>363</v>
      </c>
      <c r="Y154" s="10" t="s">
        <v>134</v>
      </c>
      <c r="Z154" s="14"/>
      <c r="AA154" s="15" t="s">
        <v>227</v>
      </c>
    </row>
    <row r="155" spans="2:27" ht="51" customHeight="1" x14ac:dyDescent="0.2">
      <c r="B155" s="10">
        <f t="shared" si="4"/>
        <v>147</v>
      </c>
      <c r="C155" s="45" t="s">
        <v>18</v>
      </c>
      <c r="D155" s="46"/>
      <c r="E155" s="45" t="s">
        <v>31</v>
      </c>
      <c r="F155" s="46"/>
      <c r="G155" s="30" t="s">
        <v>904</v>
      </c>
      <c r="H155" s="45" t="s">
        <v>31</v>
      </c>
      <c r="I155" s="46"/>
      <c r="J155" s="55" t="s">
        <v>364</v>
      </c>
      <c r="K155" s="56"/>
      <c r="L155" s="56"/>
      <c r="M155" s="57"/>
      <c r="N155" s="45" t="s">
        <v>312</v>
      </c>
      <c r="O155" s="58"/>
      <c r="P155" s="58"/>
      <c r="Q155" s="46"/>
      <c r="R155" s="45" t="s">
        <v>666</v>
      </c>
      <c r="S155" s="58"/>
      <c r="T155" s="58"/>
      <c r="U155" s="58"/>
      <c r="V155" s="58"/>
      <c r="W155" s="46"/>
      <c r="X155" s="15" t="s">
        <v>363</v>
      </c>
      <c r="Y155" s="10" t="s">
        <v>134</v>
      </c>
      <c r="Z155" s="14"/>
      <c r="AA155" s="15" t="s">
        <v>227</v>
      </c>
    </row>
    <row r="156" spans="2:27" ht="32.25" customHeight="1" x14ac:dyDescent="0.2">
      <c r="B156" s="10">
        <f t="shared" si="4"/>
        <v>148</v>
      </c>
      <c r="C156" s="45" t="s">
        <v>38</v>
      </c>
      <c r="D156" s="46"/>
      <c r="E156" s="45" t="s">
        <v>589</v>
      </c>
      <c r="F156" s="46"/>
      <c r="G156" s="30" t="s">
        <v>822</v>
      </c>
      <c r="H156" s="45"/>
      <c r="I156" s="46"/>
      <c r="J156" s="55" t="s">
        <v>365</v>
      </c>
      <c r="K156" s="56"/>
      <c r="L156" s="56"/>
      <c r="M156" s="57"/>
      <c r="N156" s="45" t="s">
        <v>314</v>
      </c>
      <c r="O156" s="58"/>
      <c r="P156" s="58"/>
      <c r="Q156" s="46"/>
      <c r="R156" s="45"/>
      <c r="S156" s="58"/>
      <c r="T156" s="58"/>
      <c r="U156" s="58"/>
      <c r="V156" s="58"/>
      <c r="W156" s="46"/>
      <c r="X156" s="15" t="s">
        <v>363</v>
      </c>
      <c r="Y156" s="10" t="s">
        <v>134</v>
      </c>
      <c r="Z156" s="14"/>
      <c r="AA156" s="15" t="s">
        <v>227</v>
      </c>
    </row>
    <row r="157" spans="2:27" ht="32.25" customHeight="1" x14ac:dyDescent="0.2">
      <c r="B157" s="10">
        <f t="shared" si="4"/>
        <v>149</v>
      </c>
      <c r="C157" s="45" t="s">
        <v>233</v>
      </c>
      <c r="D157" s="46"/>
      <c r="E157" s="45" t="s">
        <v>625</v>
      </c>
      <c r="F157" s="46"/>
      <c r="G157" s="30" t="s">
        <v>853</v>
      </c>
      <c r="H157" s="45"/>
      <c r="I157" s="46"/>
      <c r="J157" s="55" t="s">
        <v>366</v>
      </c>
      <c r="K157" s="56"/>
      <c r="L157" s="56"/>
      <c r="M157" s="57"/>
      <c r="N157" s="45" t="s">
        <v>316</v>
      </c>
      <c r="O157" s="58"/>
      <c r="P157" s="58"/>
      <c r="Q157" s="46"/>
      <c r="R157" s="45"/>
      <c r="S157" s="58"/>
      <c r="T157" s="58"/>
      <c r="U157" s="58"/>
      <c r="V157" s="58"/>
      <c r="W157" s="46"/>
      <c r="X157" s="15" t="s">
        <v>363</v>
      </c>
      <c r="Y157" s="10" t="s">
        <v>134</v>
      </c>
      <c r="Z157" s="14"/>
      <c r="AA157" s="15" t="s">
        <v>227</v>
      </c>
    </row>
    <row r="158" spans="2:27" ht="32.25" customHeight="1" x14ac:dyDescent="0.2">
      <c r="B158" s="10">
        <f t="shared" si="4"/>
        <v>150</v>
      </c>
      <c r="C158" s="45" t="s">
        <v>41</v>
      </c>
      <c r="D158" s="46"/>
      <c r="E158" s="45" t="s">
        <v>367</v>
      </c>
      <c r="F158" s="46"/>
      <c r="G158" s="30" t="s">
        <v>976</v>
      </c>
      <c r="H158" s="45" t="s">
        <v>367</v>
      </c>
      <c r="I158" s="46"/>
      <c r="J158" s="65" t="s">
        <v>368</v>
      </c>
      <c r="K158" s="66"/>
      <c r="L158" s="66"/>
      <c r="M158" s="57"/>
      <c r="N158" s="45" t="s">
        <v>320</v>
      </c>
      <c r="O158" s="58"/>
      <c r="P158" s="58"/>
      <c r="Q158" s="46"/>
      <c r="R158" s="45"/>
      <c r="S158" s="58"/>
      <c r="T158" s="58"/>
      <c r="U158" s="58"/>
      <c r="V158" s="58"/>
      <c r="W158" s="46"/>
      <c r="X158" s="15" t="s">
        <v>363</v>
      </c>
      <c r="Y158" s="10" t="s">
        <v>134</v>
      </c>
      <c r="Z158" s="14"/>
      <c r="AA158" s="15" t="s">
        <v>42</v>
      </c>
    </row>
    <row r="159" spans="2:27" ht="32.25" customHeight="1" x14ac:dyDescent="0.2">
      <c r="B159" s="10">
        <f t="shared" si="4"/>
        <v>151</v>
      </c>
      <c r="C159" s="50" t="s">
        <v>762</v>
      </c>
      <c r="D159" s="51"/>
      <c r="E159" s="45" t="s">
        <v>643</v>
      </c>
      <c r="F159" s="46"/>
      <c r="G159" s="30" t="s">
        <v>953</v>
      </c>
      <c r="H159" s="45"/>
      <c r="I159" s="46"/>
      <c r="J159" s="55" t="s">
        <v>369</v>
      </c>
      <c r="K159" s="56"/>
      <c r="L159" s="56"/>
      <c r="M159" s="57"/>
      <c r="N159" s="45" t="s">
        <v>370</v>
      </c>
      <c r="O159" s="58"/>
      <c r="P159" s="58"/>
      <c r="Q159" s="46"/>
      <c r="R159" s="45" t="s">
        <v>371</v>
      </c>
      <c r="S159" s="58"/>
      <c r="T159" s="58"/>
      <c r="U159" s="58"/>
      <c r="V159" s="58"/>
      <c r="W159" s="46"/>
      <c r="X159" s="15" t="s">
        <v>363</v>
      </c>
      <c r="Y159" s="10" t="s">
        <v>134</v>
      </c>
      <c r="Z159" s="14"/>
      <c r="AA159" s="15" t="s">
        <v>227</v>
      </c>
    </row>
    <row r="160" spans="2:27" ht="80.25" customHeight="1" x14ac:dyDescent="0.2">
      <c r="B160" s="10">
        <f t="shared" si="4"/>
        <v>152</v>
      </c>
      <c r="C160" s="45" t="s">
        <v>26</v>
      </c>
      <c r="D160" s="46"/>
      <c r="E160" s="45" t="s">
        <v>372</v>
      </c>
      <c r="F160" s="46"/>
      <c r="G160" s="30" t="s">
        <v>790</v>
      </c>
      <c r="H160" s="45" t="s">
        <v>372</v>
      </c>
      <c r="I160" s="46"/>
      <c r="J160" s="55"/>
      <c r="K160" s="56"/>
      <c r="L160" s="56"/>
      <c r="M160" s="57"/>
      <c r="N160" s="45" t="s">
        <v>228</v>
      </c>
      <c r="O160" s="58"/>
      <c r="P160" s="58"/>
      <c r="Q160" s="46"/>
      <c r="R160" s="45" t="s">
        <v>610</v>
      </c>
      <c r="S160" s="58"/>
      <c r="T160" s="58"/>
      <c r="U160" s="58"/>
      <c r="V160" s="58"/>
      <c r="W160" s="46"/>
      <c r="X160" s="15" t="s">
        <v>373</v>
      </c>
      <c r="Y160" s="10" t="s">
        <v>134</v>
      </c>
      <c r="Z160" s="14"/>
      <c r="AA160" s="15" t="s">
        <v>227</v>
      </c>
    </row>
    <row r="161" spans="2:27" ht="36" customHeight="1" x14ac:dyDescent="0.2">
      <c r="B161" s="10">
        <f t="shared" si="4"/>
        <v>153</v>
      </c>
      <c r="C161" s="45" t="s">
        <v>350</v>
      </c>
      <c r="D161" s="46"/>
      <c r="E161" s="45" t="s">
        <v>374</v>
      </c>
      <c r="F161" s="46"/>
      <c r="G161" s="30" t="s">
        <v>905</v>
      </c>
      <c r="H161" s="45" t="s">
        <v>374</v>
      </c>
      <c r="I161" s="46"/>
      <c r="J161" s="55" t="s">
        <v>375</v>
      </c>
      <c r="K161" s="56"/>
      <c r="L161" s="56"/>
      <c r="M161" s="57"/>
      <c r="N161" s="45" t="s">
        <v>328</v>
      </c>
      <c r="O161" s="58"/>
      <c r="P161" s="58"/>
      <c r="Q161" s="46"/>
      <c r="R161" s="45" t="s">
        <v>660</v>
      </c>
      <c r="S161" s="58"/>
      <c r="T161" s="58"/>
      <c r="U161" s="58"/>
      <c r="V161" s="58"/>
      <c r="W161" s="46"/>
      <c r="X161" s="15" t="s">
        <v>373</v>
      </c>
      <c r="Y161" s="10" t="s">
        <v>134</v>
      </c>
      <c r="Z161" s="14"/>
      <c r="AA161" s="15" t="s">
        <v>227</v>
      </c>
    </row>
    <row r="162" spans="2:27" ht="47.25" customHeight="1" x14ac:dyDescent="0.2">
      <c r="B162" s="10">
        <f t="shared" si="4"/>
        <v>154</v>
      </c>
      <c r="C162" s="45" t="s">
        <v>350</v>
      </c>
      <c r="D162" s="46"/>
      <c r="E162" s="45" t="s">
        <v>376</v>
      </c>
      <c r="F162" s="46"/>
      <c r="G162" s="30" t="s">
        <v>906</v>
      </c>
      <c r="H162" s="45" t="s">
        <v>376</v>
      </c>
      <c r="I162" s="46"/>
      <c r="J162" s="55" t="s">
        <v>377</v>
      </c>
      <c r="K162" s="56"/>
      <c r="L162" s="56"/>
      <c r="M162" s="57"/>
      <c r="N162" s="45" t="s">
        <v>328</v>
      </c>
      <c r="O162" s="58"/>
      <c r="P162" s="58"/>
      <c r="Q162" s="46"/>
      <c r="R162" s="45" t="s">
        <v>667</v>
      </c>
      <c r="S162" s="58"/>
      <c r="T162" s="58"/>
      <c r="U162" s="58"/>
      <c r="V162" s="58"/>
      <c r="W162" s="46"/>
      <c r="X162" s="15" t="s">
        <v>373</v>
      </c>
      <c r="Y162" s="10" t="s">
        <v>134</v>
      </c>
      <c r="Z162" s="14"/>
      <c r="AA162" s="15" t="s">
        <v>25</v>
      </c>
    </row>
    <row r="163" spans="2:27" ht="32.25" customHeight="1" x14ac:dyDescent="0.2">
      <c r="B163" s="10">
        <f t="shared" si="4"/>
        <v>155</v>
      </c>
      <c r="C163" s="45" t="s">
        <v>38</v>
      </c>
      <c r="D163" s="46"/>
      <c r="E163" s="45" t="s">
        <v>590</v>
      </c>
      <c r="F163" s="46"/>
      <c r="G163" s="30" t="s">
        <v>823</v>
      </c>
      <c r="H163" s="45"/>
      <c r="I163" s="46"/>
      <c r="J163" s="55" t="s">
        <v>378</v>
      </c>
      <c r="K163" s="56"/>
      <c r="L163" s="56"/>
      <c r="M163" s="57"/>
      <c r="N163" s="45" t="s">
        <v>314</v>
      </c>
      <c r="O163" s="58"/>
      <c r="P163" s="58"/>
      <c r="Q163" s="46"/>
      <c r="R163" s="45"/>
      <c r="S163" s="58"/>
      <c r="T163" s="58"/>
      <c r="U163" s="58"/>
      <c r="V163" s="58"/>
      <c r="W163" s="46"/>
      <c r="X163" s="15" t="s">
        <v>373</v>
      </c>
      <c r="Y163" s="10" t="s">
        <v>134</v>
      </c>
      <c r="Z163" s="14"/>
      <c r="AA163" s="15" t="s">
        <v>227</v>
      </c>
    </row>
    <row r="164" spans="2:27" ht="32.25" customHeight="1" x14ac:dyDescent="0.2">
      <c r="B164" s="10">
        <f t="shared" si="4"/>
        <v>156</v>
      </c>
      <c r="C164" s="45" t="s">
        <v>233</v>
      </c>
      <c r="D164" s="46"/>
      <c r="E164" s="45" t="s">
        <v>626</v>
      </c>
      <c r="F164" s="46"/>
      <c r="G164" s="30" t="s">
        <v>854</v>
      </c>
      <c r="H164" s="45"/>
      <c r="I164" s="46"/>
      <c r="J164" s="55" t="s">
        <v>379</v>
      </c>
      <c r="K164" s="56"/>
      <c r="L164" s="56"/>
      <c r="M164" s="57"/>
      <c r="N164" s="45" t="s">
        <v>316</v>
      </c>
      <c r="O164" s="58"/>
      <c r="P164" s="58"/>
      <c r="Q164" s="46"/>
      <c r="R164" s="45"/>
      <c r="S164" s="58"/>
      <c r="T164" s="58"/>
      <c r="U164" s="58"/>
      <c r="V164" s="58"/>
      <c r="W164" s="46"/>
      <c r="X164" s="15" t="s">
        <v>373</v>
      </c>
      <c r="Y164" s="10" t="s">
        <v>134</v>
      </c>
      <c r="Z164" s="14"/>
      <c r="AA164" s="15" t="s">
        <v>227</v>
      </c>
    </row>
    <row r="165" spans="2:27" ht="32.25" customHeight="1" x14ac:dyDescent="0.2">
      <c r="B165" s="10">
        <f t="shared" si="4"/>
        <v>157</v>
      </c>
      <c r="C165" s="50" t="s">
        <v>577</v>
      </c>
      <c r="D165" s="51"/>
      <c r="E165" s="45" t="s">
        <v>676</v>
      </c>
      <c r="F165" s="46"/>
      <c r="G165" s="30" t="s">
        <v>956</v>
      </c>
      <c r="H165" s="45"/>
      <c r="I165" s="46"/>
      <c r="J165" s="55">
        <v>160600750</v>
      </c>
      <c r="K165" s="56"/>
      <c r="L165" s="56"/>
      <c r="M165" s="57"/>
      <c r="N165" s="45" t="s">
        <v>1066</v>
      </c>
      <c r="O165" s="58"/>
      <c r="P165" s="58"/>
      <c r="Q165" s="46"/>
      <c r="R165" s="45" t="s">
        <v>380</v>
      </c>
      <c r="S165" s="58"/>
      <c r="T165" s="58"/>
      <c r="U165" s="58"/>
      <c r="V165" s="58"/>
      <c r="W165" s="46"/>
      <c r="X165" s="15" t="s">
        <v>381</v>
      </c>
      <c r="Y165" s="10" t="s">
        <v>134</v>
      </c>
      <c r="Z165" s="14"/>
      <c r="AA165" s="15" t="s">
        <v>250</v>
      </c>
    </row>
    <row r="166" spans="2:27" ht="32.25" customHeight="1" x14ac:dyDescent="0.2">
      <c r="B166" s="10">
        <f t="shared" si="4"/>
        <v>158</v>
      </c>
      <c r="C166" s="50" t="s">
        <v>577</v>
      </c>
      <c r="D166" s="51"/>
      <c r="E166" s="45" t="s">
        <v>677</v>
      </c>
      <c r="F166" s="46"/>
      <c r="G166" s="30" t="s">
        <v>677</v>
      </c>
      <c r="H166" s="45"/>
      <c r="I166" s="46"/>
      <c r="J166" s="55" t="s">
        <v>382</v>
      </c>
      <c r="K166" s="56"/>
      <c r="L166" s="56"/>
      <c r="M166" s="57"/>
      <c r="N166" s="45" t="s">
        <v>383</v>
      </c>
      <c r="O166" s="58"/>
      <c r="P166" s="58"/>
      <c r="Q166" s="46"/>
      <c r="R166" s="45" t="s">
        <v>384</v>
      </c>
      <c r="S166" s="58"/>
      <c r="T166" s="58"/>
      <c r="U166" s="58"/>
      <c r="V166" s="58"/>
      <c r="W166" s="46"/>
      <c r="X166" s="15" t="s">
        <v>381</v>
      </c>
      <c r="Y166" s="10" t="s">
        <v>134</v>
      </c>
      <c r="Z166" s="14"/>
      <c r="AA166" s="15" t="s">
        <v>250</v>
      </c>
    </row>
    <row r="167" spans="2:27" ht="32.25" customHeight="1" x14ac:dyDescent="0.2">
      <c r="B167" s="10">
        <f t="shared" si="4"/>
        <v>159</v>
      </c>
      <c r="C167" s="70" t="s">
        <v>41</v>
      </c>
      <c r="D167" s="71"/>
      <c r="E167" s="70" t="s">
        <v>385</v>
      </c>
      <c r="F167" s="71"/>
      <c r="G167" s="31" t="s">
        <v>977</v>
      </c>
      <c r="H167" s="70" t="s">
        <v>385</v>
      </c>
      <c r="I167" s="71"/>
      <c r="J167" s="72" t="s">
        <v>386</v>
      </c>
      <c r="K167" s="73"/>
      <c r="L167" s="73"/>
      <c r="M167" s="74"/>
      <c r="N167" s="70" t="s">
        <v>320</v>
      </c>
      <c r="O167" s="75"/>
      <c r="P167" s="75"/>
      <c r="Q167" s="71"/>
      <c r="R167" s="70"/>
      <c r="S167" s="75"/>
      <c r="T167" s="75"/>
      <c r="U167" s="75"/>
      <c r="V167" s="75"/>
      <c r="W167" s="71"/>
      <c r="X167" s="16" t="s">
        <v>373</v>
      </c>
      <c r="Y167" s="16" t="s">
        <v>134</v>
      </c>
      <c r="Z167" s="17"/>
      <c r="AA167" s="15" t="s">
        <v>42</v>
      </c>
    </row>
    <row r="168" spans="2:27" ht="32.25" customHeight="1" x14ac:dyDescent="0.2">
      <c r="B168" s="10">
        <f t="shared" si="4"/>
        <v>160</v>
      </c>
      <c r="C168" s="50" t="s">
        <v>577</v>
      </c>
      <c r="D168" s="51"/>
      <c r="E168" s="45" t="s">
        <v>678</v>
      </c>
      <c r="F168" s="46"/>
      <c r="G168" s="30" t="s">
        <v>678</v>
      </c>
      <c r="H168" s="45"/>
      <c r="I168" s="46"/>
      <c r="J168" s="55"/>
      <c r="K168" s="56"/>
      <c r="L168" s="56"/>
      <c r="M168" s="57"/>
      <c r="N168" s="76" t="s">
        <v>1010</v>
      </c>
      <c r="O168" s="77"/>
      <c r="P168" s="77"/>
      <c r="Q168" s="78"/>
      <c r="R168" s="45"/>
      <c r="S168" s="58"/>
      <c r="T168" s="58"/>
      <c r="U168" s="58"/>
      <c r="V168" s="58"/>
      <c r="W168" s="46"/>
      <c r="X168" s="15" t="s">
        <v>381</v>
      </c>
      <c r="Y168" s="10" t="s">
        <v>134</v>
      </c>
      <c r="Z168" s="14"/>
      <c r="AA168" s="15" t="s">
        <v>250</v>
      </c>
    </row>
    <row r="169" spans="2:27" ht="80.25" customHeight="1" x14ac:dyDescent="0.2">
      <c r="B169" s="10">
        <f t="shared" si="4"/>
        <v>161</v>
      </c>
      <c r="C169" s="45" t="s">
        <v>26</v>
      </c>
      <c r="D169" s="46"/>
      <c r="E169" s="45" t="s">
        <v>387</v>
      </c>
      <c r="F169" s="46"/>
      <c r="G169" s="30" t="s">
        <v>791</v>
      </c>
      <c r="H169" s="45" t="s">
        <v>387</v>
      </c>
      <c r="I169" s="46"/>
      <c r="J169" s="55" t="s">
        <v>388</v>
      </c>
      <c r="K169" s="56"/>
      <c r="L169" s="56"/>
      <c r="M169" s="57"/>
      <c r="N169" s="45" t="s">
        <v>228</v>
      </c>
      <c r="O169" s="58"/>
      <c r="P169" s="58"/>
      <c r="Q169" s="46"/>
      <c r="R169" s="45" t="s">
        <v>609</v>
      </c>
      <c r="S169" s="58"/>
      <c r="T169" s="58"/>
      <c r="U169" s="58"/>
      <c r="V169" s="58"/>
      <c r="W169" s="46"/>
      <c r="X169" s="15" t="s">
        <v>389</v>
      </c>
      <c r="Y169" s="10" t="s">
        <v>134</v>
      </c>
      <c r="Z169" s="14"/>
      <c r="AA169" s="15" t="s">
        <v>227</v>
      </c>
    </row>
    <row r="170" spans="2:27" ht="52.5" customHeight="1" x14ac:dyDescent="0.2">
      <c r="B170" s="10">
        <f t="shared" si="4"/>
        <v>162</v>
      </c>
      <c r="C170" s="45" t="s">
        <v>350</v>
      </c>
      <c r="D170" s="46"/>
      <c r="E170" s="45" t="s">
        <v>390</v>
      </c>
      <c r="F170" s="46"/>
      <c r="G170" s="30" t="s">
        <v>907</v>
      </c>
      <c r="H170" s="45" t="s">
        <v>390</v>
      </c>
      <c r="I170" s="46"/>
      <c r="J170" s="55" t="s">
        <v>391</v>
      </c>
      <c r="K170" s="56"/>
      <c r="L170" s="56"/>
      <c r="M170" s="57"/>
      <c r="N170" s="45" t="s">
        <v>312</v>
      </c>
      <c r="O170" s="58"/>
      <c r="P170" s="58"/>
      <c r="Q170" s="46"/>
      <c r="R170" s="45" t="s">
        <v>668</v>
      </c>
      <c r="S170" s="58"/>
      <c r="T170" s="58"/>
      <c r="U170" s="58"/>
      <c r="V170" s="58"/>
      <c r="W170" s="46"/>
      <c r="X170" s="15" t="s">
        <v>389</v>
      </c>
      <c r="Y170" s="10" t="s">
        <v>134</v>
      </c>
      <c r="Z170" s="14"/>
      <c r="AA170" s="15" t="s">
        <v>227</v>
      </c>
    </row>
    <row r="171" spans="2:27" ht="32.25" customHeight="1" x14ac:dyDescent="0.2">
      <c r="B171" s="10">
        <f t="shared" si="4"/>
        <v>163</v>
      </c>
      <c r="C171" s="45" t="s">
        <v>302</v>
      </c>
      <c r="D171" s="46"/>
      <c r="E171" s="45" t="s">
        <v>591</v>
      </c>
      <c r="F171" s="46"/>
      <c r="G171" s="30" t="s">
        <v>824</v>
      </c>
      <c r="H171" s="45"/>
      <c r="I171" s="46"/>
      <c r="J171" s="55" t="s">
        <v>392</v>
      </c>
      <c r="K171" s="56"/>
      <c r="L171" s="56"/>
      <c r="M171" s="57"/>
      <c r="N171" s="45" t="s">
        <v>314</v>
      </c>
      <c r="O171" s="58"/>
      <c r="P171" s="58"/>
      <c r="Q171" s="46"/>
      <c r="R171" s="45"/>
      <c r="S171" s="58"/>
      <c r="T171" s="58"/>
      <c r="U171" s="58"/>
      <c r="V171" s="58"/>
      <c r="W171" s="46"/>
      <c r="X171" s="15" t="s">
        <v>389</v>
      </c>
      <c r="Y171" s="10" t="s">
        <v>134</v>
      </c>
      <c r="Z171" s="14"/>
      <c r="AA171" s="15" t="s">
        <v>227</v>
      </c>
    </row>
    <row r="172" spans="2:27" ht="32.25" customHeight="1" x14ac:dyDescent="0.2">
      <c r="B172" s="10">
        <f t="shared" si="4"/>
        <v>164</v>
      </c>
      <c r="C172" s="45" t="s">
        <v>233</v>
      </c>
      <c r="D172" s="46"/>
      <c r="E172" s="45" t="s">
        <v>627</v>
      </c>
      <c r="F172" s="46"/>
      <c r="G172" s="30" t="s">
        <v>855</v>
      </c>
      <c r="H172" s="45"/>
      <c r="I172" s="46"/>
      <c r="J172" s="55" t="s">
        <v>393</v>
      </c>
      <c r="K172" s="56"/>
      <c r="L172" s="56"/>
      <c r="M172" s="57"/>
      <c r="N172" s="45" t="s">
        <v>394</v>
      </c>
      <c r="O172" s="58"/>
      <c r="P172" s="58"/>
      <c r="Q172" s="46"/>
      <c r="R172" s="45"/>
      <c r="S172" s="58"/>
      <c r="T172" s="58"/>
      <c r="U172" s="58"/>
      <c r="V172" s="58"/>
      <c r="W172" s="46"/>
      <c r="X172" s="15" t="s">
        <v>389</v>
      </c>
      <c r="Y172" s="10" t="s">
        <v>134</v>
      </c>
      <c r="Z172" s="14"/>
      <c r="AA172" s="15" t="s">
        <v>227</v>
      </c>
    </row>
    <row r="173" spans="2:27" ht="32.25" customHeight="1" x14ac:dyDescent="0.2">
      <c r="B173" s="10">
        <f t="shared" si="4"/>
        <v>165</v>
      </c>
      <c r="C173" s="45" t="s">
        <v>41</v>
      </c>
      <c r="D173" s="46"/>
      <c r="E173" s="45" t="s">
        <v>694</v>
      </c>
      <c r="F173" s="46"/>
      <c r="G173" s="30" t="s">
        <v>978</v>
      </c>
      <c r="H173" s="45"/>
      <c r="I173" s="46"/>
      <c r="J173" s="55" t="s">
        <v>395</v>
      </c>
      <c r="K173" s="56"/>
      <c r="L173" s="56"/>
      <c r="M173" s="57"/>
      <c r="N173" s="45" t="s">
        <v>320</v>
      </c>
      <c r="O173" s="58"/>
      <c r="P173" s="58"/>
      <c r="Q173" s="46"/>
      <c r="R173" s="45"/>
      <c r="S173" s="58"/>
      <c r="T173" s="58"/>
      <c r="U173" s="58"/>
      <c r="V173" s="58"/>
      <c r="W173" s="46"/>
      <c r="X173" s="15" t="s">
        <v>389</v>
      </c>
      <c r="Y173" s="10" t="s">
        <v>134</v>
      </c>
      <c r="Z173" s="14"/>
      <c r="AA173" s="15" t="s">
        <v>42</v>
      </c>
    </row>
    <row r="174" spans="2:27" ht="80.25" customHeight="1" x14ac:dyDescent="0.2">
      <c r="B174" s="10">
        <f t="shared" si="4"/>
        <v>166</v>
      </c>
      <c r="C174" s="45" t="s">
        <v>26</v>
      </c>
      <c r="D174" s="46"/>
      <c r="E174" s="45" t="s">
        <v>396</v>
      </c>
      <c r="F174" s="46"/>
      <c r="G174" s="30" t="s">
        <v>792</v>
      </c>
      <c r="H174" s="45" t="s">
        <v>396</v>
      </c>
      <c r="I174" s="46"/>
      <c r="J174" s="55" t="s">
        <v>397</v>
      </c>
      <c r="K174" s="56"/>
      <c r="L174" s="56"/>
      <c r="M174" s="57"/>
      <c r="N174" s="45" t="s">
        <v>228</v>
      </c>
      <c r="O174" s="58"/>
      <c r="P174" s="58"/>
      <c r="Q174" s="46"/>
      <c r="R174" s="45" t="s">
        <v>608</v>
      </c>
      <c r="S174" s="58"/>
      <c r="T174" s="58"/>
      <c r="U174" s="58"/>
      <c r="V174" s="58"/>
      <c r="W174" s="46"/>
      <c r="X174" s="15" t="s">
        <v>398</v>
      </c>
      <c r="Y174" s="10" t="s">
        <v>134</v>
      </c>
      <c r="Z174" s="14"/>
      <c r="AA174" s="15" t="s">
        <v>227</v>
      </c>
    </row>
    <row r="175" spans="2:27" ht="47.25" customHeight="1" x14ac:dyDescent="0.2">
      <c r="B175" s="10">
        <f t="shared" si="4"/>
        <v>167</v>
      </c>
      <c r="C175" s="45" t="s">
        <v>18</v>
      </c>
      <c r="D175" s="46"/>
      <c r="E175" s="45" t="s">
        <v>684</v>
      </c>
      <c r="F175" s="46"/>
      <c r="G175" s="30" t="s">
        <v>908</v>
      </c>
      <c r="H175" s="45" t="s">
        <v>399</v>
      </c>
      <c r="I175" s="46"/>
      <c r="J175" s="55" t="s">
        <v>400</v>
      </c>
      <c r="K175" s="56"/>
      <c r="L175" s="56"/>
      <c r="M175" s="57"/>
      <c r="N175" s="45" t="s">
        <v>312</v>
      </c>
      <c r="O175" s="58"/>
      <c r="P175" s="58"/>
      <c r="Q175" s="46"/>
      <c r="R175" s="45" t="s">
        <v>669</v>
      </c>
      <c r="S175" s="58"/>
      <c r="T175" s="58"/>
      <c r="U175" s="58"/>
      <c r="V175" s="58"/>
      <c r="W175" s="46"/>
      <c r="X175" s="15" t="s">
        <v>398</v>
      </c>
      <c r="Y175" s="10" t="s">
        <v>134</v>
      </c>
      <c r="Z175" s="14"/>
      <c r="AA175" s="15" t="s">
        <v>227</v>
      </c>
    </row>
    <row r="176" spans="2:27" ht="32.25" customHeight="1" x14ac:dyDescent="0.2">
      <c r="B176" s="10">
        <f t="shared" si="4"/>
        <v>168</v>
      </c>
      <c r="C176" s="45" t="s">
        <v>38</v>
      </c>
      <c r="D176" s="46"/>
      <c r="E176" s="45" t="s">
        <v>592</v>
      </c>
      <c r="F176" s="46"/>
      <c r="G176" s="30" t="s">
        <v>825</v>
      </c>
      <c r="H176" s="45"/>
      <c r="I176" s="46"/>
      <c r="J176" s="65" t="s">
        <v>401</v>
      </c>
      <c r="K176" s="66"/>
      <c r="L176" s="66"/>
      <c r="M176" s="57"/>
      <c r="N176" s="45" t="s">
        <v>402</v>
      </c>
      <c r="O176" s="58"/>
      <c r="P176" s="58"/>
      <c r="Q176" s="46"/>
      <c r="R176" s="45"/>
      <c r="S176" s="58"/>
      <c r="T176" s="58"/>
      <c r="U176" s="58"/>
      <c r="V176" s="58"/>
      <c r="W176" s="46"/>
      <c r="X176" s="15" t="s">
        <v>398</v>
      </c>
      <c r="Y176" s="10" t="s">
        <v>134</v>
      </c>
      <c r="Z176" s="14"/>
      <c r="AA176" s="15" t="s">
        <v>227</v>
      </c>
    </row>
    <row r="177" spans="2:27" ht="32.25" customHeight="1" x14ac:dyDescent="0.2">
      <c r="B177" s="10">
        <f t="shared" si="4"/>
        <v>169</v>
      </c>
      <c r="C177" s="45" t="s">
        <v>233</v>
      </c>
      <c r="D177" s="46"/>
      <c r="E177" s="45" t="s">
        <v>628</v>
      </c>
      <c r="F177" s="46"/>
      <c r="G177" s="30" t="s">
        <v>856</v>
      </c>
      <c r="H177" s="45"/>
      <c r="I177" s="46"/>
      <c r="J177" s="55" t="s">
        <v>403</v>
      </c>
      <c r="K177" s="56"/>
      <c r="L177" s="56"/>
      <c r="M177" s="57"/>
      <c r="N177" s="45" t="s">
        <v>331</v>
      </c>
      <c r="O177" s="58"/>
      <c r="P177" s="58"/>
      <c r="Q177" s="46"/>
      <c r="R177" s="45"/>
      <c r="S177" s="58"/>
      <c r="T177" s="58"/>
      <c r="U177" s="58"/>
      <c r="V177" s="58"/>
      <c r="W177" s="46"/>
      <c r="X177" s="15" t="s">
        <v>398</v>
      </c>
      <c r="Y177" s="10" t="s">
        <v>134</v>
      </c>
      <c r="Z177" s="14"/>
      <c r="AA177" s="15" t="s">
        <v>227</v>
      </c>
    </row>
    <row r="178" spans="2:27" ht="32.25" customHeight="1" x14ac:dyDescent="0.2">
      <c r="B178" s="10">
        <f t="shared" si="4"/>
        <v>170</v>
      </c>
      <c r="C178" s="45" t="s">
        <v>41</v>
      </c>
      <c r="D178" s="46"/>
      <c r="E178" s="45" t="s">
        <v>404</v>
      </c>
      <c r="F178" s="46"/>
      <c r="G178" s="30" t="s">
        <v>979</v>
      </c>
      <c r="H178" s="45" t="s">
        <v>404</v>
      </c>
      <c r="I178" s="46"/>
      <c r="J178" s="65" t="s">
        <v>405</v>
      </c>
      <c r="K178" s="66"/>
      <c r="L178" s="66"/>
      <c r="M178" s="57"/>
      <c r="N178" s="45" t="s">
        <v>320</v>
      </c>
      <c r="O178" s="58"/>
      <c r="P178" s="58"/>
      <c r="Q178" s="46"/>
      <c r="R178" s="45"/>
      <c r="S178" s="58"/>
      <c r="T178" s="58"/>
      <c r="U178" s="58"/>
      <c r="V178" s="58"/>
      <c r="W178" s="46"/>
      <c r="X178" s="15" t="s">
        <v>398</v>
      </c>
      <c r="Y178" s="10" t="s">
        <v>134</v>
      </c>
      <c r="Z178" s="14"/>
      <c r="AA178" s="15" t="s">
        <v>42</v>
      </c>
    </row>
    <row r="179" spans="2:27" ht="32.25" customHeight="1" x14ac:dyDescent="0.2">
      <c r="B179" s="10">
        <f t="shared" si="4"/>
        <v>171</v>
      </c>
      <c r="C179" s="50" t="s">
        <v>577</v>
      </c>
      <c r="D179" s="51"/>
      <c r="E179" s="45" t="s">
        <v>685</v>
      </c>
      <c r="F179" s="46"/>
      <c r="G179" s="30" t="s">
        <v>685</v>
      </c>
      <c r="H179" s="45"/>
      <c r="I179" s="46"/>
      <c r="J179" s="55"/>
      <c r="K179" s="56"/>
      <c r="L179" s="56"/>
      <c r="M179" s="57"/>
      <c r="N179" s="45" t="s">
        <v>578</v>
      </c>
      <c r="O179" s="58"/>
      <c r="P179" s="58"/>
      <c r="Q179" s="46"/>
      <c r="R179" s="45" t="s">
        <v>406</v>
      </c>
      <c r="S179" s="58"/>
      <c r="T179" s="58"/>
      <c r="U179" s="58"/>
      <c r="V179" s="58"/>
      <c r="W179" s="46"/>
      <c r="X179" s="15" t="s">
        <v>381</v>
      </c>
      <c r="Y179" s="10" t="s">
        <v>134</v>
      </c>
      <c r="Z179" s="14"/>
      <c r="AA179" s="15" t="s">
        <v>250</v>
      </c>
    </row>
    <row r="180" spans="2:27" ht="80.25" customHeight="1" x14ac:dyDescent="0.2">
      <c r="B180" s="10">
        <f t="shared" si="4"/>
        <v>172</v>
      </c>
      <c r="C180" s="45" t="s">
        <v>407</v>
      </c>
      <c r="D180" s="46"/>
      <c r="E180" s="45" t="s">
        <v>408</v>
      </c>
      <c r="F180" s="46"/>
      <c r="G180" s="30" t="s">
        <v>793</v>
      </c>
      <c r="H180" s="45" t="s">
        <v>408</v>
      </c>
      <c r="I180" s="46"/>
      <c r="J180" s="55"/>
      <c r="K180" s="56"/>
      <c r="L180" s="56"/>
      <c r="M180" s="57"/>
      <c r="N180" s="45" t="s">
        <v>409</v>
      </c>
      <c r="O180" s="58"/>
      <c r="P180" s="58"/>
      <c r="Q180" s="46"/>
      <c r="R180" s="45" t="s">
        <v>607</v>
      </c>
      <c r="S180" s="58"/>
      <c r="T180" s="58"/>
      <c r="U180" s="58"/>
      <c r="V180" s="58"/>
      <c r="W180" s="46"/>
      <c r="X180" s="15" t="s">
        <v>381</v>
      </c>
      <c r="Y180" s="10" t="s">
        <v>134</v>
      </c>
      <c r="Z180" s="14"/>
      <c r="AA180" s="15" t="s">
        <v>227</v>
      </c>
    </row>
    <row r="181" spans="2:27" ht="32.25" customHeight="1" x14ac:dyDescent="0.2">
      <c r="B181" s="10">
        <f t="shared" si="4"/>
        <v>173</v>
      </c>
      <c r="C181" s="50" t="s">
        <v>577</v>
      </c>
      <c r="D181" s="51"/>
      <c r="E181" s="45" t="s">
        <v>679</v>
      </c>
      <c r="F181" s="46"/>
      <c r="G181" s="30" t="s">
        <v>679</v>
      </c>
      <c r="H181" s="45"/>
      <c r="I181" s="46"/>
      <c r="J181" s="55" t="s">
        <v>410</v>
      </c>
      <c r="K181" s="56"/>
      <c r="L181" s="56"/>
      <c r="M181" s="57"/>
      <c r="N181" s="45" t="s">
        <v>411</v>
      </c>
      <c r="O181" s="58"/>
      <c r="P181" s="58"/>
      <c r="Q181" s="46"/>
      <c r="R181" s="45" t="s">
        <v>412</v>
      </c>
      <c r="S181" s="58"/>
      <c r="T181" s="58"/>
      <c r="U181" s="58"/>
      <c r="V181" s="58"/>
      <c r="W181" s="46"/>
      <c r="X181" s="15" t="s">
        <v>381</v>
      </c>
      <c r="Y181" s="10" t="s">
        <v>134</v>
      </c>
      <c r="Z181" s="14"/>
      <c r="AA181" s="15" t="s">
        <v>250</v>
      </c>
    </row>
    <row r="182" spans="2:27" ht="32.25" customHeight="1" x14ac:dyDescent="0.2">
      <c r="B182" s="10">
        <f t="shared" si="4"/>
        <v>174</v>
      </c>
      <c r="C182" s="50" t="s">
        <v>577</v>
      </c>
      <c r="D182" s="51"/>
      <c r="E182" s="45" t="s">
        <v>675</v>
      </c>
      <c r="F182" s="46"/>
      <c r="G182" s="30" t="s">
        <v>675</v>
      </c>
      <c r="H182" s="45"/>
      <c r="I182" s="46"/>
      <c r="J182" s="55" t="s">
        <v>413</v>
      </c>
      <c r="K182" s="56"/>
      <c r="L182" s="56"/>
      <c r="M182" s="57"/>
      <c r="N182" s="45" t="s">
        <v>414</v>
      </c>
      <c r="O182" s="58"/>
      <c r="P182" s="58"/>
      <c r="Q182" s="46"/>
      <c r="R182" s="45" t="s">
        <v>415</v>
      </c>
      <c r="S182" s="58"/>
      <c r="T182" s="58"/>
      <c r="U182" s="58"/>
      <c r="V182" s="58"/>
      <c r="W182" s="46"/>
      <c r="X182" s="15" t="s">
        <v>381</v>
      </c>
      <c r="Y182" s="10" t="s">
        <v>134</v>
      </c>
      <c r="Z182" s="14"/>
      <c r="AA182" s="15" t="s">
        <v>250</v>
      </c>
    </row>
    <row r="183" spans="2:27" ht="32.25" customHeight="1" x14ac:dyDescent="0.2">
      <c r="B183" s="10">
        <f t="shared" si="4"/>
        <v>175</v>
      </c>
      <c r="C183" s="45" t="s">
        <v>416</v>
      </c>
      <c r="D183" s="46"/>
      <c r="E183" s="45" t="s">
        <v>639</v>
      </c>
      <c r="F183" s="46"/>
      <c r="G183" s="30" t="s">
        <v>862</v>
      </c>
      <c r="H183" s="45"/>
      <c r="I183" s="46"/>
      <c r="J183" s="55"/>
      <c r="K183" s="56"/>
      <c r="L183" s="56"/>
      <c r="M183" s="57"/>
      <c r="N183" s="45" t="s">
        <v>637</v>
      </c>
      <c r="O183" s="58"/>
      <c r="P183" s="58"/>
      <c r="Q183" s="46"/>
      <c r="R183" s="45" t="s">
        <v>417</v>
      </c>
      <c r="S183" s="58"/>
      <c r="T183" s="58"/>
      <c r="U183" s="58"/>
      <c r="V183" s="58"/>
      <c r="W183" s="46"/>
      <c r="X183" s="15" t="s">
        <v>381</v>
      </c>
      <c r="Y183" s="10" t="s">
        <v>134</v>
      </c>
      <c r="Z183" s="14"/>
      <c r="AA183" s="15" t="s">
        <v>250</v>
      </c>
    </row>
    <row r="184" spans="2:27" ht="32.25" customHeight="1" x14ac:dyDescent="0.2">
      <c r="B184" s="10">
        <f t="shared" si="4"/>
        <v>176</v>
      </c>
      <c r="C184" s="45" t="s">
        <v>416</v>
      </c>
      <c r="D184" s="46"/>
      <c r="E184" s="45" t="s">
        <v>640</v>
      </c>
      <c r="F184" s="46"/>
      <c r="G184" s="30" t="s">
        <v>863</v>
      </c>
      <c r="H184" s="45"/>
      <c r="I184" s="46"/>
      <c r="J184" s="55"/>
      <c r="K184" s="56"/>
      <c r="L184" s="56"/>
      <c r="M184" s="57"/>
      <c r="N184" s="45" t="s">
        <v>638</v>
      </c>
      <c r="O184" s="58"/>
      <c r="P184" s="58"/>
      <c r="Q184" s="46"/>
      <c r="R184" s="45" t="s">
        <v>418</v>
      </c>
      <c r="S184" s="58"/>
      <c r="T184" s="58"/>
      <c r="U184" s="58"/>
      <c r="V184" s="58"/>
      <c r="W184" s="46"/>
      <c r="X184" s="15" t="s">
        <v>381</v>
      </c>
      <c r="Y184" s="10" t="s">
        <v>134</v>
      </c>
      <c r="Z184" s="14"/>
      <c r="AA184" s="15" t="s">
        <v>227</v>
      </c>
    </row>
    <row r="185" spans="2:27" ht="32.25" customHeight="1" x14ac:dyDescent="0.2">
      <c r="B185" s="10">
        <f t="shared" si="4"/>
        <v>177</v>
      </c>
      <c r="C185" s="50" t="s">
        <v>577</v>
      </c>
      <c r="D185" s="51"/>
      <c r="E185" s="45" t="s">
        <v>641</v>
      </c>
      <c r="F185" s="46"/>
      <c r="G185" s="30" t="s">
        <v>957</v>
      </c>
      <c r="H185" s="45"/>
      <c r="I185" s="46"/>
      <c r="J185" s="55"/>
      <c r="K185" s="56"/>
      <c r="L185" s="56"/>
      <c r="M185" s="57"/>
      <c r="N185" s="45" t="s">
        <v>642</v>
      </c>
      <c r="O185" s="58"/>
      <c r="P185" s="58"/>
      <c r="Q185" s="46"/>
      <c r="R185" s="45"/>
      <c r="S185" s="58"/>
      <c r="T185" s="58"/>
      <c r="U185" s="58"/>
      <c r="V185" s="58"/>
      <c r="W185" s="46"/>
      <c r="X185" s="15" t="s">
        <v>419</v>
      </c>
      <c r="Y185" s="10" t="s">
        <v>134</v>
      </c>
      <c r="Z185" s="14"/>
      <c r="AA185" s="15" t="s">
        <v>250</v>
      </c>
    </row>
    <row r="186" spans="2:27" ht="32.25" customHeight="1" x14ac:dyDescent="0.2">
      <c r="B186" s="10">
        <f t="shared" si="4"/>
        <v>178</v>
      </c>
      <c r="C186" s="50" t="s">
        <v>577</v>
      </c>
      <c r="D186" s="51"/>
      <c r="E186" s="45" t="s">
        <v>687</v>
      </c>
      <c r="F186" s="46"/>
      <c r="G186" s="30" t="s">
        <v>687</v>
      </c>
      <c r="H186" s="45"/>
      <c r="I186" s="46"/>
      <c r="J186" s="55"/>
      <c r="K186" s="56"/>
      <c r="L186" s="56"/>
      <c r="M186" s="57"/>
      <c r="N186" s="45" t="s">
        <v>686</v>
      </c>
      <c r="O186" s="58"/>
      <c r="P186" s="58"/>
      <c r="Q186" s="46"/>
      <c r="R186" s="45"/>
      <c r="S186" s="58"/>
      <c r="T186" s="58"/>
      <c r="U186" s="58"/>
      <c r="V186" s="58"/>
      <c r="W186" s="46"/>
      <c r="X186" s="15" t="s">
        <v>419</v>
      </c>
      <c r="Y186" s="10" t="s">
        <v>134</v>
      </c>
      <c r="Z186" s="14"/>
      <c r="AA186" s="15" t="s">
        <v>250</v>
      </c>
    </row>
    <row r="187" spans="2:27" ht="32.25" customHeight="1" x14ac:dyDescent="0.2">
      <c r="B187" s="10">
        <f t="shared" si="4"/>
        <v>179</v>
      </c>
      <c r="C187" s="45" t="s">
        <v>41</v>
      </c>
      <c r="D187" s="46"/>
      <c r="E187" s="45" t="s">
        <v>420</v>
      </c>
      <c r="F187" s="46"/>
      <c r="G187" s="30" t="s">
        <v>980</v>
      </c>
      <c r="H187" s="45" t="s">
        <v>420</v>
      </c>
      <c r="I187" s="46"/>
      <c r="J187" s="65" t="s">
        <v>421</v>
      </c>
      <c r="K187" s="66"/>
      <c r="L187" s="66"/>
      <c r="M187" s="57"/>
      <c r="N187" s="45" t="s">
        <v>320</v>
      </c>
      <c r="O187" s="58"/>
      <c r="P187" s="58"/>
      <c r="Q187" s="46"/>
      <c r="R187" s="45"/>
      <c r="S187" s="58"/>
      <c r="T187" s="58"/>
      <c r="U187" s="58"/>
      <c r="V187" s="58"/>
      <c r="W187" s="46"/>
      <c r="X187" s="15" t="s">
        <v>761</v>
      </c>
      <c r="Y187" s="10" t="s">
        <v>201</v>
      </c>
      <c r="Z187" s="14" t="s">
        <v>542</v>
      </c>
      <c r="AA187" s="15" t="s">
        <v>42</v>
      </c>
    </row>
    <row r="188" spans="2:27" ht="80.25" customHeight="1" x14ac:dyDescent="0.2">
      <c r="B188" s="10">
        <f t="shared" si="4"/>
        <v>180</v>
      </c>
      <c r="C188" s="45" t="s">
        <v>26</v>
      </c>
      <c r="D188" s="46"/>
      <c r="E188" s="45" t="s">
        <v>604</v>
      </c>
      <c r="F188" s="46"/>
      <c r="G188" s="30" t="s">
        <v>794</v>
      </c>
      <c r="H188" s="45" t="s">
        <v>605</v>
      </c>
      <c r="I188" s="46"/>
      <c r="J188" s="55" t="s">
        <v>422</v>
      </c>
      <c r="K188" s="56"/>
      <c r="L188" s="56"/>
      <c r="M188" s="57"/>
      <c r="N188" s="45" t="s">
        <v>228</v>
      </c>
      <c r="O188" s="58"/>
      <c r="P188" s="58"/>
      <c r="Q188" s="46"/>
      <c r="R188" s="45" t="s">
        <v>606</v>
      </c>
      <c r="S188" s="58"/>
      <c r="T188" s="58"/>
      <c r="U188" s="58"/>
      <c r="V188" s="58"/>
      <c r="W188" s="46"/>
      <c r="X188" s="15" t="s">
        <v>241</v>
      </c>
      <c r="Y188" s="10" t="s">
        <v>134</v>
      </c>
      <c r="Z188" s="14"/>
      <c r="AA188" s="15" t="s">
        <v>227</v>
      </c>
    </row>
    <row r="189" spans="2:27" ht="80.25" customHeight="1" x14ac:dyDescent="0.2">
      <c r="B189" s="10">
        <f t="shared" si="4"/>
        <v>181</v>
      </c>
      <c r="C189" s="45" t="s">
        <v>26</v>
      </c>
      <c r="D189" s="46"/>
      <c r="E189" s="45" t="s">
        <v>615</v>
      </c>
      <c r="F189" s="46"/>
      <c r="G189" s="30" t="s">
        <v>795</v>
      </c>
      <c r="H189" s="45" t="s">
        <v>615</v>
      </c>
      <c r="I189" s="46"/>
      <c r="J189" s="55" t="s">
        <v>423</v>
      </c>
      <c r="K189" s="56"/>
      <c r="L189" s="56"/>
      <c r="M189" s="57"/>
      <c r="N189" s="45" t="s">
        <v>228</v>
      </c>
      <c r="O189" s="58"/>
      <c r="P189" s="58"/>
      <c r="Q189" s="46"/>
      <c r="R189" s="45" t="s">
        <v>424</v>
      </c>
      <c r="S189" s="58"/>
      <c r="T189" s="58"/>
      <c r="U189" s="58"/>
      <c r="V189" s="58"/>
      <c r="W189" s="46"/>
      <c r="X189" s="15" t="s">
        <v>241</v>
      </c>
      <c r="Y189" s="10" t="s">
        <v>134</v>
      </c>
      <c r="Z189" s="14"/>
      <c r="AA189" s="15" t="s">
        <v>227</v>
      </c>
    </row>
    <row r="190" spans="2:27" ht="80.25" customHeight="1" x14ac:dyDescent="0.2">
      <c r="B190" s="10">
        <f t="shared" si="4"/>
        <v>182</v>
      </c>
      <c r="C190" s="45" t="s">
        <v>26</v>
      </c>
      <c r="D190" s="46"/>
      <c r="E190" s="45" t="s">
        <v>613</v>
      </c>
      <c r="F190" s="46"/>
      <c r="G190" s="30" t="s">
        <v>796</v>
      </c>
      <c r="H190" s="45" t="s">
        <v>613</v>
      </c>
      <c r="I190" s="46"/>
      <c r="J190" s="55" t="s">
        <v>425</v>
      </c>
      <c r="K190" s="56"/>
      <c r="L190" s="56"/>
      <c r="M190" s="57"/>
      <c r="N190" s="45" t="s">
        <v>228</v>
      </c>
      <c r="O190" s="58"/>
      <c r="P190" s="58"/>
      <c r="Q190" s="46"/>
      <c r="R190" s="45" t="s">
        <v>614</v>
      </c>
      <c r="S190" s="58"/>
      <c r="T190" s="58"/>
      <c r="U190" s="58"/>
      <c r="V190" s="58"/>
      <c r="W190" s="46"/>
      <c r="X190" s="15" t="s">
        <v>241</v>
      </c>
      <c r="Y190" s="10" t="s">
        <v>134</v>
      </c>
      <c r="Z190" s="14"/>
      <c r="AA190" s="15" t="s">
        <v>227</v>
      </c>
    </row>
    <row r="191" spans="2:27" ht="32.25" customHeight="1" x14ac:dyDescent="0.2">
      <c r="B191" s="10">
        <f t="shared" si="4"/>
        <v>183</v>
      </c>
      <c r="C191" s="45" t="s">
        <v>38</v>
      </c>
      <c r="D191" s="46"/>
      <c r="E191" s="45" t="s">
        <v>593</v>
      </c>
      <c r="F191" s="46"/>
      <c r="G191" s="30" t="s">
        <v>826</v>
      </c>
      <c r="H191" s="45"/>
      <c r="I191" s="46"/>
      <c r="J191" s="65" t="s">
        <v>426</v>
      </c>
      <c r="K191" s="66"/>
      <c r="L191" s="66"/>
      <c r="M191" s="57"/>
      <c r="N191" s="45" t="s">
        <v>427</v>
      </c>
      <c r="O191" s="58"/>
      <c r="P191" s="58"/>
      <c r="Q191" s="46"/>
      <c r="R191" s="45"/>
      <c r="S191" s="58"/>
      <c r="T191" s="58"/>
      <c r="U191" s="58"/>
      <c r="V191" s="58"/>
      <c r="W191" s="46"/>
      <c r="X191" s="15" t="s">
        <v>241</v>
      </c>
      <c r="Y191" s="10" t="s">
        <v>134</v>
      </c>
      <c r="Z191" s="14"/>
      <c r="AA191" s="15" t="s">
        <v>227</v>
      </c>
    </row>
    <row r="192" spans="2:27" ht="32.25" customHeight="1" x14ac:dyDescent="0.2">
      <c r="B192" s="10">
        <f t="shared" si="4"/>
        <v>184</v>
      </c>
      <c r="C192" s="45" t="s">
        <v>233</v>
      </c>
      <c r="D192" s="46"/>
      <c r="E192" s="45" t="s">
        <v>629</v>
      </c>
      <c r="F192" s="46"/>
      <c r="G192" s="30" t="s">
        <v>857</v>
      </c>
      <c r="H192" s="45"/>
      <c r="I192" s="46"/>
      <c r="J192" s="55" t="s">
        <v>428</v>
      </c>
      <c r="K192" s="56"/>
      <c r="L192" s="56"/>
      <c r="M192" s="57"/>
      <c r="N192" s="45" t="s">
        <v>316</v>
      </c>
      <c r="O192" s="58"/>
      <c r="P192" s="58"/>
      <c r="Q192" s="46"/>
      <c r="R192" s="45"/>
      <c r="S192" s="58"/>
      <c r="T192" s="58"/>
      <c r="U192" s="58"/>
      <c r="V192" s="58"/>
      <c r="W192" s="46"/>
      <c r="X192" s="15" t="s">
        <v>241</v>
      </c>
      <c r="Y192" s="10" t="s">
        <v>134</v>
      </c>
      <c r="Z192" s="14"/>
      <c r="AA192" s="15" t="s">
        <v>227</v>
      </c>
    </row>
    <row r="193" spans="2:27" ht="52.5" customHeight="1" x14ac:dyDescent="0.2">
      <c r="B193" s="10">
        <f t="shared" si="4"/>
        <v>185</v>
      </c>
      <c r="C193" s="45" t="s">
        <v>18</v>
      </c>
      <c r="D193" s="46"/>
      <c r="E193" s="45" t="s">
        <v>670</v>
      </c>
      <c r="F193" s="46"/>
      <c r="G193" s="30" t="s">
        <v>909</v>
      </c>
      <c r="H193" s="45" t="s">
        <v>670</v>
      </c>
      <c r="I193" s="46"/>
      <c r="J193" s="55" t="s">
        <v>429</v>
      </c>
      <c r="K193" s="56"/>
      <c r="L193" s="56"/>
      <c r="M193" s="57"/>
      <c r="N193" s="45" t="s">
        <v>312</v>
      </c>
      <c r="O193" s="58"/>
      <c r="P193" s="58"/>
      <c r="Q193" s="46"/>
      <c r="R193" s="45" t="s">
        <v>671</v>
      </c>
      <c r="S193" s="58"/>
      <c r="T193" s="58"/>
      <c r="U193" s="58"/>
      <c r="V193" s="58"/>
      <c r="W193" s="46"/>
      <c r="X193" s="15" t="s">
        <v>241</v>
      </c>
      <c r="Y193" s="10" t="s">
        <v>134</v>
      </c>
      <c r="Z193" s="14"/>
      <c r="AA193" s="15" t="s">
        <v>227</v>
      </c>
    </row>
    <row r="194" spans="2:27" ht="49.5" customHeight="1" x14ac:dyDescent="0.2">
      <c r="B194" s="10">
        <f t="shared" si="4"/>
        <v>186</v>
      </c>
      <c r="C194" s="45" t="s">
        <v>18</v>
      </c>
      <c r="D194" s="46"/>
      <c r="E194" s="45" t="s">
        <v>430</v>
      </c>
      <c r="F194" s="46"/>
      <c r="G194" s="30" t="s">
        <v>910</v>
      </c>
      <c r="H194" s="45" t="s">
        <v>430</v>
      </c>
      <c r="I194" s="46"/>
      <c r="J194" s="55" t="s">
        <v>431</v>
      </c>
      <c r="K194" s="56"/>
      <c r="L194" s="56"/>
      <c r="M194" s="57"/>
      <c r="N194" s="45" t="s">
        <v>432</v>
      </c>
      <c r="O194" s="58"/>
      <c r="P194" s="58"/>
      <c r="Q194" s="46"/>
      <c r="R194" s="45" t="s">
        <v>672</v>
      </c>
      <c r="S194" s="58"/>
      <c r="T194" s="58"/>
      <c r="U194" s="58"/>
      <c r="V194" s="58"/>
      <c r="W194" s="46"/>
      <c r="X194" s="15" t="s">
        <v>241</v>
      </c>
      <c r="Y194" s="10" t="s">
        <v>134</v>
      </c>
      <c r="Z194" s="14"/>
      <c r="AA194" s="15" t="s">
        <v>227</v>
      </c>
    </row>
    <row r="195" spans="2:27" ht="32.25" customHeight="1" x14ac:dyDescent="0.2">
      <c r="B195" s="10">
        <f t="shared" si="4"/>
        <v>187</v>
      </c>
      <c r="C195" s="45" t="s">
        <v>41</v>
      </c>
      <c r="D195" s="46"/>
      <c r="E195" s="45" t="s">
        <v>433</v>
      </c>
      <c r="F195" s="46"/>
      <c r="G195" s="30" t="s">
        <v>981</v>
      </c>
      <c r="H195" s="45" t="s">
        <v>433</v>
      </c>
      <c r="I195" s="46"/>
      <c r="J195" s="65" t="s">
        <v>434</v>
      </c>
      <c r="K195" s="66"/>
      <c r="L195" s="66"/>
      <c r="M195" s="57"/>
      <c r="N195" s="45" t="s">
        <v>320</v>
      </c>
      <c r="O195" s="58"/>
      <c r="P195" s="58"/>
      <c r="Q195" s="46"/>
      <c r="R195" s="45"/>
      <c r="S195" s="58"/>
      <c r="T195" s="58"/>
      <c r="U195" s="58"/>
      <c r="V195" s="58"/>
      <c r="W195" s="46"/>
      <c r="X195" s="15" t="s">
        <v>241</v>
      </c>
      <c r="Y195" s="10" t="s">
        <v>134</v>
      </c>
      <c r="Z195" s="14"/>
      <c r="AA195" s="15" t="s">
        <v>42</v>
      </c>
    </row>
    <row r="196" spans="2:27" ht="32.25" customHeight="1" x14ac:dyDescent="0.2">
      <c r="B196" s="10">
        <f t="shared" si="4"/>
        <v>188</v>
      </c>
      <c r="C196" s="45" t="s">
        <v>435</v>
      </c>
      <c r="D196" s="46"/>
      <c r="E196" s="45" t="s">
        <v>683</v>
      </c>
      <c r="F196" s="46"/>
      <c r="G196" s="30" t="s">
        <v>949</v>
      </c>
      <c r="H196" s="45"/>
      <c r="I196" s="46"/>
      <c r="J196" s="55" t="s">
        <v>436</v>
      </c>
      <c r="K196" s="56"/>
      <c r="L196" s="56"/>
      <c r="M196" s="57"/>
      <c r="N196" s="45" t="s">
        <v>437</v>
      </c>
      <c r="O196" s="58"/>
      <c r="P196" s="58"/>
      <c r="Q196" s="46"/>
      <c r="R196" s="45" t="s">
        <v>438</v>
      </c>
      <c r="S196" s="58"/>
      <c r="T196" s="58"/>
      <c r="U196" s="58"/>
      <c r="V196" s="58"/>
      <c r="W196" s="46"/>
      <c r="X196" s="15" t="s">
        <v>241</v>
      </c>
      <c r="Y196" s="10" t="s">
        <v>201</v>
      </c>
      <c r="Z196" s="14" t="s">
        <v>542</v>
      </c>
      <c r="AA196" s="15" t="s">
        <v>250</v>
      </c>
    </row>
    <row r="197" spans="2:27" ht="32.25" customHeight="1" x14ac:dyDescent="0.2">
      <c r="B197" s="10">
        <f t="shared" si="4"/>
        <v>189</v>
      </c>
      <c r="C197" s="50" t="s">
        <v>577</v>
      </c>
      <c r="D197" s="51"/>
      <c r="E197" s="45" t="s">
        <v>674</v>
      </c>
      <c r="F197" s="46"/>
      <c r="G197" s="30" t="s">
        <v>674</v>
      </c>
      <c r="H197" s="45"/>
      <c r="I197" s="46"/>
      <c r="J197" s="65" t="s">
        <v>439</v>
      </c>
      <c r="K197" s="66"/>
      <c r="L197" s="66"/>
      <c r="M197" s="57"/>
      <c r="N197" s="45" t="s">
        <v>440</v>
      </c>
      <c r="O197" s="58"/>
      <c r="P197" s="58"/>
      <c r="Q197" s="46"/>
      <c r="R197" s="45" t="s">
        <v>441</v>
      </c>
      <c r="S197" s="58"/>
      <c r="T197" s="58"/>
      <c r="U197" s="58"/>
      <c r="V197" s="58"/>
      <c r="W197" s="46"/>
      <c r="X197" s="15" t="s">
        <v>442</v>
      </c>
      <c r="Y197" s="10" t="s">
        <v>134</v>
      </c>
      <c r="Z197" s="14"/>
      <c r="AA197" s="15" t="s">
        <v>443</v>
      </c>
    </row>
    <row r="198" spans="2:27" ht="48" customHeight="1" x14ac:dyDescent="0.2">
      <c r="B198" s="10">
        <f t="shared" si="4"/>
        <v>190</v>
      </c>
      <c r="C198" s="45" t="s">
        <v>26</v>
      </c>
      <c r="D198" s="46"/>
      <c r="E198" s="45" t="s">
        <v>616</v>
      </c>
      <c r="F198" s="46"/>
      <c r="G198" s="30" t="s">
        <v>797</v>
      </c>
      <c r="H198" s="45" t="s">
        <v>616</v>
      </c>
      <c r="I198" s="46"/>
      <c r="J198" s="55" t="s">
        <v>444</v>
      </c>
      <c r="K198" s="56"/>
      <c r="L198" s="56"/>
      <c r="M198" s="57"/>
      <c r="N198" s="45" t="s">
        <v>228</v>
      </c>
      <c r="O198" s="58"/>
      <c r="P198" s="58"/>
      <c r="Q198" s="46"/>
      <c r="R198" s="45" t="s">
        <v>445</v>
      </c>
      <c r="S198" s="58"/>
      <c r="T198" s="58"/>
      <c r="U198" s="58"/>
      <c r="V198" s="58"/>
      <c r="W198" s="46"/>
      <c r="X198" s="15" t="s">
        <v>486</v>
      </c>
      <c r="Y198" s="10" t="s">
        <v>134</v>
      </c>
      <c r="Z198" s="14"/>
      <c r="AA198" s="15" t="s">
        <v>227</v>
      </c>
    </row>
    <row r="199" spans="2:27" ht="48" customHeight="1" x14ac:dyDescent="0.2">
      <c r="B199" s="10">
        <f t="shared" si="4"/>
        <v>191</v>
      </c>
      <c r="C199" s="45" t="s">
        <v>18</v>
      </c>
      <c r="D199" s="46"/>
      <c r="E199" s="45" t="s">
        <v>446</v>
      </c>
      <c r="F199" s="46"/>
      <c r="G199" s="30" t="s">
        <v>911</v>
      </c>
      <c r="H199" s="45" t="s">
        <v>446</v>
      </c>
      <c r="I199" s="46"/>
      <c r="J199" s="55" t="s">
        <v>447</v>
      </c>
      <c r="K199" s="56"/>
      <c r="L199" s="56"/>
      <c r="M199" s="57"/>
      <c r="N199" s="45" t="s">
        <v>312</v>
      </c>
      <c r="O199" s="58"/>
      <c r="P199" s="58"/>
      <c r="Q199" s="46"/>
      <c r="R199" s="45" t="s">
        <v>673</v>
      </c>
      <c r="S199" s="58"/>
      <c r="T199" s="58"/>
      <c r="U199" s="58"/>
      <c r="V199" s="58"/>
      <c r="W199" s="46"/>
      <c r="X199" s="15" t="s">
        <v>486</v>
      </c>
      <c r="Y199" s="10" t="s">
        <v>134</v>
      </c>
      <c r="Z199" s="14"/>
      <c r="AA199" s="15" t="s">
        <v>227</v>
      </c>
    </row>
    <row r="200" spans="2:27" ht="32.25" customHeight="1" x14ac:dyDescent="0.2">
      <c r="B200" s="10">
        <f t="shared" si="4"/>
        <v>192</v>
      </c>
      <c r="C200" s="45" t="s">
        <v>233</v>
      </c>
      <c r="D200" s="46"/>
      <c r="E200" s="45" t="s">
        <v>630</v>
      </c>
      <c r="F200" s="46"/>
      <c r="G200" s="30" t="s">
        <v>858</v>
      </c>
      <c r="H200" s="45"/>
      <c r="I200" s="46"/>
      <c r="J200" s="55" t="s">
        <v>448</v>
      </c>
      <c r="K200" s="56"/>
      <c r="L200" s="56"/>
      <c r="M200" s="57"/>
      <c r="N200" s="45" t="s">
        <v>316</v>
      </c>
      <c r="O200" s="58"/>
      <c r="P200" s="58"/>
      <c r="Q200" s="46"/>
      <c r="R200" s="45"/>
      <c r="S200" s="58"/>
      <c r="T200" s="58"/>
      <c r="U200" s="58"/>
      <c r="V200" s="58"/>
      <c r="W200" s="46"/>
      <c r="X200" s="15" t="s">
        <v>486</v>
      </c>
      <c r="Y200" s="10" t="s">
        <v>134</v>
      </c>
      <c r="Z200" s="14"/>
      <c r="AA200" s="15" t="s">
        <v>227</v>
      </c>
    </row>
    <row r="201" spans="2:27" ht="32.25" customHeight="1" x14ac:dyDescent="0.2">
      <c r="B201" s="10">
        <f t="shared" si="4"/>
        <v>193</v>
      </c>
      <c r="C201" s="45" t="s">
        <v>38</v>
      </c>
      <c r="D201" s="46"/>
      <c r="E201" s="45" t="s">
        <v>594</v>
      </c>
      <c r="F201" s="46"/>
      <c r="G201" s="30" t="s">
        <v>827</v>
      </c>
      <c r="H201" s="45"/>
      <c r="I201" s="46"/>
      <c r="J201" s="55" t="s">
        <v>449</v>
      </c>
      <c r="K201" s="56"/>
      <c r="L201" s="56"/>
      <c r="M201" s="57"/>
      <c r="N201" s="45" t="s">
        <v>450</v>
      </c>
      <c r="O201" s="58"/>
      <c r="P201" s="58"/>
      <c r="Q201" s="46"/>
      <c r="R201" s="45"/>
      <c r="S201" s="58"/>
      <c r="T201" s="58"/>
      <c r="U201" s="58"/>
      <c r="V201" s="58"/>
      <c r="W201" s="46"/>
      <c r="X201" s="15" t="s">
        <v>486</v>
      </c>
      <c r="Y201" s="10" t="s">
        <v>134</v>
      </c>
      <c r="Z201" s="14"/>
      <c r="AA201" s="15" t="s">
        <v>227</v>
      </c>
    </row>
    <row r="202" spans="2:27" s="6" customFormat="1" ht="65.25" customHeight="1" x14ac:dyDescent="0.2">
      <c r="B202" s="10">
        <f t="shared" si="4"/>
        <v>194</v>
      </c>
      <c r="C202" s="79" t="s">
        <v>26</v>
      </c>
      <c r="D202" s="80"/>
      <c r="E202" s="79" t="s">
        <v>487</v>
      </c>
      <c r="F202" s="80"/>
      <c r="G202" s="32" t="s">
        <v>985</v>
      </c>
      <c r="H202" s="79" t="s">
        <v>487</v>
      </c>
      <c r="I202" s="80"/>
      <c r="J202" s="79"/>
      <c r="K202" s="81"/>
      <c r="L202" s="81"/>
      <c r="M202" s="80"/>
      <c r="N202" s="79" t="s">
        <v>488</v>
      </c>
      <c r="O202" s="81"/>
      <c r="P202" s="81"/>
      <c r="Q202" s="80"/>
      <c r="R202" s="47" t="s">
        <v>489</v>
      </c>
      <c r="S202" s="81"/>
      <c r="T202" s="81"/>
      <c r="U202" s="81"/>
      <c r="V202" s="81"/>
      <c r="W202" s="80"/>
      <c r="X202" s="18" t="s">
        <v>490</v>
      </c>
      <c r="Y202" s="18" t="s">
        <v>134</v>
      </c>
      <c r="Z202" s="19"/>
      <c r="AA202" s="18" t="s">
        <v>227</v>
      </c>
    </row>
    <row r="203" spans="2:27" s="6" customFormat="1" ht="55.5" customHeight="1" x14ac:dyDescent="0.2">
      <c r="B203" s="10">
        <f t="shared" si="4"/>
        <v>195</v>
      </c>
      <c r="C203" s="50" t="s">
        <v>26</v>
      </c>
      <c r="D203" s="51"/>
      <c r="E203" s="50" t="s">
        <v>491</v>
      </c>
      <c r="F203" s="51"/>
      <c r="G203" s="33" t="s">
        <v>986</v>
      </c>
      <c r="H203" s="50" t="s">
        <v>491</v>
      </c>
      <c r="I203" s="51"/>
      <c r="J203" s="50"/>
      <c r="K203" s="82"/>
      <c r="L203" s="82"/>
      <c r="M203" s="51"/>
      <c r="N203" s="50" t="s">
        <v>492</v>
      </c>
      <c r="O203" s="82"/>
      <c r="P203" s="82"/>
      <c r="Q203" s="51"/>
      <c r="R203" s="45" t="s">
        <v>489</v>
      </c>
      <c r="S203" s="82"/>
      <c r="T203" s="82"/>
      <c r="U203" s="82"/>
      <c r="V203" s="82"/>
      <c r="W203" s="51"/>
      <c r="X203" s="20" t="s">
        <v>490</v>
      </c>
      <c r="Y203" s="18" t="s">
        <v>134</v>
      </c>
      <c r="Z203" s="21"/>
      <c r="AA203" s="20" t="s">
        <v>227</v>
      </c>
    </row>
    <row r="204" spans="2:27" s="6" customFormat="1" ht="55.5" customHeight="1" x14ac:dyDescent="0.2">
      <c r="B204" s="10">
        <f t="shared" ref="B204:B258" si="5">ROW()-8</f>
        <v>196</v>
      </c>
      <c r="C204" s="50" t="s">
        <v>26</v>
      </c>
      <c r="D204" s="51"/>
      <c r="E204" s="50" t="s">
        <v>493</v>
      </c>
      <c r="F204" s="51"/>
      <c r="G204" s="33" t="s">
        <v>987</v>
      </c>
      <c r="H204" s="50" t="s">
        <v>493</v>
      </c>
      <c r="I204" s="51"/>
      <c r="J204" s="50"/>
      <c r="K204" s="82"/>
      <c r="L204" s="82"/>
      <c r="M204" s="51"/>
      <c r="N204" s="50" t="s">
        <v>494</v>
      </c>
      <c r="O204" s="82"/>
      <c r="P204" s="82"/>
      <c r="Q204" s="51"/>
      <c r="R204" s="45" t="s">
        <v>495</v>
      </c>
      <c r="S204" s="82"/>
      <c r="T204" s="82"/>
      <c r="U204" s="82"/>
      <c r="V204" s="82"/>
      <c r="W204" s="51"/>
      <c r="X204" s="20" t="s">
        <v>490</v>
      </c>
      <c r="Y204" s="18" t="s">
        <v>134</v>
      </c>
      <c r="Z204" s="21"/>
      <c r="AA204" s="20" t="s">
        <v>227</v>
      </c>
    </row>
    <row r="205" spans="2:27" s="6" customFormat="1" ht="55.5" customHeight="1" x14ac:dyDescent="0.2">
      <c r="B205" s="10">
        <f t="shared" si="5"/>
        <v>197</v>
      </c>
      <c r="C205" s="50" t="s">
        <v>26</v>
      </c>
      <c r="D205" s="51"/>
      <c r="E205" s="50" t="s">
        <v>496</v>
      </c>
      <c r="F205" s="51"/>
      <c r="G205" s="33" t="s">
        <v>798</v>
      </c>
      <c r="H205" s="50" t="s">
        <v>496</v>
      </c>
      <c r="I205" s="51"/>
      <c r="J205" s="50"/>
      <c r="K205" s="82"/>
      <c r="L205" s="82"/>
      <c r="M205" s="51"/>
      <c r="N205" s="50" t="s">
        <v>497</v>
      </c>
      <c r="O205" s="82"/>
      <c r="P205" s="82"/>
      <c r="Q205" s="51"/>
      <c r="R205" s="45" t="s">
        <v>498</v>
      </c>
      <c r="S205" s="82"/>
      <c r="T205" s="82"/>
      <c r="U205" s="82"/>
      <c r="V205" s="82"/>
      <c r="W205" s="51"/>
      <c r="X205" s="20" t="s">
        <v>29</v>
      </c>
      <c r="Y205" s="18" t="s">
        <v>134</v>
      </c>
      <c r="Z205" s="21"/>
      <c r="AA205" s="20" t="s">
        <v>227</v>
      </c>
    </row>
    <row r="206" spans="2:27" s="6" customFormat="1" ht="55.5" customHeight="1" x14ac:dyDescent="0.2">
      <c r="B206" s="10">
        <f t="shared" si="5"/>
        <v>198</v>
      </c>
      <c r="C206" s="45" t="s">
        <v>435</v>
      </c>
      <c r="D206" s="46"/>
      <c r="E206" s="50" t="s">
        <v>499</v>
      </c>
      <c r="F206" s="51"/>
      <c r="G206" s="30" t="s">
        <v>988</v>
      </c>
      <c r="H206" s="50" t="s">
        <v>499</v>
      </c>
      <c r="I206" s="51"/>
      <c r="J206" s="50" t="s">
        <v>500</v>
      </c>
      <c r="K206" s="82"/>
      <c r="L206" s="82"/>
      <c r="M206" s="51"/>
      <c r="N206" s="50" t="s">
        <v>501</v>
      </c>
      <c r="O206" s="82"/>
      <c r="P206" s="82"/>
      <c r="Q206" s="51"/>
      <c r="R206" s="50"/>
      <c r="S206" s="82"/>
      <c r="T206" s="82"/>
      <c r="U206" s="82"/>
      <c r="V206" s="82"/>
      <c r="W206" s="51"/>
      <c r="X206" s="20" t="s">
        <v>490</v>
      </c>
      <c r="Y206" s="18" t="s">
        <v>134</v>
      </c>
      <c r="Z206" s="21"/>
      <c r="AA206" s="20" t="s">
        <v>250</v>
      </c>
    </row>
    <row r="207" spans="2:27" s="6" customFormat="1" ht="55.5" customHeight="1" x14ac:dyDescent="0.2">
      <c r="B207" s="10">
        <f t="shared" si="5"/>
        <v>199</v>
      </c>
      <c r="C207" s="50" t="s">
        <v>435</v>
      </c>
      <c r="D207" s="51"/>
      <c r="E207" s="50" t="s">
        <v>502</v>
      </c>
      <c r="F207" s="51"/>
      <c r="G207" s="30" t="s">
        <v>989</v>
      </c>
      <c r="H207" s="50" t="s">
        <v>502</v>
      </c>
      <c r="I207" s="51"/>
      <c r="J207" s="50" t="s">
        <v>503</v>
      </c>
      <c r="K207" s="82"/>
      <c r="L207" s="82"/>
      <c r="M207" s="51"/>
      <c r="N207" s="50" t="s">
        <v>504</v>
      </c>
      <c r="O207" s="82"/>
      <c r="P207" s="82"/>
      <c r="Q207" s="51"/>
      <c r="R207" s="45" t="s">
        <v>505</v>
      </c>
      <c r="S207" s="82"/>
      <c r="T207" s="82"/>
      <c r="U207" s="82"/>
      <c r="V207" s="82"/>
      <c r="W207" s="51"/>
      <c r="X207" s="20" t="s">
        <v>490</v>
      </c>
      <c r="Y207" s="18" t="s">
        <v>134</v>
      </c>
      <c r="Z207" s="21"/>
      <c r="AA207" s="20" t="s">
        <v>227</v>
      </c>
    </row>
    <row r="208" spans="2:27" s="6" customFormat="1" ht="55.5" customHeight="1" x14ac:dyDescent="0.2">
      <c r="B208" s="10">
        <f t="shared" si="5"/>
        <v>200</v>
      </c>
      <c r="C208" s="50" t="s">
        <v>435</v>
      </c>
      <c r="D208" s="51"/>
      <c r="E208" s="50" t="s">
        <v>506</v>
      </c>
      <c r="F208" s="51"/>
      <c r="G208" s="30" t="s">
        <v>990</v>
      </c>
      <c r="H208" s="50" t="s">
        <v>506</v>
      </c>
      <c r="I208" s="51"/>
      <c r="J208" s="50"/>
      <c r="K208" s="82"/>
      <c r="L208" s="82"/>
      <c r="M208" s="51"/>
      <c r="N208" s="50" t="s">
        <v>507</v>
      </c>
      <c r="O208" s="82"/>
      <c r="P208" s="82"/>
      <c r="Q208" s="51"/>
      <c r="R208" s="50" t="s">
        <v>508</v>
      </c>
      <c r="S208" s="82"/>
      <c r="T208" s="82"/>
      <c r="U208" s="82"/>
      <c r="V208" s="82"/>
      <c r="W208" s="51"/>
      <c r="X208" s="20" t="s">
        <v>490</v>
      </c>
      <c r="Y208" s="18" t="s">
        <v>134</v>
      </c>
      <c r="Z208" s="21"/>
      <c r="AA208" s="20" t="s">
        <v>509</v>
      </c>
    </row>
    <row r="209" spans="2:27" s="6" customFormat="1" ht="55.5" customHeight="1" x14ac:dyDescent="0.2">
      <c r="B209" s="10">
        <f t="shared" si="5"/>
        <v>201</v>
      </c>
      <c r="C209" s="50" t="s">
        <v>41</v>
      </c>
      <c r="D209" s="51"/>
      <c r="E209" s="50" t="s">
        <v>510</v>
      </c>
      <c r="F209" s="51"/>
      <c r="G209" s="33" t="s">
        <v>510</v>
      </c>
      <c r="H209" s="50" t="s">
        <v>510</v>
      </c>
      <c r="I209" s="51"/>
      <c r="J209" s="50"/>
      <c r="K209" s="82"/>
      <c r="L209" s="82"/>
      <c r="M209" s="51"/>
      <c r="N209" s="50" t="s">
        <v>511</v>
      </c>
      <c r="O209" s="82"/>
      <c r="P209" s="82"/>
      <c r="Q209" s="51"/>
      <c r="R209" s="45" t="s">
        <v>512</v>
      </c>
      <c r="S209" s="82"/>
      <c r="T209" s="82"/>
      <c r="U209" s="82"/>
      <c r="V209" s="82"/>
      <c r="W209" s="51"/>
      <c r="X209" s="20" t="s">
        <v>490</v>
      </c>
      <c r="Y209" s="18" t="s">
        <v>134</v>
      </c>
      <c r="Z209" s="21"/>
      <c r="AA209" s="15" t="s">
        <v>42</v>
      </c>
    </row>
    <row r="210" spans="2:27" s="6" customFormat="1" ht="55.5" customHeight="1" x14ac:dyDescent="0.2">
      <c r="B210" s="10">
        <f t="shared" si="5"/>
        <v>202</v>
      </c>
      <c r="C210" s="50" t="s">
        <v>513</v>
      </c>
      <c r="D210" s="51"/>
      <c r="E210" s="50" t="s">
        <v>514</v>
      </c>
      <c r="F210" s="51"/>
      <c r="G210" s="33" t="s">
        <v>925</v>
      </c>
      <c r="H210" s="50" t="s">
        <v>514</v>
      </c>
      <c r="I210" s="51"/>
      <c r="J210" s="50"/>
      <c r="K210" s="82"/>
      <c r="L210" s="82"/>
      <c r="M210" s="51"/>
      <c r="N210" s="50" t="s">
        <v>515</v>
      </c>
      <c r="O210" s="82"/>
      <c r="P210" s="82"/>
      <c r="Q210" s="51"/>
      <c r="R210" s="45" t="s">
        <v>516</v>
      </c>
      <c r="S210" s="82"/>
      <c r="T210" s="82"/>
      <c r="U210" s="82"/>
      <c r="V210" s="82"/>
      <c r="W210" s="51"/>
      <c r="X210" s="20" t="s">
        <v>29</v>
      </c>
      <c r="Y210" s="18" t="s">
        <v>134</v>
      </c>
      <c r="Z210" s="21"/>
      <c r="AA210" s="20" t="s">
        <v>227</v>
      </c>
    </row>
    <row r="211" spans="2:27" s="6" customFormat="1" ht="55.5" customHeight="1" x14ac:dyDescent="0.2">
      <c r="B211" s="10">
        <f t="shared" si="5"/>
        <v>203</v>
      </c>
      <c r="C211" s="50" t="s">
        <v>233</v>
      </c>
      <c r="D211" s="51"/>
      <c r="E211" s="50" t="s">
        <v>517</v>
      </c>
      <c r="F211" s="51"/>
      <c r="G211" s="33" t="s">
        <v>991</v>
      </c>
      <c r="H211" s="50" t="s">
        <v>517</v>
      </c>
      <c r="I211" s="51"/>
      <c r="J211" s="50"/>
      <c r="K211" s="82"/>
      <c r="L211" s="82"/>
      <c r="M211" s="51"/>
      <c r="N211" s="50" t="s">
        <v>518</v>
      </c>
      <c r="O211" s="82"/>
      <c r="P211" s="82"/>
      <c r="Q211" s="51"/>
      <c r="R211" s="50"/>
      <c r="S211" s="82"/>
      <c r="T211" s="82"/>
      <c r="U211" s="82"/>
      <c r="V211" s="82"/>
      <c r="W211" s="51"/>
      <c r="X211" s="20" t="s">
        <v>490</v>
      </c>
      <c r="Y211" s="18" t="s">
        <v>134</v>
      </c>
      <c r="Z211" s="21"/>
      <c r="AA211" s="20" t="s">
        <v>519</v>
      </c>
    </row>
    <row r="212" spans="2:27" s="6" customFormat="1" ht="55.5" customHeight="1" x14ac:dyDescent="0.2">
      <c r="B212" s="10">
        <f t="shared" si="5"/>
        <v>204</v>
      </c>
      <c r="C212" s="50" t="s">
        <v>38</v>
      </c>
      <c r="D212" s="51"/>
      <c r="E212" s="50" t="s">
        <v>520</v>
      </c>
      <c r="F212" s="51"/>
      <c r="G212" s="33" t="s">
        <v>992</v>
      </c>
      <c r="H212" s="50" t="s">
        <v>520</v>
      </c>
      <c r="I212" s="51"/>
      <c r="J212" s="50"/>
      <c r="K212" s="82"/>
      <c r="L212" s="82"/>
      <c r="M212" s="51"/>
      <c r="N212" s="50" t="s">
        <v>521</v>
      </c>
      <c r="O212" s="82"/>
      <c r="P212" s="82"/>
      <c r="Q212" s="51"/>
      <c r="R212" s="50"/>
      <c r="S212" s="82"/>
      <c r="T212" s="82"/>
      <c r="U212" s="82"/>
      <c r="V212" s="82"/>
      <c r="W212" s="51"/>
      <c r="X212" s="20" t="s">
        <v>490</v>
      </c>
      <c r="Y212" s="18" t="s">
        <v>134</v>
      </c>
      <c r="Z212" s="21"/>
      <c r="AA212" s="20" t="s">
        <v>250</v>
      </c>
    </row>
    <row r="213" spans="2:27" s="6" customFormat="1" ht="55.5" customHeight="1" x14ac:dyDescent="0.2">
      <c r="B213" s="10">
        <f t="shared" si="5"/>
        <v>205</v>
      </c>
      <c r="C213" s="50" t="s">
        <v>762</v>
      </c>
      <c r="D213" s="51"/>
      <c r="E213" s="50" t="s">
        <v>522</v>
      </c>
      <c r="F213" s="51"/>
      <c r="G213" s="33" t="s">
        <v>993</v>
      </c>
      <c r="H213" s="50" t="s">
        <v>522</v>
      </c>
      <c r="I213" s="51"/>
      <c r="J213" s="50"/>
      <c r="K213" s="82"/>
      <c r="L213" s="82"/>
      <c r="M213" s="51"/>
      <c r="N213" s="50" t="s">
        <v>523</v>
      </c>
      <c r="O213" s="82"/>
      <c r="P213" s="82"/>
      <c r="Q213" s="51"/>
      <c r="R213" s="45" t="s">
        <v>524</v>
      </c>
      <c r="S213" s="82"/>
      <c r="T213" s="82"/>
      <c r="U213" s="82"/>
      <c r="V213" s="82"/>
      <c r="W213" s="51"/>
      <c r="X213" s="20" t="s">
        <v>490</v>
      </c>
      <c r="Y213" s="18" t="s">
        <v>134</v>
      </c>
      <c r="Z213" s="21"/>
      <c r="AA213" s="20" t="s">
        <v>250</v>
      </c>
    </row>
    <row r="214" spans="2:27" s="6" customFormat="1" ht="84.75" customHeight="1" x14ac:dyDescent="0.2">
      <c r="B214" s="10">
        <f t="shared" si="5"/>
        <v>206</v>
      </c>
      <c r="C214" s="50" t="s">
        <v>525</v>
      </c>
      <c r="D214" s="51"/>
      <c r="E214" s="50" t="s">
        <v>526</v>
      </c>
      <c r="F214" s="51"/>
      <c r="G214" s="33" t="s">
        <v>994</v>
      </c>
      <c r="H214" s="50" t="s">
        <v>526</v>
      </c>
      <c r="I214" s="51"/>
      <c r="J214" s="50" t="s">
        <v>527</v>
      </c>
      <c r="K214" s="82"/>
      <c r="L214" s="82"/>
      <c r="M214" s="51"/>
      <c r="N214" s="50" t="s">
        <v>528</v>
      </c>
      <c r="O214" s="82"/>
      <c r="P214" s="82"/>
      <c r="Q214" s="51"/>
      <c r="R214" s="45" t="s">
        <v>529</v>
      </c>
      <c r="S214" s="82"/>
      <c r="T214" s="82"/>
      <c r="U214" s="82"/>
      <c r="V214" s="82"/>
      <c r="W214" s="51"/>
      <c r="X214" s="20" t="s">
        <v>490</v>
      </c>
      <c r="Y214" s="18" t="s">
        <v>134</v>
      </c>
      <c r="Z214" s="21"/>
      <c r="AA214" s="20" t="s">
        <v>227</v>
      </c>
    </row>
    <row r="215" spans="2:27" s="6" customFormat="1" ht="55.5" customHeight="1" x14ac:dyDescent="0.2">
      <c r="B215" s="10">
        <f t="shared" si="5"/>
        <v>207</v>
      </c>
      <c r="C215" s="50" t="s">
        <v>435</v>
      </c>
      <c r="D215" s="51"/>
      <c r="E215" s="50" t="s">
        <v>530</v>
      </c>
      <c r="F215" s="51"/>
      <c r="G215" s="30" t="s">
        <v>995</v>
      </c>
      <c r="H215" s="50" t="s">
        <v>530</v>
      </c>
      <c r="I215" s="51"/>
      <c r="J215" s="50"/>
      <c r="K215" s="82"/>
      <c r="L215" s="82"/>
      <c r="M215" s="51"/>
      <c r="N215" s="50" t="s">
        <v>531</v>
      </c>
      <c r="O215" s="82"/>
      <c r="P215" s="82"/>
      <c r="Q215" s="51"/>
      <c r="R215" s="50" t="s">
        <v>532</v>
      </c>
      <c r="S215" s="82"/>
      <c r="T215" s="82"/>
      <c r="U215" s="82"/>
      <c r="V215" s="82"/>
      <c r="W215" s="51"/>
      <c r="X215" s="20" t="s">
        <v>490</v>
      </c>
      <c r="Y215" s="18" t="s">
        <v>134</v>
      </c>
      <c r="Z215" s="21"/>
      <c r="AA215" s="20" t="s">
        <v>250</v>
      </c>
    </row>
    <row r="216" spans="2:27" s="6" customFormat="1" ht="55.5" customHeight="1" x14ac:dyDescent="0.2">
      <c r="B216" s="10">
        <f t="shared" si="5"/>
        <v>208</v>
      </c>
      <c r="C216" s="50" t="s">
        <v>435</v>
      </c>
      <c r="D216" s="51"/>
      <c r="E216" s="50" t="s">
        <v>533</v>
      </c>
      <c r="F216" s="51"/>
      <c r="G216" s="30" t="s">
        <v>996</v>
      </c>
      <c r="H216" s="50" t="s">
        <v>533</v>
      </c>
      <c r="I216" s="51"/>
      <c r="J216" s="50"/>
      <c r="K216" s="82"/>
      <c r="L216" s="82"/>
      <c r="M216" s="51"/>
      <c r="N216" s="50" t="s">
        <v>531</v>
      </c>
      <c r="O216" s="82"/>
      <c r="P216" s="82"/>
      <c r="Q216" s="51"/>
      <c r="R216" s="50" t="s">
        <v>534</v>
      </c>
      <c r="S216" s="82"/>
      <c r="T216" s="82"/>
      <c r="U216" s="82"/>
      <c r="V216" s="82"/>
      <c r="W216" s="51"/>
      <c r="X216" s="20" t="s">
        <v>490</v>
      </c>
      <c r="Y216" s="18" t="s">
        <v>134</v>
      </c>
      <c r="Z216" s="21"/>
      <c r="AA216" s="20" t="s">
        <v>250</v>
      </c>
    </row>
    <row r="217" spans="2:27" s="6" customFormat="1" ht="55.5" customHeight="1" x14ac:dyDescent="0.2">
      <c r="B217" s="10">
        <f t="shared" si="5"/>
        <v>209</v>
      </c>
      <c r="C217" s="50" t="s">
        <v>435</v>
      </c>
      <c r="D217" s="51"/>
      <c r="E217" s="50" t="s">
        <v>535</v>
      </c>
      <c r="F217" s="51"/>
      <c r="G217" s="30" t="s">
        <v>997</v>
      </c>
      <c r="H217" s="50" t="s">
        <v>535</v>
      </c>
      <c r="I217" s="51"/>
      <c r="J217" s="50"/>
      <c r="K217" s="82"/>
      <c r="L217" s="82"/>
      <c r="M217" s="51"/>
      <c r="N217" s="50" t="s">
        <v>531</v>
      </c>
      <c r="O217" s="82"/>
      <c r="P217" s="82"/>
      <c r="Q217" s="51"/>
      <c r="R217" s="45" t="s">
        <v>536</v>
      </c>
      <c r="S217" s="82"/>
      <c r="T217" s="82"/>
      <c r="U217" s="82"/>
      <c r="V217" s="82"/>
      <c r="W217" s="51"/>
      <c r="X217" s="20" t="s">
        <v>490</v>
      </c>
      <c r="Y217" s="18"/>
      <c r="Z217" s="21"/>
      <c r="AA217" s="20"/>
    </row>
    <row r="218" spans="2:27" s="6" customFormat="1" ht="55.5" customHeight="1" x14ac:dyDescent="0.2">
      <c r="B218" s="10">
        <f t="shared" si="5"/>
        <v>210</v>
      </c>
      <c r="C218" s="50" t="s">
        <v>537</v>
      </c>
      <c r="D218" s="51"/>
      <c r="E218" s="50" t="s">
        <v>538</v>
      </c>
      <c r="F218" s="51"/>
      <c r="G218" s="33" t="s">
        <v>998</v>
      </c>
      <c r="H218" s="50" t="s">
        <v>538</v>
      </c>
      <c r="I218" s="51"/>
      <c r="J218" s="50" t="s">
        <v>539</v>
      </c>
      <c r="K218" s="82"/>
      <c r="L218" s="82"/>
      <c r="M218" s="51"/>
      <c r="N218" s="50" t="s">
        <v>540</v>
      </c>
      <c r="O218" s="82"/>
      <c r="P218" s="82"/>
      <c r="Q218" s="51"/>
      <c r="R218" s="45" t="s">
        <v>541</v>
      </c>
      <c r="S218" s="82"/>
      <c r="T218" s="82"/>
      <c r="U218" s="82"/>
      <c r="V218" s="82"/>
      <c r="W218" s="51"/>
      <c r="X218" s="20" t="s">
        <v>490</v>
      </c>
      <c r="Y218" s="18" t="s">
        <v>542</v>
      </c>
      <c r="Z218" s="21"/>
      <c r="AA218" s="20" t="s">
        <v>250</v>
      </c>
    </row>
    <row r="219" spans="2:27" s="6" customFormat="1" ht="55.5" customHeight="1" x14ac:dyDescent="0.2">
      <c r="B219" s="10">
        <f t="shared" si="5"/>
        <v>211</v>
      </c>
      <c r="C219" s="50" t="s">
        <v>435</v>
      </c>
      <c r="D219" s="51"/>
      <c r="E219" s="50" t="s">
        <v>543</v>
      </c>
      <c r="F219" s="51"/>
      <c r="G219" s="30" t="s">
        <v>999</v>
      </c>
      <c r="H219" s="50" t="s">
        <v>543</v>
      </c>
      <c r="I219" s="51"/>
      <c r="J219" s="50"/>
      <c r="K219" s="82"/>
      <c r="L219" s="82"/>
      <c r="M219" s="51"/>
      <c r="N219" s="50" t="s">
        <v>531</v>
      </c>
      <c r="O219" s="82"/>
      <c r="P219" s="82"/>
      <c r="Q219" s="51"/>
      <c r="R219" s="45" t="s">
        <v>544</v>
      </c>
      <c r="S219" s="82"/>
      <c r="T219" s="82"/>
      <c r="U219" s="82"/>
      <c r="V219" s="82"/>
      <c r="W219" s="51"/>
      <c r="X219" s="20" t="s">
        <v>490</v>
      </c>
      <c r="Y219" s="18" t="s">
        <v>542</v>
      </c>
      <c r="Z219" s="21"/>
      <c r="AA219" s="20" t="s">
        <v>250</v>
      </c>
    </row>
    <row r="220" spans="2:27" s="6" customFormat="1" ht="55.5" customHeight="1" x14ac:dyDescent="0.2">
      <c r="B220" s="10">
        <f t="shared" si="5"/>
        <v>212</v>
      </c>
      <c r="C220" s="50" t="s">
        <v>435</v>
      </c>
      <c r="D220" s="51"/>
      <c r="E220" s="50" t="s">
        <v>545</v>
      </c>
      <c r="F220" s="51"/>
      <c r="G220" s="30" t="s">
        <v>1000</v>
      </c>
      <c r="H220" s="50" t="s">
        <v>546</v>
      </c>
      <c r="I220" s="51"/>
      <c r="J220" s="50"/>
      <c r="K220" s="82"/>
      <c r="L220" s="82"/>
      <c r="M220" s="51"/>
      <c r="N220" s="50" t="s">
        <v>547</v>
      </c>
      <c r="O220" s="82"/>
      <c r="P220" s="82"/>
      <c r="Q220" s="51"/>
      <c r="R220" s="45" t="s">
        <v>548</v>
      </c>
      <c r="S220" s="82"/>
      <c r="T220" s="82"/>
      <c r="U220" s="82"/>
      <c r="V220" s="82"/>
      <c r="W220" s="51"/>
      <c r="X220" s="20" t="s">
        <v>490</v>
      </c>
      <c r="Y220" s="18" t="s">
        <v>542</v>
      </c>
      <c r="Z220" s="21"/>
      <c r="AA220" s="20" t="s">
        <v>250</v>
      </c>
    </row>
    <row r="221" spans="2:27" s="6" customFormat="1" ht="55.5" customHeight="1" x14ac:dyDescent="0.2">
      <c r="B221" s="10">
        <f t="shared" si="5"/>
        <v>213</v>
      </c>
      <c r="C221" s="50" t="s">
        <v>549</v>
      </c>
      <c r="D221" s="51"/>
      <c r="E221" s="50" t="s">
        <v>550</v>
      </c>
      <c r="F221" s="51"/>
      <c r="G221" s="33" t="s">
        <v>1001</v>
      </c>
      <c r="H221" s="50" t="s">
        <v>550</v>
      </c>
      <c r="I221" s="51"/>
      <c r="J221" s="50" t="s">
        <v>551</v>
      </c>
      <c r="K221" s="82"/>
      <c r="L221" s="82"/>
      <c r="M221" s="51"/>
      <c r="N221" s="50" t="s">
        <v>552</v>
      </c>
      <c r="O221" s="82"/>
      <c r="P221" s="82"/>
      <c r="Q221" s="51"/>
      <c r="R221" s="45" t="s">
        <v>553</v>
      </c>
      <c r="S221" s="82"/>
      <c r="T221" s="82"/>
      <c r="U221" s="82"/>
      <c r="V221" s="82"/>
      <c r="W221" s="51"/>
      <c r="X221" s="20" t="s">
        <v>490</v>
      </c>
      <c r="Y221" s="18" t="s">
        <v>542</v>
      </c>
      <c r="Z221" s="21"/>
      <c r="AA221" s="20" t="s">
        <v>250</v>
      </c>
    </row>
    <row r="222" spans="2:27" s="6" customFormat="1" ht="55.5" customHeight="1" x14ac:dyDescent="0.2">
      <c r="B222" s="10">
        <f t="shared" si="5"/>
        <v>214</v>
      </c>
      <c r="C222" s="50" t="s">
        <v>435</v>
      </c>
      <c r="D222" s="51"/>
      <c r="E222" s="50" t="s">
        <v>554</v>
      </c>
      <c r="F222" s="51"/>
      <c r="G222" s="33" t="s">
        <v>1002</v>
      </c>
      <c r="H222" s="50" t="s">
        <v>554</v>
      </c>
      <c r="I222" s="51"/>
      <c r="J222" s="50"/>
      <c r="K222" s="82"/>
      <c r="L222" s="82"/>
      <c r="M222" s="51"/>
      <c r="N222" s="50" t="s">
        <v>555</v>
      </c>
      <c r="O222" s="82"/>
      <c r="P222" s="82"/>
      <c r="Q222" s="51"/>
      <c r="R222" s="45" t="s">
        <v>556</v>
      </c>
      <c r="S222" s="82"/>
      <c r="T222" s="82"/>
      <c r="U222" s="82"/>
      <c r="V222" s="82"/>
      <c r="W222" s="51"/>
      <c r="X222" s="20" t="s">
        <v>490</v>
      </c>
      <c r="Y222" s="18" t="s">
        <v>542</v>
      </c>
      <c r="Z222" s="21"/>
      <c r="AA222" s="20" t="s">
        <v>250</v>
      </c>
    </row>
    <row r="223" spans="2:27" s="6" customFormat="1" ht="55.5" customHeight="1" x14ac:dyDescent="0.2">
      <c r="B223" s="10">
        <f t="shared" si="5"/>
        <v>215</v>
      </c>
      <c r="C223" s="50" t="s">
        <v>762</v>
      </c>
      <c r="D223" s="51"/>
      <c r="E223" s="50" t="s">
        <v>557</v>
      </c>
      <c r="F223" s="51"/>
      <c r="G223" s="33" t="s">
        <v>1003</v>
      </c>
      <c r="H223" s="50" t="s">
        <v>557</v>
      </c>
      <c r="I223" s="51"/>
      <c r="J223" s="50"/>
      <c r="K223" s="82"/>
      <c r="L223" s="82"/>
      <c r="M223" s="51"/>
      <c r="N223" s="50" t="s">
        <v>558</v>
      </c>
      <c r="O223" s="82"/>
      <c r="P223" s="82"/>
      <c r="Q223" s="51"/>
      <c r="R223" s="50"/>
      <c r="S223" s="82"/>
      <c r="T223" s="82"/>
      <c r="U223" s="82"/>
      <c r="V223" s="82"/>
      <c r="W223" s="51"/>
      <c r="X223" s="20" t="s">
        <v>490</v>
      </c>
      <c r="Y223" s="18" t="s">
        <v>542</v>
      </c>
      <c r="Z223" s="21"/>
      <c r="AA223" s="20" t="s">
        <v>250</v>
      </c>
    </row>
    <row r="224" spans="2:27" s="6" customFormat="1" ht="55.5" customHeight="1" x14ac:dyDescent="0.2">
      <c r="B224" s="10">
        <f t="shared" si="5"/>
        <v>216</v>
      </c>
      <c r="C224" s="83" t="s">
        <v>577</v>
      </c>
      <c r="D224" s="84"/>
      <c r="E224" s="50" t="s">
        <v>559</v>
      </c>
      <c r="F224" s="51"/>
      <c r="G224" s="33" t="s">
        <v>559</v>
      </c>
      <c r="H224" s="50" t="s">
        <v>559</v>
      </c>
      <c r="I224" s="51"/>
      <c r="J224" s="50" t="s">
        <v>560</v>
      </c>
      <c r="K224" s="82"/>
      <c r="L224" s="82"/>
      <c r="M224" s="51"/>
      <c r="N224" s="50" t="s">
        <v>186</v>
      </c>
      <c r="O224" s="82"/>
      <c r="P224" s="82"/>
      <c r="Q224" s="51"/>
      <c r="R224" s="45" t="s">
        <v>561</v>
      </c>
      <c r="S224" s="82"/>
      <c r="T224" s="82"/>
      <c r="U224" s="82"/>
      <c r="V224" s="82"/>
      <c r="W224" s="51"/>
      <c r="X224" s="20" t="s">
        <v>490</v>
      </c>
      <c r="Y224" s="18" t="s">
        <v>134</v>
      </c>
      <c r="Z224" s="21"/>
      <c r="AA224" s="20" t="s">
        <v>227</v>
      </c>
    </row>
    <row r="225" spans="2:27" s="6" customFormat="1" ht="55.5" customHeight="1" x14ac:dyDescent="0.2">
      <c r="B225" s="10">
        <f t="shared" si="5"/>
        <v>217</v>
      </c>
      <c r="C225" s="50" t="s">
        <v>762</v>
      </c>
      <c r="D225" s="51"/>
      <c r="E225" s="50" t="s">
        <v>562</v>
      </c>
      <c r="F225" s="51"/>
      <c r="G225" s="33" t="s">
        <v>1004</v>
      </c>
      <c r="H225" s="50" t="s">
        <v>562</v>
      </c>
      <c r="I225" s="51"/>
      <c r="J225" s="50" t="s">
        <v>563</v>
      </c>
      <c r="K225" s="82"/>
      <c r="L225" s="82"/>
      <c r="M225" s="51"/>
      <c r="N225" s="50" t="s">
        <v>564</v>
      </c>
      <c r="O225" s="82"/>
      <c r="P225" s="82"/>
      <c r="Q225" s="51"/>
      <c r="R225" s="45" t="s">
        <v>565</v>
      </c>
      <c r="S225" s="82"/>
      <c r="T225" s="82"/>
      <c r="U225" s="82"/>
      <c r="V225" s="82"/>
      <c r="W225" s="51"/>
      <c r="X225" s="20" t="s">
        <v>490</v>
      </c>
      <c r="Y225" s="18" t="s">
        <v>542</v>
      </c>
      <c r="Z225" s="21"/>
      <c r="AA225" s="20" t="s">
        <v>227</v>
      </c>
    </row>
    <row r="226" spans="2:27" s="6" customFormat="1" ht="55.5" customHeight="1" x14ac:dyDescent="0.2">
      <c r="B226" s="10">
        <f t="shared" si="5"/>
        <v>218</v>
      </c>
      <c r="C226" s="50" t="s">
        <v>233</v>
      </c>
      <c r="D226" s="51"/>
      <c r="E226" s="50" t="s">
        <v>566</v>
      </c>
      <c r="F226" s="51"/>
      <c r="G226" s="33" t="s">
        <v>1005</v>
      </c>
      <c r="H226" s="50" t="s">
        <v>566</v>
      </c>
      <c r="I226" s="51"/>
      <c r="J226" s="50"/>
      <c r="K226" s="82"/>
      <c r="L226" s="82"/>
      <c r="M226" s="51"/>
      <c r="N226" s="50" t="s">
        <v>235</v>
      </c>
      <c r="O226" s="82"/>
      <c r="P226" s="82"/>
      <c r="Q226" s="51"/>
      <c r="R226" s="50"/>
      <c r="S226" s="82"/>
      <c r="T226" s="82"/>
      <c r="U226" s="82"/>
      <c r="V226" s="82"/>
      <c r="W226" s="51"/>
      <c r="X226" s="20" t="s">
        <v>490</v>
      </c>
      <c r="Y226" s="18" t="s">
        <v>134</v>
      </c>
      <c r="Z226" s="21"/>
      <c r="AA226" s="20" t="s">
        <v>227</v>
      </c>
    </row>
    <row r="227" spans="2:27" s="6" customFormat="1" ht="55.5" customHeight="1" x14ac:dyDescent="0.2">
      <c r="B227" s="10">
        <f t="shared" si="5"/>
        <v>219</v>
      </c>
      <c r="C227" s="50" t="s">
        <v>435</v>
      </c>
      <c r="D227" s="51"/>
      <c r="E227" s="50" t="s">
        <v>567</v>
      </c>
      <c r="F227" s="51"/>
      <c r="G227" s="33" t="s">
        <v>1006</v>
      </c>
      <c r="H227" s="50" t="s">
        <v>567</v>
      </c>
      <c r="I227" s="51"/>
      <c r="J227" s="50" t="s">
        <v>568</v>
      </c>
      <c r="K227" s="82"/>
      <c r="L227" s="82"/>
      <c r="M227" s="51"/>
      <c r="N227" s="50" t="s">
        <v>569</v>
      </c>
      <c r="O227" s="82"/>
      <c r="P227" s="82"/>
      <c r="Q227" s="51"/>
      <c r="R227" s="45" t="s">
        <v>570</v>
      </c>
      <c r="S227" s="82"/>
      <c r="T227" s="82"/>
      <c r="U227" s="82"/>
      <c r="V227" s="82"/>
      <c r="W227" s="51"/>
      <c r="X227" s="20" t="s">
        <v>490</v>
      </c>
      <c r="Y227" s="18" t="s">
        <v>134</v>
      </c>
      <c r="Z227" s="21"/>
      <c r="AA227" s="20" t="s">
        <v>227</v>
      </c>
    </row>
    <row r="228" spans="2:27" s="6" customFormat="1" ht="55.5" customHeight="1" x14ac:dyDescent="0.2">
      <c r="B228" s="10">
        <f t="shared" si="5"/>
        <v>220</v>
      </c>
      <c r="C228" s="50" t="s">
        <v>435</v>
      </c>
      <c r="D228" s="51"/>
      <c r="E228" s="50" t="s">
        <v>571</v>
      </c>
      <c r="F228" s="51"/>
      <c r="G228" s="33" t="s">
        <v>1007</v>
      </c>
      <c r="H228" s="50" t="s">
        <v>571</v>
      </c>
      <c r="I228" s="51"/>
      <c r="J228" s="50" t="s">
        <v>572</v>
      </c>
      <c r="K228" s="82"/>
      <c r="L228" s="82"/>
      <c r="M228" s="51"/>
      <c r="N228" s="50" t="s">
        <v>569</v>
      </c>
      <c r="O228" s="82"/>
      <c r="P228" s="82"/>
      <c r="Q228" s="51"/>
      <c r="R228" s="45" t="s">
        <v>570</v>
      </c>
      <c r="S228" s="82"/>
      <c r="T228" s="82"/>
      <c r="U228" s="82"/>
      <c r="V228" s="82"/>
      <c r="W228" s="51"/>
      <c r="X228" s="20" t="s">
        <v>490</v>
      </c>
      <c r="Y228" s="18" t="s">
        <v>134</v>
      </c>
      <c r="Z228" s="21"/>
      <c r="AA228" s="20" t="s">
        <v>227</v>
      </c>
    </row>
    <row r="229" spans="2:27" s="6" customFormat="1" ht="55.5" customHeight="1" x14ac:dyDescent="0.2">
      <c r="B229" s="10">
        <f t="shared" si="5"/>
        <v>221</v>
      </c>
      <c r="C229" s="50" t="s">
        <v>435</v>
      </c>
      <c r="D229" s="51"/>
      <c r="E229" s="50" t="s">
        <v>573</v>
      </c>
      <c r="F229" s="51"/>
      <c r="G229" s="33" t="s">
        <v>1008</v>
      </c>
      <c r="H229" s="50" t="s">
        <v>573</v>
      </c>
      <c r="I229" s="51"/>
      <c r="J229" s="50"/>
      <c r="K229" s="82"/>
      <c r="L229" s="82"/>
      <c r="M229" s="51"/>
      <c r="N229" s="50"/>
      <c r="O229" s="82"/>
      <c r="P229" s="82"/>
      <c r="Q229" s="51"/>
      <c r="R229" s="45" t="s">
        <v>574</v>
      </c>
      <c r="S229" s="82"/>
      <c r="T229" s="82"/>
      <c r="U229" s="82"/>
      <c r="V229" s="82"/>
      <c r="W229" s="51"/>
      <c r="X229" s="20" t="s">
        <v>490</v>
      </c>
      <c r="Y229" s="18" t="s">
        <v>542</v>
      </c>
      <c r="Z229" s="21"/>
      <c r="AA229" s="20" t="s">
        <v>227</v>
      </c>
    </row>
    <row r="230" spans="2:27" s="6" customFormat="1" ht="90.75" customHeight="1" x14ac:dyDescent="0.2">
      <c r="B230" s="10">
        <f t="shared" si="5"/>
        <v>222</v>
      </c>
      <c r="C230" s="50" t="s">
        <v>577</v>
      </c>
      <c r="D230" s="51"/>
      <c r="E230" s="50" t="s">
        <v>688</v>
      </c>
      <c r="F230" s="51"/>
      <c r="G230" s="33" t="s">
        <v>688</v>
      </c>
      <c r="H230" s="50"/>
      <c r="I230" s="51"/>
      <c r="J230" s="50"/>
      <c r="K230" s="82"/>
      <c r="L230" s="82"/>
      <c r="M230" s="51"/>
      <c r="N230" s="50" t="s">
        <v>575</v>
      </c>
      <c r="O230" s="82"/>
      <c r="P230" s="82"/>
      <c r="Q230" s="51"/>
      <c r="R230" s="45" t="s">
        <v>576</v>
      </c>
      <c r="S230" s="82"/>
      <c r="T230" s="82"/>
      <c r="U230" s="82"/>
      <c r="V230" s="82"/>
      <c r="W230" s="51"/>
      <c r="X230" s="20" t="s">
        <v>29</v>
      </c>
      <c r="Y230" s="18" t="s">
        <v>134</v>
      </c>
      <c r="Z230" s="21"/>
      <c r="AA230" s="20" t="s">
        <v>227</v>
      </c>
    </row>
    <row r="231" spans="2:27" s="6" customFormat="1" ht="55.5" customHeight="1" x14ac:dyDescent="0.2">
      <c r="B231" s="10">
        <f t="shared" si="5"/>
        <v>223</v>
      </c>
      <c r="C231" s="50" t="s">
        <v>577</v>
      </c>
      <c r="D231" s="51"/>
      <c r="E231" s="50" t="s">
        <v>689</v>
      </c>
      <c r="F231" s="51"/>
      <c r="G231" s="33" t="s">
        <v>689</v>
      </c>
      <c r="H231" s="50"/>
      <c r="I231" s="51"/>
      <c r="J231" s="50"/>
      <c r="K231" s="82"/>
      <c r="L231" s="82"/>
      <c r="M231" s="51"/>
      <c r="N231" s="50" t="s">
        <v>579</v>
      </c>
      <c r="O231" s="82"/>
      <c r="P231" s="82"/>
      <c r="Q231" s="51"/>
      <c r="R231" s="45" t="s">
        <v>580</v>
      </c>
      <c r="S231" s="82"/>
      <c r="T231" s="82"/>
      <c r="U231" s="82"/>
      <c r="V231" s="82"/>
      <c r="W231" s="51"/>
      <c r="X231" s="20" t="s">
        <v>29</v>
      </c>
      <c r="Y231" s="18" t="s">
        <v>134</v>
      </c>
      <c r="Z231" s="21"/>
      <c r="AA231" s="20" t="s">
        <v>227</v>
      </c>
    </row>
    <row r="232" spans="2:27" s="6" customFormat="1" ht="55.5" customHeight="1" x14ac:dyDescent="0.2">
      <c r="B232" s="10">
        <f t="shared" si="5"/>
        <v>224</v>
      </c>
      <c r="C232" s="50" t="s">
        <v>577</v>
      </c>
      <c r="D232" s="51"/>
      <c r="E232" s="50" t="s">
        <v>692</v>
      </c>
      <c r="F232" s="51"/>
      <c r="G232" s="33" t="s">
        <v>958</v>
      </c>
      <c r="H232" s="50"/>
      <c r="I232" s="51"/>
      <c r="J232" s="50"/>
      <c r="K232" s="82"/>
      <c r="L232" s="82"/>
      <c r="M232" s="51"/>
      <c r="N232" s="50" t="s">
        <v>119</v>
      </c>
      <c r="O232" s="82"/>
      <c r="P232" s="82"/>
      <c r="Q232" s="51"/>
      <c r="R232" s="45"/>
      <c r="S232" s="82"/>
      <c r="T232" s="82"/>
      <c r="U232" s="82"/>
      <c r="V232" s="82"/>
      <c r="W232" s="51"/>
      <c r="X232" s="20" t="s">
        <v>29</v>
      </c>
      <c r="Y232" s="18" t="s">
        <v>134</v>
      </c>
      <c r="Z232" s="21"/>
      <c r="AA232" s="20" t="s">
        <v>227</v>
      </c>
    </row>
    <row r="233" spans="2:27" s="6" customFormat="1" ht="55.5" customHeight="1" x14ac:dyDescent="0.2">
      <c r="B233" s="10">
        <f t="shared" si="5"/>
        <v>225</v>
      </c>
      <c r="C233" s="50" t="s">
        <v>577</v>
      </c>
      <c r="D233" s="51"/>
      <c r="E233" s="50" t="s">
        <v>691</v>
      </c>
      <c r="F233" s="51"/>
      <c r="G233" s="33" t="s">
        <v>959</v>
      </c>
      <c r="H233" s="50"/>
      <c r="I233" s="51"/>
      <c r="J233" s="50"/>
      <c r="K233" s="82"/>
      <c r="L233" s="82"/>
      <c r="M233" s="51"/>
      <c r="N233" s="50" t="s">
        <v>581</v>
      </c>
      <c r="O233" s="82"/>
      <c r="P233" s="82"/>
      <c r="Q233" s="51"/>
      <c r="R233" s="45" t="s">
        <v>582</v>
      </c>
      <c r="S233" s="82"/>
      <c r="T233" s="82"/>
      <c r="U233" s="82"/>
      <c r="V233" s="82"/>
      <c r="W233" s="51"/>
      <c r="X233" s="20" t="s">
        <v>29</v>
      </c>
      <c r="Y233" s="18" t="s">
        <v>134</v>
      </c>
      <c r="Z233" s="21"/>
      <c r="AA233" s="20" t="s">
        <v>227</v>
      </c>
    </row>
    <row r="234" spans="2:27" s="6" customFormat="1" ht="55.5" customHeight="1" x14ac:dyDescent="0.2">
      <c r="B234" s="10">
        <f t="shared" si="5"/>
        <v>226</v>
      </c>
      <c r="C234" s="50" t="s">
        <v>577</v>
      </c>
      <c r="D234" s="51"/>
      <c r="E234" s="50" t="s">
        <v>690</v>
      </c>
      <c r="F234" s="51"/>
      <c r="G234" s="33" t="s">
        <v>690</v>
      </c>
      <c r="H234" s="50"/>
      <c r="I234" s="51"/>
      <c r="J234" s="50"/>
      <c r="K234" s="82"/>
      <c r="L234" s="82"/>
      <c r="M234" s="51"/>
      <c r="N234" s="50" t="s">
        <v>583</v>
      </c>
      <c r="O234" s="82"/>
      <c r="P234" s="82"/>
      <c r="Q234" s="51"/>
      <c r="R234" s="45" t="s">
        <v>584</v>
      </c>
      <c r="S234" s="82"/>
      <c r="T234" s="82"/>
      <c r="U234" s="82"/>
      <c r="V234" s="82"/>
      <c r="W234" s="51"/>
      <c r="X234" s="20" t="s">
        <v>29</v>
      </c>
      <c r="Y234" s="18" t="s">
        <v>134</v>
      </c>
      <c r="Z234" s="21"/>
      <c r="AA234" s="20" t="s">
        <v>227</v>
      </c>
    </row>
    <row r="235" spans="2:27" s="6" customFormat="1" ht="61.5" customHeight="1" x14ac:dyDescent="0.2">
      <c r="B235" s="10">
        <f t="shared" si="5"/>
        <v>227</v>
      </c>
      <c r="C235" s="50" t="s">
        <v>577</v>
      </c>
      <c r="D235" s="51"/>
      <c r="E235" s="50" t="s">
        <v>697</v>
      </c>
      <c r="F235" s="51"/>
      <c r="G235" s="33" t="s">
        <v>960</v>
      </c>
      <c r="H235" s="50"/>
      <c r="I235" s="51"/>
      <c r="J235" s="50"/>
      <c r="K235" s="82"/>
      <c r="L235" s="82"/>
      <c r="M235" s="51"/>
      <c r="N235" s="50" t="s">
        <v>696</v>
      </c>
      <c r="O235" s="82"/>
      <c r="P235" s="82"/>
      <c r="Q235" s="51"/>
      <c r="R235" s="85" t="s">
        <v>698</v>
      </c>
      <c r="S235" s="82"/>
      <c r="T235" s="82"/>
      <c r="U235" s="82"/>
      <c r="V235" s="82"/>
      <c r="W235" s="51"/>
      <c r="X235" s="20" t="s">
        <v>699</v>
      </c>
      <c r="Y235" s="18" t="s">
        <v>134</v>
      </c>
      <c r="Z235" s="21"/>
      <c r="AA235" s="20" t="s">
        <v>227</v>
      </c>
    </row>
    <row r="236" spans="2:27" s="6" customFormat="1" ht="55.5" customHeight="1" x14ac:dyDescent="0.2">
      <c r="B236" s="10">
        <f t="shared" si="5"/>
        <v>228</v>
      </c>
      <c r="C236" s="50" t="s">
        <v>103</v>
      </c>
      <c r="D236" s="51"/>
      <c r="E236" s="50" t="s">
        <v>701</v>
      </c>
      <c r="F236" s="51"/>
      <c r="G236" s="33" t="s">
        <v>869</v>
      </c>
      <c r="H236" s="50"/>
      <c r="I236" s="51"/>
      <c r="J236" s="86" t="s">
        <v>700</v>
      </c>
      <c r="K236" s="82"/>
      <c r="L236" s="82"/>
      <c r="M236" s="51"/>
      <c r="N236" s="50" t="s">
        <v>200</v>
      </c>
      <c r="O236" s="82"/>
      <c r="P236" s="82"/>
      <c r="Q236" s="51"/>
      <c r="R236" s="45" t="s">
        <v>702</v>
      </c>
      <c r="S236" s="82"/>
      <c r="T236" s="82"/>
      <c r="U236" s="82"/>
      <c r="V236" s="82"/>
      <c r="W236" s="51"/>
      <c r="X236" s="20" t="s">
        <v>699</v>
      </c>
      <c r="Y236" s="18" t="s">
        <v>134</v>
      </c>
      <c r="Z236" s="21"/>
      <c r="AA236" s="20" t="s">
        <v>227</v>
      </c>
    </row>
    <row r="237" spans="2:27" s="6" customFormat="1" ht="55.5" customHeight="1" x14ac:dyDescent="0.2">
      <c r="B237" s="10">
        <f t="shared" si="5"/>
        <v>229</v>
      </c>
      <c r="C237" s="50" t="s">
        <v>103</v>
      </c>
      <c r="D237" s="51"/>
      <c r="E237" s="50" t="s">
        <v>703</v>
      </c>
      <c r="F237" s="51"/>
      <c r="G237" s="33" t="s">
        <v>870</v>
      </c>
      <c r="H237" s="50"/>
      <c r="I237" s="51"/>
      <c r="J237" s="50"/>
      <c r="K237" s="82"/>
      <c r="L237" s="82"/>
      <c r="M237" s="51"/>
      <c r="N237" s="50" t="s">
        <v>704</v>
      </c>
      <c r="O237" s="82"/>
      <c r="P237" s="82"/>
      <c r="Q237" s="51"/>
      <c r="R237" s="45" t="s">
        <v>705</v>
      </c>
      <c r="S237" s="82"/>
      <c r="T237" s="82"/>
      <c r="U237" s="82"/>
      <c r="V237" s="82"/>
      <c r="W237" s="51"/>
      <c r="X237" s="20" t="s">
        <v>699</v>
      </c>
      <c r="Y237" s="18" t="s">
        <v>134</v>
      </c>
      <c r="Z237" s="21"/>
      <c r="AA237" s="20" t="s">
        <v>250</v>
      </c>
    </row>
    <row r="238" spans="2:27" s="6" customFormat="1" ht="55.5" customHeight="1" x14ac:dyDescent="0.2">
      <c r="B238" s="10">
        <f t="shared" si="5"/>
        <v>230</v>
      </c>
      <c r="C238" s="50" t="s">
        <v>103</v>
      </c>
      <c r="D238" s="51"/>
      <c r="E238" s="50" t="s">
        <v>706</v>
      </c>
      <c r="F238" s="51"/>
      <c r="G238" s="33" t="s">
        <v>871</v>
      </c>
      <c r="H238" s="50"/>
      <c r="I238" s="51"/>
      <c r="J238" s="50"/>
      <c r="K238" s="82"/>
      <c r="L238" s="82"/>
      <c r="M238" s="51"/>
      <c r="N238" s="50" t="s">
        <v>708</v>
      </c>
      <c r="O238" s="82"/>
      <c r="P238" s="82"/>
      <c r="Q238" s="51"/>
      <c r="R238" s="45" t="s">
        <v>707</v>
      </c>
      <c r="S238" s="82"/>
      <c r="T238" s="82"/>
      <c r="U238" s="82"/>
      <c r="V238" s="82"/>
      <c r="W238" s="51"/>
      <c r="X238" s="20" t="s">
        <v>29</v>
      </c>
      <c r="Y238" s="18" t="s">
        <v>134</v>
      </c>
      <c r="Z238" s="21"/>
      <c r="AA238" s="20" t="s">
        <v>250</v>
      </c>
    </row>
    <row r="239" spans="2:27" s="6" customFormat="1" ht="55.5" customHeight="1" x14ac:dyDescent="0.2">
      <c r="B239" s="10">
        <f t="shared" si="5"/>
        <v>231</v>
      </c>
      <c r="C239" s="45" t="s">
        <v>435</v>
      </c>
      <c r="D239" s="46"/>
      <c r="E239" s="50" t="s">
        <v>709</v>
      </c>
      <c r="F239" s="51"/>
      <c r="G239" s="33" t="s">
        <v>950</v>
      </c>
      <c r="H239" s="50"/>
      <c r="I239" s="51"/>
      <c r="J239" s="86" t="s">
        <v>712</v>
      </c>
      <c r="K239" s="82"/>
      <c r="L239" s="82"/>
      <c r="M239" s="51"/>
      <c r="N239" s="50" t="s">
        <v>711</v>
      </c>
      <c r="O239" s="82"/>
      <c r="P239" s="82"/>
      <c r="Q239" s="51"/>
      <c r="R239" s="45" t="s">
        <v>710</v>
      </c>
      <c r="S239" s="82"/>
      <c r="T239" s="82"/>
      <c r="U239" s="82"/>
      <c r="V239" s="82"/>
      <c r="W239" s="51"/>
      <c r="X239" s="20" t="s">
        <v>241</v>
      </c>
      <c r="Y239" s="18" t="s">
        <v>134</v>
      </c>
      <c r="Z239" s="21"/>
      <c r="AA239" s="20" t="s">
        <v>250</v>
      </c>
    </row>
    <row r="240" spans="2:27" s="6" customFormat="1" ht="55.5" customHeight="1" x14ac:dyDescent="0.2">
      <c r="B240" s="10">
        <f t="shared" si="5"/>
        <v>232</v>
      </c>
      <c r="C240" s="50" t="s">
        <v>233</v>
      </c>
      <c r="D240" s="51"/>
      <c r="E240" s="50" t="s">
        <v>724</v>
      </c>
      <c r="F240" s="51"/>
      <c r="G240" s="33" t="s">
        <v>859</v>
      </c>
      <c r="H240" s="50"/>
      <c r="I240" s="51"/>
      <c r="J240" s="50"/>
      <c r="K240" s="82"/>
      <c r="L240" s="82"/>
      <c r="M240" s="51"/>
      <c r="N240" s="50" t="s">
        <v>59</v>
      </c>
      <c r="O240" s="82"/>
      <c r="P240" s="82"/>
      <c r="Q240" s="51"/>
      <c r="R240" s="45" t="s">
        <v>725</v>
      </c>
      <c r="S240" s="82"/>
      <c r="T240" s="82"/>
      <c r="U240" s="82"/>
      <c r="V240" s="82"/>
      <c r="W240" s="51"/>
      <c r="X240" s="20" t="s">
        <v>241</v>
      </c>
      <c r="Y240" s="18" t="s">
        <v>134</v>
      </c>
      <c r="Z240" s="21"/>
      <c r="AA240" s="20" t="s">
        <v>250</v>
      </c>
    </row>
    <row r="241" spans="2:27" s="6" customFormat="1" ht="55.5" customHeight="1" x14ac:dyDescent="0.2">
      <c r="B241" s="10">
        <f t="shared" si="5"/>
        <v>233</v>
      </c>
      <c r="C241" s="50" t="s">
        <v>233</v>
      </c>
      <c r="D241" s="51"/>
      <c r="E241" s="50" t="s">
        <v>726</v>
      </c>
      <c r="F241" s="51"/>
      <c r="G241" s="33" t="s">
        <v>860</v>
      </c>
      <c r="H241" s="50"/>
      <c r="I241" s="51"/>
      <c r="J241" s="50"/>
      <c r="K241" s="82"/>
      <c r="L241" s="82"/>
      <c r="M241" s="51"/>
      <c r="N241" s="50" t="s">
        <v>155</v>
      </c>
      <c r="O241" s="82"/>
      <c r="P241" s="82"/>
      <c r="Q241" s="51"/>
      <c r="R241" s="45" t="s">
        <v>727</v>
      </c>
      <c r="S241" s="82"/>
      <c r="T241" s="82"/>
      <c r="U241" s="82"/>
      <c r="V241" s="82"/>
      <c r="W241" s="51"/>
      <c r="X241" s="20" t="s">
        <v>241</v>
      </c>
      <c r="Y241" s="18" t="s">
        <v>134</v>
      </c>
      <c r="Z241" s="21"/>
      <c r="AA241" s="20" t="s">
        <v>227</v>
      </c>
    </row>
    <row r="242" spans="2:27" s="6" customFormat="1" ht="88.5" customHeight="1" x14ac:dyDescent="0.2">
      <c r="B242" s="10">
        <f t="shared" si="5"/>
        <v>234</v>
      </c>
      <c r="C242" s="50" t="s">
        <v>728</v>
      </c>
      <c r="D242" s="51"/>
      <c r="E242" s="50" t="s">
        <v>736</v>
      </c>
      <c r="F242" s="51"/>
      <c r="G242" s="33" t="s">
        <v>948</v>
      </c>
      <c r="H242" s="50"/>
      <c r="I242" s="51"/>
      <c r="J242" s="50" t="s">
        <v>730</v>
      </c>
      <c r="K242" s="82"/>
      <c r="L242" s="82"/>
      <c r="M242" s="51"/>
      <c r="N242" s="50" t="s">
        <v>729</v>
      </c>
      <c r="O242" s="82"/>
      <c r="P242" s="82"/>
      <c r="Q242" s="51"/>
      <c r="R242" s="45" t="s">
        <v>731</v>
      </c>
      <c r="S242" s="82"/>
      <c r="T242" s="82"/>
      <c r="U242" s="82"/>
      <c r="V242" s="82"/>
      <c r="W242" s="51"/>
      <c r="X242" s="20" t="s">
        <v>241</v>
      </c>
      <c r="Y242" s="18" t="s">
        <v>134</v>
      </c>
      <c r="Z242" s="21"/>
      <c r="AA242" s="20" t="s">
        <v>227</v>
      </c>
    </row>
    <row r="243" spans="2:27" s="6" customFormat="1" ht="61.5" customHeight="1" x14ac:dyDescent="0.2">
      <c r="B243" s="10">
        <f t="shared" si="5"/>
        <v>235</v>
      </c>
      <c r="C243" s="50" t="s">
        <v>38</v>
      </c>
      <c r="D243" s="51"/>
      <c r="E243" s="50" t="s">
        <v>737</v>
      </c>
      <c r="F243" s="51"/>
      <c r="G243" s="33" t="s">
        <v>828</v>
      </c>
      <c r="H243" s="50"/>
      <c r="I243" s="51"/>
      <c r="J243" s="50" t="s">
        <v>732</v>
      </c>
      <c r="K243" s="82"/>
      <c r="L243" s="82"/>
      <c r="M243" s="51"/>
      <c r="N243" s="50" t="s">
        <v>62</v>
      </c>
      <c r="O243" s="82"/>
      <c r="P243" s="82"/>
      <c r="Q243" s="51"/>
      <c r="R243" s="45" t="s">
        <v>733</v>
      </c>
      <c r="S243" s="82"/>
      <c r="T243" s="82"/>
      <c r="U243" s="82"/>
      <c r="V243" s="82"/>
      <c r="W243" s="51"/>
      <c r="X243" s="20" t="s">
        <v>241</v>
      </c>
      <c r="Y243" s="18" t="s">
        <v>134</v>
      </c>
      <c r="Z243" s="21"/>
      <c r="AA243" s="20" t="s">
        <v>227</v>
      </c>
    </row>
    <row r="244" spans="2:27" s="6" customFormat="1" ht="55.5" customHeight="1" x14ac:dyDescent="0.2">
      <c r="B244" s="10">
        <f t="shared" si="5"/>
        <v>236</v>
      </c>
      <c r="C244" s="50" t="s">
        <v>38</v>
      </c>
      <c r="D244" s="51"/>
      <c r="E244" s="50" t="s">
        <v>738</v>
      </c>
      <c r="F244" s="51"/>
      <c r="G244" s="33" t="s">
        <v>829</v>
      </c>
      <c r="H244" s="50"/>
      <c r="I244" s="51"/>
      <c r="J244" s="50" t="s">
        <v>734</v>
      </c>
      <c r="K244" s="82"/>
      <c r="L244" s="82"/>
      <c r="M244" s="51"/>
      <c r="N244" s="50" t="s">
        <v>62</v>
      </c>
      <c r="O244" s="82"/>
      <c r="P244" s="82"/>
      <c r="Q244" s="51"/>
      <c r="R244" s="45" t="s">
        <v>735</v>
      </c>
      <c r="S244" s="82"/>
      <c r="T244" s="82"/>
      <c r="U244" s="82"/>
      <c r="V244" s="82"/>
      <c r="W244" s="51"/>
      <c r="X244" s="20" t="s">
        <v>241</v>
      </c>
      <c r="Y244" s="18" t="s">
        <v>134</v>
      </c>
      <c r="Z244" s="21"/>
      <c r="AA244" s="20" t="s">
        <v>227</v>
      </c>
    </row>
    <row r="245" spans="2:27" s="6" customFormat="1" ht="55.5" customHeight="1" x14ac:dyDescent="0.2">
      <c r="B245" s="10">
        <f t="shared" si="5"/>
        <v>237</v>
      </c>
      <c r="C245" s="50" t="s">
        <v>18</v>
      </c>
      <c r="D245" s="51"/>
      <c r="E245" s="50" t="s">
        <v>713</v>
      </c>
      <c r="F245" s="51"/>
      <c r="G245" s="33" t="s">
        <v>912</v>
      </c>
      <c r="H245" s="50" t="s">
        <v>714</v>
      </c>
      <c r="I245" s="51"/>
      <c r="J245" s="50" t="s">
        <v>719</v>
      </c>
      <c r="K245" s="82"/>
      <c r="L245" s="82"/>
      <c r="M245" s="51"/>
      <c r="N245" s="50" t="s">
        <v>740</v>
      </c>
      <c r="O245" s="82"/>
      <c r="P245" s="82"/>
      <c r="Q245" s="51"/>
      <c r="R245" s="45" t="s">
        <v>715</v>
      </c>
      <c r="S245" s="82"/>
      <c r="T245" s="82"/>
      <c r="U245" s="82"/>
      <c r="V245" s="82"/>
      <c r="W245" s="51"/>
      <c r="X245" s="20" t="s">
        <v>241</v>
      </c>
      <c r="Y245" s="18" t="s">
        <v>134</v>
      </c>
      <c r="Z245" s="21"/>
      <c r="AA245" s="20" t="s">
        <v>227</v>
      </c>
    </row>
    <row r="246" spans="2:27" s="6" customFormat="1" ht="55.5" customHeight="1" x14ac:dyDescent="0.2">
      <c r="B246" s="10">
        <f t="shared" si="5"/>
        <v>238</v>
      </c>
      <c r="C246" s="50" t="s">
        <v>18</v>
      </c>
      <c r="D246" s="51"/>
      <c r="E246" s="50" t="s">
        <v>717</v>
      </c>
      <c r="F246" s="51"/>
      <c r="G246" s="33" t="s">
        <v>913</v>
      </c>
      <c r="H246" s="50" t="s">
        <v>716</v>
      </c>
      <c r="I246" s="51"/>
      <c r="J246" s="50" t="s">
        <v>718</v>
      </c>
      <c r="K246" s="82"/>
      <c r="L246" s="82"/>
      <c r="M246" s="51"/>
      <c r="N246" s="50" t="s">
        <v>740</v>
      </c>
      <c r="O246" s="82"/>
      <c r="P246" s="82"/>
      <c r="Q246" s="51"/>
      <c r="R246" s="45" t="s">
        <v>715</v>
      </c>
      <c r="S246" s="82"/>
      <c r="T246" s="82"/>
      <c r="U246" s="82"/>
      <c r="V246" s="82"/>
      <c r="W246" s="51"/>
      <c r="X246" s="20" t="s">
        <v>241</v>
      </c>
      <c r="Y246" s="18" t="s">
        <v>134</v>
      </c>
      <c r="Z246" s="21"/>
      <c r="AA246" s="20" t="s">
        <v>227</v>
      </c>
    </row>
    <row r="247" spans="2:27" s="6" customFormat="1" ht="78.75" customHeight="1" x14ac:dyDescent="0.2">
      <c r="B247" s="10">
        <f t="shared" si="5"/>
        <v>239</v>
      </c>
      <c r="C247" s="50" t="s">
        <v>18</v>
      </c>
      <c r="D247" s="51"/>
      <c r="E247" s="50" t="s">
        <v>720</v>
      </c>
      <c r="F247" s="51"/>
      <c r="G247" s="33" t="s">
        <v>914</v>
      </c>
      <c r="H247" s="50" t="s">
        <v>720</v>
      </c>
      <c r="I247" s="51"/>
      <c r="J247" s="50" t="s">
        <v>739</v>
      </c>
      <c r="K247" s="82"/>
      <c r="L247" s="82"/>
      <c r="M247" s="51"/>
      <c r="N247" s="50" t="s">
        <v>722</v>
      </c>
      <c r="O247" s="82"/>
      <c r="P247" s="82"/>
      <c r="Q247" s="51"/>
      <c r="R247" s="45" t="s">
        <v>741</v>
      </c>
      <c r="S247" s="82"/>
      <c r="T247" s="82"/>
      <c r="U247" s="82"/>
      <c r="V247" s="82"/>
      <c r="W247" s="51"/>
      <c r="X247" s="20" t="s">
        <v>241</v>
      </c>
      <c r="Y247" s="18" t="s">
        <v>134</v>
      </c>
      <c r="Z247" s="21"/>
      <c r="AA247" s="20" t="s">
        <v>227</v>
      </c>
    </row>
    <row r="248" spans="2:27" s="6" customFormat="1" ht="55.5" customHeight="1" x14ac:dyDescent="0.2">
      <c r="B248" s="10">
        <f t="shared" si="5"/>
        <v>240</v>
      </c>
      <c r="C248" s="50" t="s">
        <v>18</v>
      </c>
      <c r="D248" s="51"/>
      <c r="E248" s="50" t="s">
        <v>721</v>
      </c>
      <c r="F248" s="51"/>
      <c r="G248" s="33" t="s">
        <v>915</v>
      </c>
      <c r="H248" s="50" t="s">
        <v>721</v>
      </c>
      <c r="I248" s="51"/>
      <c r="J248" s="50" t="s">
        <v>745</v>
      </c>
      <c r="K248" s="82"/>
      <c r="L248" s="82"/>
      <c r="M248" s="51"/>
      <c r="N248" s="50" t="s">
        <v>722</v>
      </c>
      <c r="O248" s="82"/>
      <c r="P248" s="82"/>
      <c r="Q248" s="51"/>
      <c r="R248" s="45" t="s">
        <v>742</v>
      </c>
      <c r="S248" s="82"/>
      <c r="T248" s="82"/>
      <c r="U248" s="82"/>
      <c r="V248" s="82"/>
      <c r="W248" s="51"/>
      <c r="X248" s="20" t="s">
        <v>241</v>
      </c>
      <c r="Y248" s="18" t="s">
        <v>134</v>
      </c>
      <c r="Z248" s="21"/>
      <c r="AA248" s="20" t="s">
        <v>227</v>
      </c>
    </row>
    <row r="249" spans="2:27" s="6" customFormat="1" ht="55.5" customHeight="1" x14ac:dyDescent="0.2">
      <c r="B249" s="10">
        <f t="shared" si="5"/>
        <v>241</v>
      </c>
      <c r="C249" s="50" t="s">
        <v>18</v>
      </c>
      <c r="D249" s="51"/>
      <c r="E249" s="50" t="s">
        <v>723</v>
      </c>
      <c r="F249" s="51"/>
      <c r="G249" s="33" t="s">
        <v>916</v>
      </c>
      <c r="H249" s="50" t="s">
        <v>723</v>
      </c>
      <c r="I249" s="51"/>
      <c r="J249" s="50" t="s">
        <v>746</v>
      </c>
      <c r="K249" s="82"/>
      <c r="L249" s="82"/>
      <c r="M249" s="51"/>
      <c r="N249" s="50" t="s">
        <v>722</v>
      </c>
      <c r="O249" s="82"/>
      <c r="P249" s="82"/>
      <c r="Q249" s="51"/>
      <c r="R249" s="45" t="s">
        <v>743</v>
      </c>
      <c r="S249" s="82"/>
      <c r="T249" s="82"/>
      <c r="U249" s="82"/>
      <c r="V249" s="82"/>
      <c r="W249" s="51"/>
      <c r="X249" s="20" t="s">
        <v>241</v>
      </c>
      <c r="Y249" s="18" t="s">
        <v>134</v>
      </c>
      <c r="Z249" s="21"/>
      <c r="AA249" s="20" t="s">
        <v>227</v>
      </c>
    </row>
    <row r="250" spans="2:27" s="6" customFormat="1" ht="55.5" customHeight="1" x14ac:dyDescent="0.2">
      <c r="B250" s="10">
        <f t="shared" si="5"/>
        <v>242</v>
      </c>
      <c r="C250" s="50" t="s">
        <v>18</v>
      </c>
      <c r="D250" s="51"/>
      <c r="E250" s="50" t="s">
        <v>744</v>
      </c>
      <c r="F250" s="51"/>
      <c r="G250" s="33" t="s">
        <v>917</v>
      </c>
      <c r="H250" s="50" t="s">
        <v>744</v>
      </c>
      <c r="I250" s="51"/>
      <c r="J250" s="50" t="s">
        <v>747</v>
      </c>
      <c r="K250" s="82"/>
      <c r="L250" s="82"/>
      <c r="M250" s="51"/>
      <c r="N250" s="50" t="s">
        <v>722</v>
      </c>
      <c r="O250" s="82"/>
      <c r="P250" s="82"/>
      <c r="Q250" s="51"/>
      <c r="R250" s="45" t="s">
        <v>743</v>
      </c>
      <c r="S250" s="82"/>
      <c r="T250" s="82"/>
      <c r="U250" s="82"/>
      <c r="V250" s="82"/>
      <c r="W250" s="51"/>
      <c r="X250" s="20" t="s">
        <v>241</v>
      </c>
      <c r="Y250" s="18" t="s">
        <v>134</v>
      </c>
      <c r="Z250" s="21"/>
      <c r="AA250" s="20" t="s">
        <v>227</v>
      </c>
    </row>
    <row r="251" spans="2:27" s="6" customFormat="1" ht="55.5" customHeight="1" x14ac:dyDescent="0.2">
      <c r="B251" s="10">
        <f t="shared" si="5"/>
        <v>243</v>
      </c>
      <c r="C251" s="50" t="s">
        <v>18</v>
      </c>
      <c r="D251" s="51"/>
      <c r="E251" s="50" t="s">
        <v>748</v>
      </c>
      <c r="F251" s="51"/>
      <c r="G251" s="33" t="s">
        <v>918</v>
      </c>
      <c r="H251" s="50" t="s">
        <v>748</v>
      </c>
      <c r="I251" s="51"/>
      <c r="J251" s="50" t="s">
        <v>754</v>
      </c>
      <c r="K251" s="82"/>
      <c r="L251" s="82"/>
      <c r="M251" s="51"/>
      <c r="N251" s="50" t="s">
        <v>722</v>
      </c>
      <c r="O251" s="82"/>
      <c r="P251" s="82"/>
      <c r="Q251" s="51"/>
      <c r="R251" s="45" t="s">
        <v>743</v>
      </c>
      <c r="S251" s="82"/>
      <c r="T251" s="82"/>
      <c r="U251" s="82"/>
      <c r="V251" s="82"/>
      <c r="W251" s="51"/>
      <c r="X251" s="20" t="s">
        <v>241</v>
      </c>
      <c r="Y251" s="18" t="s">
        <v>134</v>
      </c>
      <c r="Z251" s="21"/>
      <c r="AA251" s="20" t="s">
        <v>227</v>
      </c>
    </row>
    <row r="252" spans="2:27" s="6" customFormat="1" ht="55.5" customHeight="1" x14ac:dyDescent="0.2">
      <c r="B252" s="10">
        <f t="shared" si="5"/>
        <v>244</v>
      </c>
      <c r="C252" s="50" t="s">
        <v>18</v>
      </c>
      <c r="D252" s="51"/>
      <c r="E252" s="50" t="s">
        <v>750</v>
      </c>
      <c r="F252" s="51"/>
      <c r="G252" s="33" t="s">
        <v>919</v>
      </c>
      <c r="H252" s="50" t="s">
        <v>750</v>
      </c>
      <c r="I252" s="51"/>
      <c r="J252" s="50" t="s">
        <v>756</v>
      </c>
      <c r="K252" s="82"/>
      <c r="L252" s="82"/>
      <c r="M252" s="51"/>
      <c r="N252" s="50" t="s">
        <v>722</v>
      </c>
      <c r="O252" s="82"/>
      <c r="P252" s="82"/>
      <c r="Q252" s="51"/>
      <c r="R252" s="45" t="s">
        <v>743</v>
      </c>
      <c r="S252" s="82"/>
      <c r="T252" s="82"/>
      <c r="U252" s="82"/>
      <c r="V252" s="82"/>
      <c r="W252" s="51"/>
      <c r="X252" s="20" t="s">
        <v>241</v>
      </c>
      <c r="Y252" s="18" t="s">
        <v>134</v>
      </c>
      <c r="Z252" s="21"/>
      <c r="AA252" s="20" t="s">
        <v>227</v>
      </c>
    </row>
    <row r="253" spans="2:27" s="6" customFormat="1" ht="55.5" customHeight="1" x14ac:dyDescent="0.2">
      <c r="B253" s="10">
        <f t="shared" si="5"/>
        <v>245</v>
      </c>
      <c r="C253" s="50" t="s">
        <v>18</v>
      </c>
      <c r="D253" s="51"/>
      <c r="E253" s="50" t="s">
        <v>751</v>
      </c>
      <c r="F253" s="51"/>
      <c r="G253" s="33" t="s">
        <v>920</v>
      </c>
      <c r="H253" s="50" t="s">
        <v>751</v>
      </c>
      <c r="I253" s="51"/>
      <c r="J253" s="50" t="s">
        <v>757</v>
      </c>
      <c r="K253" s="82"/>
      <c r="L253" s="82"/>
      <c r="M253" s="51"/>
      <c r="N253" s="50" t="s">
        <v>722</v>
      </c>
      <c r="O253" s="82"/>
      <c r="P253" s="82"/>
      <c r="Q253" s="51"/>
      <c r="R253" s="45" t="s">
        <v>743</v>
      </c>
      <c r="S253" s="82"/>
      <c r="T253" s="82"/>
      <c r="U253" s="82"/>
      <c r="V253" s="82"/>
      <c r="W253" s="51"/>
      <c r="X253" s="20" t="s">
        <v>241</v>
      </c>
      <c r="Y253" s="18" t="s">
        <v>134</v>
      </c>
      <c r="Z253" s="21"/>
      <c r="AA253" s="20" t="s">
        <v>227</v>
      </c>
    </row>
    <row r="254" spans="2:27" s="6" customFormat="1" ht="55.5" customHeight="1" x14ac:dyDescent="0.2">
      <c r="B254" s="10">
        <f t="shared" si="5"/>
        <v>246</v>
      </c>
      <c r="C254" s="50" t="s">
        <v>18</v>
      </c>
      <c r="D254" s="51"/>
      <c r="E254" s="50" t="s">
        <v>749</v>
      </c>
      <c r="F254" s="51"/>
      <c r="G254" s="33" t="s">
        <v>921</v>
      </c>
      <c r="H254" s="50" t="s">
        <v>749</v>
      </c>
      <c r="I254" s="51"/>
      <c r="J254" s="50" t="s">
        <v>755</v>
      </c>
      <c r="K254" s="82"/>
      <c r="L254" s="82"/>
      <c r="M254" s="51"/>
      <c r="N254" s="50" t="s">
        <v>722</v>
      </c>
      <c r="O254" s="82"/>
      <c r="P254" s="82"/>
      <c r="Q254" s="51"/>
      <c r="R254" s="45" t="s">
        <v>743</v>
      </c>
      <c r="S254" s="82"/>
      <c r="T254" s="82"/>
      <c r="U254" s="82"/>
      <c r="V254" s="82"/>
      <c r="W254" s="51"/>
      <c r="X254" s="20" t="s">
        <v>241</v>
      </c>
      <c r="Y254" s="18" t="s">
        <v>134</v>
      </c>
      <c r="Z254" s="21"/>
      <c r="AA254" s="20" t="s">
        <v>227</v>
      </c>
    </row>
    <row r="255" spans="2:27" s="6" customFormat="1" ht="55.5" customHeight="1" x14ac:dyDescent="0.2">
      <c r="B255" s="10">
        <f t="shared" si="5"/>
        <v>247</v>
      </c>
      <c r="C255" s="50" t="s">
        <v>18</v>
      </c>
      <c r="D255" s="51"/>
      <c r="E255" s="50" t="s">
        <v>752</v>
      </c>
      <c r="F255" s="51"/>
      <c r="G255" s="33" t="s">
        <v>922</v>
      </c>
      <c r="H255" s="50" t="s">
        <v>752</v>
      </c>
      <c r="I255" s="51"/>
      <c r="J255" s="50" t="s">
        <v>758</v>
      </c>
      <c r="K255" s="82"/>
      <c r="L255" s="82"/>
      <c r="M255" s="51"/>
      <c r="N255" s="50" t="s">
        <v>740</v>
      </c>
      <c r="O255" s="82"/>
      <c r="P255" s="82"/>
      <c r="Q255" s="51"/>
      <c r="R255" s="45" t="s">
        <v>715</v>
      </c>
      <c r="S255" s="82"/>
      <c r="T255" s="82"/>
      <c r="U255" s="82"/>
      <c r="V255" s="82"/>
      <c r="W255" s="51"/>
      <c r="X255" s="20" t="s">
        <v>241</v>
      </c>
      <c r="Y255" s="18" t="s">
        <v>134</v>
      </c>
      <c r="Z255" s="21"/>
      <c r="AA255" s="20" t="s">
        <v>227</v>
      </c>
    </row>
    <row r="256" spans="2:27" s="6" customFormat="1" ht="55.5" customHeight="1" x14ac:dyDescent="0.2">
      <c r="B256" s="34">
        <v>248</v>
      </c>
      <c r="C256" s="83" t="s">
        <v>577</v>
      </c>
      <c r="D256" s="84"/>
      <c r="E256" s="87"/>
      <c r="F256" s="88"/>
      <c r="G256" s="33" t="s">
        <v>984</v>
      </c>
      <c r="H256" s="83" t="s">
        <v>983</v>
      </c>
      <c r="I256" s="84"/>
      <c r="J256" s="87"/>
      <c r="K256" s="89"/>
      <c r="L256" s="89"/>
      <c r="M256" s="88"/>
      <c r="N256" s="83" t="s">
        <v>982</v>
      </c>
      <c r="O256" s="90"/>
      <c r="P256" s="90"/>
      <c r="Q256" s="84"/>
      <c r="R256" s="91"/>
      <c r="S256" s="92"/>
      <c r="T256" s="92"/>
      <c r="U256" s="92"/>
      <c r="V256" s="92"/>
      <c r="W256" s="93"/>
      <c r="X256" s="35" t="s">
        <v>381</v>
      </c>
      <c r="Y256" s="36" t="s">
        <v>134</v>
      </c>
      <c r="Z256" s="37"/>
      <c r="AA256" s="38" t="s">
        <v>227</v>
      </c>
    </row>
    <row r="257" spans="2:27" s="6" customFormat="1" ht="55.5" customHeight="1" x14ac:dyDescent="0.2">
      <c r="B257" s="34">
        <v>249</v>
      </c>
      <c r="C257" s="83" t="s">
        <v>577</v>
      </c>
      <c r="D257" s="84"/>
      <c r="E257" s="87"/>
      <c r="F257" s="88"/>
      <c r="G257" s="33" t="s">
        <v>1009</v>
      </c>
      <c r="H257" s="87"/>
      <c r="I257" s="88"/>
      <c r="J257" s="87"/>
      <c r="K257" s="89"/>
      <c r="L257" s="89"/>
      <c r="M257" s="88"/>
      <c r="N257" s="83" t="s">
        <v>523</v>
      </c>
      <c r="O257" s="90"/>
      <c r="P257" s="90"/>
      <c r="Q257" s="84"/>
      <c r="R257" s="91"/>
      <c r="S257" s="92"/>
      <c r="T257" s="92"/>
      <c r="U257" s="92"/>
      <c r="V257" s="92"/>
      <c r="W257" s="93"/>
      <c r="X257" s="38" t="s">
        <v>490</v>
      </c>
      <c r="Y257" s="36" t="s">
        <v>134</v>
      </c>
      <c r="Z257" s="37"/>
      <c r="AA257" s="38" t="s">
        <v>250</v>
      </c>
    </row>
    <row r="258" spans="2:27" s="6" customFormat="1" ht="55.5" customHeight="1" x14ac:dyDescent="0.2">
      <c r="B258" s="10">
        <f t="shared" si="5"/>
        <v>250</v>
      </c>
      <c r="C258" s="50" t="s">
        <v>18</v>
      </c>
      <c r="D258" s="51"/>
      <c r="E258" s="50" t="s">
        <v>753</v>
      </c>
      <c r="F258" s="51"/>
      <c r="G258" s="33" t="s">
        <v>923</v>
      </c>
      <c r="H258" s="50" t="s">
        <v>753</v>
      </c>
      <c r="I258" s="51"/>
      <c r="J258" s="50" t="s">
        <v>759</v>
      </c>
      <c r="K258" s="82"/>
      <c r="L258" s="82"/>
      <c r="M258" s="51"/>
      <c r="N258" s="50" t="s">
        <v>740</v>
      </c>
      <c r="O258" s="82"/>
      <c r="P258" s="82"/>
      <c r="Q258" s="51"/>
      <c r="R258" s="45" t="s">
        <v>715</v>
      </c>
      <c r="S258" s="82"/>
      <c r="T258" s="82"/>
      <c r="U258" s="82"/>
      <c r="V258" s="82"/>
      <c r="W258" s="51"/>
      <c r="X258" s="20" t="s">
        <v>241</v>
      </c>
      <c r="Y258" s="18" t="s">
        <v>134</v>
      </c>
      <c r="Z258" s="21"/>
      <c r="AA258" s="20" t="s">
        <v>227</v>
      </c>
    </row>
    <row r="259" spans="2:27" s="5" customFormat="1" ht="33" customHeight="1" x14ac:dyDescent="0.25">
      <c r="B259" s="63" t="s">
        <v>11</v>
      </c>
      <c r="C259" s="63"/>
      <c r="D259" s="63"/>
      <c r="E259" s="22"/>
      <c r="F259" s="22"/>
      <c r="G259" s="23"/>
      <c r="H259" s="22"/>
      <c r="I259" s="22"/>
      <c r="J259" s="22"/>
      <c r="K259" s="22"/>
      <c r="L259" s="22"/>
      <c r="M259" s="22"/>
      <c r="N259" s="22"/>
      <c r="O259" s="22"/>
      <c r="P259" s="63" t="s">
        <v>13</v>
      </c>
      <c r="Q259" s="63"/>
      <c r="R259" s="63"/>
      <c r="S259" s="22"/>
      <c r="T259" s="22"/>
      <c r="U259" s="22"/>
      <c r="V259" s="22"/>
      <c r="W259" s="22"/>
      <c r="X259" s="23"/>
      <c r="Y259" s="23" t="s">
        <v>14</v>
      </c>
      <c r="Z259" s="22"/>
      <c r="AA259" s="23"/>
    </row>
    <row r="260" spans="2:27" ht="20.25" customHeight="1" x14ac:dyDescent="0.2">
      <c r="B260" s="64" t="s">
        <v>12</v>
      </c>
      <c r="C260" s="64"/>
      <c r="D260" s="64"/>
      <c r="E260" s="25"/>
      <c r="F260" s="25"/>
      <c r="G260" s="24"/>
      <c r="H260" s="25"/>
      <c r="I260" s="25"/>
      <c r="J260" s="25"/>
      <c r="K260" s="25"/>
      <c r="L260" s="25"/>
      <c r="M260" s="25"/>
      <c r="N260" s="25"/>
      <c r="O260" s="25"/>
      <c r="P260" s="64" t="s">
        <v>12</v>
      </c>
      <c r="Q260" s="64"/>
      <c r="R260" s="64"/>
      <c r="S260" s="25"/>
      <c r="T260" s="26"/>
      <c r="U260" s="26"/>
      <c r="V260" s="26"/>
      <c r="W260" s="26"/>
      <c r="X260" s="27"/>
      <c r="Y260" s="27"/>
      <c r="Z260" s="26"/>
      <c r="AA260" s="27"/>
    </row>
    <row r="261" spans="2:27" ht="16.5" customHeight="1" x14ac:dyDescent="0.2">
      <c r="B261" s="4"/>
      <c r="C261" s="2"/>
      <c r="D261" s="2"/>
      <c r="E261" s="2"/>
      <c r="F261" s="2"/>
      <c r="G261" s="4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4"/>
      <c r="Y261" s="4"/>
      <c r="Z261" s="2"/>
      <c r="AA261" s="4"/>
    </row>
    <row r="262" spans="2:27" ht="16.5" customHeight="1" x14ac:dyDescent="0.2">
      <c r="B262" s="4"/>
      <c r="C262" s="2"/>
      <c r="D262" s="2"/>
      <c r="E262" s="2"/>
      <c r="F262" s="2"/>
      <c r="G262" s="4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4"/>
      <c r="Y262" s="4"/>
      <c r="Z262" s="2"/>
      <c r="AA262" s="4"/>
    </row>
    <row r="263" spans="2:27" ht="16.5" customHeight="1" x14ac:dyDescent="0.2">
      <c r="B263" s="4"/>
      <c r="C263" s="2"/>
      <c r="D263" s="2"/>
      <c r="E263" s="2"/>
      <c r="F263" s="2"/>
      <c r="G263" s="4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4"/>
      <c r="Y263" s="4"/>
      <c r="Z263" s="2"/>
      <c r="AA263" s="4"/>
    </row>
    <row r="264" spans="2:27" ht="16.5" customHeight="1" x14ac:dyDescent="0.2">
      <c r="B264" s="4"/>
      <c r="C264" s="2"/>
      <c r="D264" s="2"/>
      <c r="E264" s="2"/>
      <c r="F264" s="2"/>
      <c r="G264" s="4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4"/>
      <c r="Y264" s="4"/>
      <c r="Z264" s="2"/>
      <c r="AA264" s="4"/>
    </row>
    <row r="265" spans="2:27" ht="16.5" customHeight="1" x14ac:dyDescent="0.2">
      <c r="B265" s="4"/>
      <c r="C265" s="2"/>
      <c r="D265" s="2"/>
      <c r="E265" s="2"/>
      <c r="F265" s="2"/>
      <c r="G265" s="4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4"/>
      <c r="Y265" s="4" t="s">
        <v>15</v>
      </c>
      <c r="Z265" s="2"/>
      <c r="AA265" s="4"/>
    </row>
    <row r="266" spans="2:27" ht="16.5" customHeight="1" x14ac:dyDescent="0.2">
      <c r="B266" s="4"/>
      <c r="C266" s="2"/>
      <c r="D266" s="2"/>
      <c r="E266" s="2"/>
      <c r="F266" s="2"/>
      <c r="G266" s="4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4"/>
      <c r="Y266" s="4"/>
      <c r="Z266" s="2"/>
      <c r="AA266" s="4"/>
    </row>
  </sheetData>
  <autoFilter ref="B8:AA260">
    <filterColumn colId="1" showButton="0"/>
    <filterColumn colId="3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1512">
    <mergeCell ref="C254:D254"/>
    <mergeCell ref="E254:F254"/>
    <mergeCell ref="H254:I254"/>
    <mergeCell ref="J254:M254"/>
    <mergeCell ref="N254:Q254"/>
    <mergeCell ref="R254:W254"/>
    <mergeCell ref="C255:D255"/>
    <mergeCell ref="E255:F255"/>
    <mergeCell ref="H255:I255"/>
    <mergeCell ref="J255:M255"/>
    <mergeCell ref="N255:Q255"/>
    <mergeCell ref="R255:W255"/>
    <mergeCell ref="C258:D258"/>
    <mergeCell ref="E258:F258"/>
    <mergeCell ref="H258:I258"/>
    <mergeCell ref="J258:M258"/>
    <mergeCell ref="N258:Q258"/>
    <mergeCell ref="R258:W258"/>
    <mergeCell ref="C256:D256"/>
    <mergeCell ref="E256:F256"/>
    <mergeCell ref="H256:I256"/>
    <mergeCell ref="J256:M256"/>
    <mergeCell ref="N256:Q256"/>
    <mergeCell ref="R256:W256"/>
    <mergeCell ref="C257:D257"/>
    <mergeCell ref="E257:F257"/>
    <mergeCell ref="H257:I257"/>
    <mergeCell ref="J257:M257"/>
    <mergeCell ref="N257:Q257"/>
    <mergeCell ref="R257:W257"/>
    <mergeCell ref="C253:D253"/>
    <mergeCell ref="E253:F253"/>
    <mergeCell ref="H253:I253"/>
    <mergeCell ref="J253:M253"/>
    <mergeCell ref="N253:Q253"/>
    <mergeCell ref="R253:W253"/>
    <mergeCell ref="C251:D251"/>
    <mergeCell ref="E251:F251"/>
    <mergeCell ref="H251:I251"/>
    <mergeCell ref="J251:M251"/>
    <mergeCell ref="N251:Q251"/>
    <mergeCell ref="R251:W251"/>
    <mergeCell ref="C252:D252"/>
    <mergeCell ref="E252:F252"/>
    <mergeCell ref="H252:I252"/>
    <mergeCell ref="J252:M252"/>
    <mergeCell ref="N252:Q252"/>
    <mergeCell ref="R252:W252"/>
    <mergeCell ref="C249:D249"/>
    <mergeCell ref="E249:F249"/>
    <mergeCell ref="H249:I249"/>
    <mergeCell ref="J249:M249"/>
    <mergeCell ref="N249:Q249"/>
    <mergeCell ref="R249:W249"/>
    <mergeCell ref="C250:D250"/>
    <mergeCell ref="E250:F250"/>
    <mergeCell ref="H250:I250"/>
    <mergeCell ref="J250:M250"/>
    <mergeCell ref="N250:Q250"/>
    <mergeCell ref="R250:W250"/>
    <mergeCell ref="C247:D247"/>
    <mergeCell ref="E247:F247"/>
    <mergeCell ref="H247:I247"/>
    <mergeCell ref="J247:M247"/>
    <mergeCell ref="N247:Q247"/>
    <mergeCell ref="R247:W247"/>
    <mergeCell ref="C248:D248"/>
    <mergeCell ref="E248:F248"/>
    <mergeCell ref="H248:I248"/>
    <mergeCell ref="J248:M248"/>
    <mergeCell ref="N248:Q248"/>
    <mergeCell ref="R248:W248"/>
    <mergeCell ref="C245:D245"/>
    <mergeCell ref="E245:F245"/>
    <mergeCell ref="H245:I245"/>
    <mergeCell ref="J245:M245"/>
    <mergeCell ref="N245:Q245"/>
    <mergeCell ref="R245:W245"/>
    <mergeCell ref="C246:D246"/>
    <mergeCell ref="E246:F246"/>
    <mergeCell ref="H246:I246"/>
    <mergeCell ref="J246:M246"/>
    <mergeCell ref="N246:Q246"/>
    <mergeCell ref="R246:W246"/>
    <mergeCell ref="C243:D243"/>
    <mergeCell ref="E243:F243"/>
    <mergeCell ref="H243:I243"/>
    <mergeCell ref="J243:M243"/>
    <mergeCell ref="N243:Q243"/>
    <mergeCell ref="R243:W243"/>
    <mergeCell ref="C244:D244"/>
    <mergeCell ref="E244:F244"/>
    <mergeCell ref="H244:I244"/>
    <mergeCell ref="J244:M244"/>
    <mergeCell ref="N244:Q244"/>
    <mergeCell ref="R244:W244"/>
    <mergeCell ref="C241:D241"/>
    <mergeCell ref="E241:F241"/>
    <mergeCell ref="H241:I241"/>
    <mergeCell ref="J241:M241"/>
    <mergeCell ref="N241:Q241"/>
    <mergeCell ref="R241:W241"/>
    <mergeCell ref="C242:D242"/>
    <mergeCell ref="E242:F242"/>
    <mergeCell ref="H242:I242"/>
    <mergeCell ref="J242:M242"/>
    <mergeCell ref="N242:Q242"/>
    <mergeCell ref="R242:W242"/>
    <mergeCell ref="C239:D239"/>
    <mergeCell ref="E239:F239"/>
    <mergeCell ref="H239:I239"/>
    <mergeCell ref="J239:M239"/>
    <mergeCell ref="N239:Q239"/>
    <mergeCell ref="R239:W239"/>
    <mergeCell ref="C240:D240"/>
    <mergeCell ref="E240:F240"/>
    <mergeCell ref="H240:I240"/>
    <mergeCell ref="J240:M240"/>
    <mergeCell ref="N240:Q240"/>
    <mergeCell ref="R240:W240"/>
    <mergeCell ref="C237:D237"/>
    <mergeCell ref="E237:F237"/>
    <mergeCell ref="H237:I237"/>
    <mergeCell ref="J237:M237"/>
    <mergeCell ref="N237:Q237"/>
    <mergeCell ref="R237:W237"/>
    <mergeCell ref="C238:D238"/>
    <mergeCell ref="E238:F238"/>
    <mergeCell ref="H238:I238"/>
    <mergeCell ref="J238:M238"/>
    <mergeCell ref="N238:Q238"/>
    <mergeCell ref="R238:W238"/>
    <mergeCell ref="C235:D235"/>
    <mergeCell ref="E235:F235"/>
    <mergeCell ref="H235:I235"/>
    <mergeCell ref="J235:M235"/>
    <mergeCell ref="N235:Q235"/>
    <mergeCell ref="R235:W235"/>
    <mergeCell ref="C236:D236"/>
    <mergeCell ref="E236:F236"/>
    <mergeCell ref="H236:I236"/>
    <mergeCell ref="J236:M236"/>
    <mergeCell ref="N236:Q236"/>
    <mergeCell ref="R236:W236"/>
    <mergeCell ref="C232:D232"/>
    <mergeCell ref="E232:F232"/>
    <mergeCell ref="H232:I232"/>
    <mergeCell ref="J232:M232"/>
    <mergeCell ref="N232:Q232"/>
    <mergeCell ref="R232:W232"/>
    <mergeCell ref="C233:D233"/>
    <mergeCell ref="E233:F233"/>
    <mergeCell ref="H233:I233"/>
    <mergeCell ref="J233:M233"/>
    <mergeCell ref="N233:Q233"/>
    <mergeCell ref="R233:W233"/>
    <mergeCell ref="C234:D234"/>
    <mergeCell ref="E234:F234"/>
    <mergeCell ref="H234:I234"/>
    <mergeCell ref="J234:M234"/>
    <mergeCell ref="N234:Q234"/>
    <mergeCell ref="R234:W234"/>
    <mergeCell ref="C230:D230"/>
    <mergeCell ref="E230:F230"/>
    <mergeCell ref="H230:I230"/>
    <mergeCell ref="J230:M230"/>
    <mergeCell ref="N230:Q230"/>
    <mergeCell ref="R230:W230"/>
    <mergeCell ref="C231:D231"/>
    <mergeCell ref="E231:F231"/>
    <mergeCell ref="H231:I231"/>
    <mergeCell ref="J231:M231"/>
    <mergeCell ref="N231:Q231"/>
    <mergeCell ref="R231:W231"/>
    <mergeCell ref="C228:D228"/>
    <mergeCell ref="E228:F228"/>
    <mergeCell ref="H228:I228"/>
    <mergeCell ref="J228:M228"/>
    <mergeCell ref="N228:Q228"/>
    <mergeCell ref="R228:W228"/>
    <mergeCell ref="C229:D229"/>
    <mergeCell ref="E229:F229"/>
    <mergeCell ref="H229:I229"/>
    <mergeCell ref="J229:M229"/>
    <mergeCell ref="N229:Q229"/>
    <mergeCell ref="R229:W229"/>
    <mergeCell ref="C226:D226"/>
    <mergeCell ref="E226:F226"/>
    <mergeCell ref="H226:I226"/>
    <mergeCell ref="J226:M226"/>
    <mergeCell ref="N226:Q226"/>
    <mergeCell ref="R226:W226"/>
    <mergeCell ref="C227:D227"/>
    <mergeCell ref="E227:F227"/>
    <mergeCell ref="H227:I227"/>
    <mergeCell ref="J227:M227"/>
    <mergeCell ref="N227:Q227"/>
    <mergeCell ref="R227:W227"/>
    <mergeCell ref="C224:D224"/>
    <mergeCell ref="E224:F224"/>
    <mergeCell ref="H224:I224"/>
    <mergeCell ref="J224:M224"/>
    <mergeCell ref="N224:Q224"/>
    <mergeCell ref="R224:W224"/>
    <mergeCell ref="C225:D225"/>
    <mergeCell ref="E225:F225"/>
    <mergeCell ref="H225:I225"/>
    <mergeCell ref="J225:M225"/>
    <mergeCell ref="N225:Q225"/>
    <mergeCell ref="R225:W225"/>
    <mergeCell ref="C222:D222"/>
    <mergeCell ref="E222:F222"/>
    <mergeCell ref="H222:I222"/>
    <mergeCell ref="J222:M222"/>
    <mergeCell ref="N222:Q222"/>
    <mergeCell ref="R222:W222"/>
    <mergeCell ref="C223:D223"/>
    <mergeCell ref="E223:F223"/>
    <mergeCell ref="H223:I223"/>
    <mergeCell ref="J223:M223"/>
    <mergeCell ref="N223:Q223"/>
    <mergeCell ref="R223:W223"/>
    <mergeCell ref="C220:D220"/>
    <mergeCell ref="E220:F220"/>
    <mergeCell ref="H220:I220"/>
    <mergeCell ref="J220:M220"/>
    <mergeCell ref="N220:Q220"/>
    <mergeCell ref="R220:W220"/>
    <mergeCell ref="C221:D221"/>
    <mergeCell ref="E221:F221"/>
    <mergeCell ref="H221:I221"/>
    <mergeCell ref="J221:M221"/>
    <mergeCell ref="N221:Q221"/>
    <mergeCell ref="R221:W221"/>
    <mergeCell ref="C218:D218"/>
    <mergeCell ref="E218:F218"/>
    <mergeCell ref="H218:I218"/>
    <mergeCell ref="J218:M218"/>
    <mergeCell ref="N218:Q218"/>
    <mergeCell ref="R218:W218"/>
    <mergeCell ref="C219:D219"/>
    <mergeCell ref="E219:F219"/>
    <mergeCell ref="H219:I219"/>
    <mergeCell ref="J219:M219"/>
    <mergeCell ref="N219:Q219"/>
    <mergeCell ref="R219:W219"/>
    <mergeCell ref="C216:D216"/>
    <mergeCell ref="E216:F216"/>
    <mergeCell ref="H216:I216"/>
    <mergeCell ref="J216:M216"/>
    <mergeCell ref="N216:Q216"/>
    <mergeCell ref="R216:W216"/>
    <mergeCell ref="C217:D217"/>
    <mergeCell ref="E217:F217"/>
    <mergeCell ref="H217:I217"/>
    <mergeCell ref="J217:M217"/>
    <mergeCell ref="N217:Q217"/>
    <mergeCell ref="R217:W217"/>
    <mergeCell ref="C214:D214"/>
    <mergeCell ref="E214:F214"/>
    <mergeCell ref="H214:I214"/>
    <mergeCell ref="J214:M214"/>
    <mergeCell ref="N214:Q214"/>
    <mergeCell ref="R214:W214"/>
    <mergeCell ref="C215:D215"/>
    <mergeCell ref="E215:F215"/>
    <mergeCell ref="H215:I215"/>
    <mergeCell ref="J215:M215"/>
    <mergeCell ref="N215:Q215"/>
    <mergeCell ref="R215:W215"/>
    <mergeCell ref="C212:D212"/>
    <mergeCell ref="E212:F212"/>
    <mergeCell ref="H212:I212"/>
    <mergeCell ref="J212:M212"/>
    <mergeCell ref="N212:Q212"/>
    <mergeCell ref="R212:W212"/>
    <mergeCell ref="C213:D213"/>
    <mergeCell ref="E213:F213"/>
    <mergeCell ref="H213:I213"/>
    <mergeCell ref="J213:M213"/>
    <mergeCell ref="N213:Q213"/>
    <mergeCell ref="R213:W213"/>
    <mergeCell ref="C210:D210"/>
    <mergeCell ref="E210:F210"/>
    <mergeCell ref="H210:I210"/>
    <mergeCell ref="J210:M210"/>
    <mergeCell ref="N210:Q210"/>
    <mergeCell ref="R210:W210"/>
    <mergeCell ref="C211:D211"/>
    <mergeCell ref="E211:F211"/>
    <mergeCell ref="H211:I211"/>
    <mergeCell ref="J211:M211"/>
    <mergeCell ref="N211:Q211"/>
    <mergeCell ref="R211:W211"/>
    <mergeCell ref="C208:D208"/>
    <mergeCell ref="E208:F208"/>
    <mergeCell ref="H208:I208"/>
    <mergeCell ref="J208:M208"/>
    <mergeCell ref="N208:Q208"/>
    <mergeCell ref="R208:W208"/>
    <mergeCell ref="C209:D209"/>
    <mergeCell ref="E209:F209"/>
    <mergeCell ref="H209:I209"/>
    <mergeCell ref="J209:M209"/>
    <mergeCell ref="N209:Q209"/>
    <mergeCell ref="R209:W209"/>
    <mergeCell ref="C206:D206"/>
    <mergeCell ref="E206:F206"/>
    <mergeCell ref="H206:I206"/>
    <mergeCell ref="J206:M206"/>
    <mergeCell ref="N206:Q206"/>
    <mergeCell ref="R206:W206"/>
    <mergeCell ref="C207:D207"/>
    <mergeCell ref="E207:F207"/>
    <mergeCell ref="H207:I207"/>
    <mergeCell ref="J207:M207"/>
    <mergeCell ref="N207:Q207"/>
    <mergeCell ref="R207:W207"/>
    <mergeCell ref="C204:D204"/>
    <mergeCell ref="E204:F204"/>
    <mergeCell ref="H204:I204"/>
    <mergeCell ref="J204:M204"/>
    <mergeCell ref="N204:Q204"/>
    <mergeCell ref="R204:W204"/>
    <mergeCell ref="C205:D205"/>
    <mergeCell ref="E205:F205"/>
    <mergeCell ref="H205:I205"/>
    <mergeCell ref="J205:M205"/>
    <mergeCell ref="N205:Q205"/>
    <mergeCell ref="R205:W205"/>
    <mergeCell ref="C202:D202"/>
    <mergeCell ref="E202:F202"/>
    <mergeCell ref="H202:I202"/>
    <mergeCell ref="J202:M202"/>
    <mergeCell ref="N202:Q202"/>
    <mergeCell ref="R202:W202"/>
    <mergeCell ref="C203:D203"/>
    <mergeCell ref="E203:F203"/>
    <mergeCell ref="H203:I203"/>
    <mergeCell ref="J203:M203"/>
    <mergeCell ref="N203:Q203"/>
    <mergeCell ref="R203:W203"/>
    <mergeCell ref="C200:D200"/>
    <mergeCell ref="E200:F200"/>
    <mergeCell ref="H200:I200"/>
    <mergeCell ref="J200:M200"/>
    <mergeCell ref="N200:Q200"/>
    <mergeCell ref="R200:W200"/>
    <mergeCell ref="C201:D201"/>
    <mergeCell ref="E201:F201"/>
    <mergeCell ref="H201:I201"/>
    <mergeCell ref="J201:M201"/>
    <mergeCell ref="N201:Q201"/>
    <mergeCell ref="R201:W201"/>
    <mergeCell ref="C198:D198"/>
    <mergeCell ref="E198:F198"/>
    <mergeCell ref="H198:I198"/>
    <mergeCell ref="J198:M198"/>
    <mergeCell ref="N198:Q198"/>
    <mergeCell ref="R198:W198"/>
    <mergeCell ref="C199:D199"/>
    <mergeCell ref="E199:F199"/>
    <mergeCell ref="H199:I199"/>
    <mergeCell ref="J199:M199"/>
    <mergeCell ref="N199:Q199"/>
    <mergeCell ref="R199:W199"/>
    <mergeCell ref="C196:D196"/>
    <mergeCell ref="E196:F196"/>
    <mergeCell ref="H196:I196"/>
    <mergeCell ref="J196:M196"/>
    <mergeCell ref="N196:Q196"/>
    <mergeCell ref="R196:W196"/>
    <mergeCell ref="C197:D197"/>
    <mergeCell ref="E197:F197"/>
    <mergeCell ref="H197:I197"/>
    <mergeCell ref="J197:M197"/>
    <mergeCell ref="N197:Q197"/>
    <mergeCell ref="R197:W197"/>
    <mergeCell ref="C194:D194"/>
    <mergeCell ref="E194:F194"/>
    <mergeCell ref="H194:I194"/>
    <mergeCell ref="J194:M194"/>
    <mergeCell ref="N194:Q194"/>
    <mergeCell ref="R194:W194"/>
    <mergeCell ref="C195:D195"/>
    <mergeCell ref="E195:F195"/>
    <mergeCell ref="H195:I195"/>
    <mergeCell ref="J195:M195"/>
    <mergeCell ref="N195:Q195"/>
    <mergeCell ref="R195:W195"/>
    <mergeCell ref="C192:D192"/>
    <mergeCell ref="E192:F192"/>
    <mergeCell ref="H192:I192"/>
    <mergeCell ref="J192:M192"/>
    <mergeCell ref="N192:Q192"/>
    <mergeCell ref="R192:W192"/>
    <mergeCell ref="C193:D193"/>
    <mergeCell ref="E193:F193"/>
    <mergeCell ref="H193:I193"/>
    <mergeCell ref="J193:M193"/>
    <mergeCell ref="N193:Q193"/>
    <mergeCell ref="R193:W193"/>
    <mergeCell ref="C190:D190"/>
    <mergeCell ref="E190:F190"/>
    <mergeCell ref="H190:I190"/>
    <mergeCell ref="J190:M190"/>
    <mergeCell ref="N190:Q190"/>
    <mergeCell ref="R190:W190"/>
    <mergeCell ref="C191:D191"/>
    <mergeCell ref="E191:F191"/>
    <mergeCell ref="H191:I191"/>
    <mergeCell ref="J191:M191"/>
    <mergeCell ref="N191:Q191"/>
    <mergeCell ref="R191:W191"/>
    <mergeCell ref="C188:D188"/>
    <mergeCell ref="E188:F188"/>
    <mergeCell ref="H188:I188"/>
    <mergeCell ref="J188:M188"/>
    <mergeCell ref="N188:Q188"/>
    <mergeCell ref="R188:W188"/>
    <mergeCell ref="C189:D189"/>
    <mergeCell ref="E189:F189"/>
    <mergeCell ref="H189:I189"/>
    <mergeCell ref="J189:M189"/>
    <mergeCell ref="N189:Q189"/>
    <mergeCell ref="R189:W189"/>
    <mergeCell ref="C186:D186"/>
    <mergeCell ref="E186:F186"/>
    <mergeCell ref="H186:I186"/>
    <mergeCell ref="J186:M186"/>
    <mergeCell ref="N186:Q186"/>
    <mergeCell ref="R186:W186"/>
    <mergeCell ref="C187:D187"/>
    <mergeCell ref="E187:F187"/>
    <mergeCell ref="H187:I187"/>
    <mergeCell ref="J187:M187"/>
    <mergeCell ref="N187:Q187"/>
    <mergeCell ref="R187:W187"/>
    <mergeCell ref="C184:D184"/>
    <mergeCell ref="E184:F184"/>
    <mergeCell ref="H184:I184"/>
    <mergeCell ref="J184:M184"/>
    <mergeCell ref="N184:Q184"/>
    <mergeCell ref="R184:W184"/>
    <mergeCell ref="C185:D185"/>
    <mergeCell ref="E185:F185"/>
    <mergeCell ref="H185:I185"/>
    <mergeCell ref="J185:M185"/>
    <mergeCell ref="N185:Q185"/>
    <mergeCell ref="R185:W185"/>
    <mergeCell ref="C182:D182"/>
    <mergeCell ref="E182:F182"/>
    <mergeCell ref="H182:I182"/>
    <mergeCell ref="J182:M182"/>
    <mergeCell ref="N182:Q182"/>
    <mergeCell ref="R182:W182"/>
    <mergeCell ref="C183:D183"/>
    <mergeCell ref="E183:F183"/>
    <mergeCell ref="H183:I183"/>
    <mergeCell ref="J183:M183"/>
    <mergeCell ref="N183:Q183"/>
    <mergeCell ref="R183:W183"/>
    <mergeCell ref="C180:D180"/>
    <mergeCell ref="E180:F180"/>
    <mergeCell ref="H180:I180"/>
    <mergeCell ref="J180:M180"/>
    <mergeCell ref="N180:Q180"/>
    <mergeCell ref="R180:W180"/>
    <mergeCell ref="C181:D181"/>
    <mergeCell ref="E181:F181"/>
    <mergeCell ref="H181:I181"/>
    <mergeCell ref="J181:M181"/>
    <mergeCell ref="N181:Q181"/>
    <mergeCell ref="R181:W181"/>
    <mergeCell ref="C178:D178"/>
    <mergeCell ref="E178:F178"/>
    <mergeCell ref="H178:I178"/>
    <mergeCell ref="J178:M178"/>
    <mergeCell ref="N178:Q178"/>
    <mergeCell ref="R178:W178"/>
    <mergeCell ref="C179:D179"/>
    <mergeCell ref="E179:F179"/>
    <mergeCell ref="H179:I179"/>
    <mergeCell ref="J179:M179"/>
    <mergeCell ref="N179:Q179"/>
    <mergeCell ref="R179:W179"/>
    <mergeCell ref="C176:D176"/>
    <mergeCell ref="E176:F176"/>
    <mergeCell ref="H176:I176"/>
    <mergeCell ref="J176:M176"/>
    <mergeCell ref="N176:Q176"/>
    <mergeCell ref="R176:W176"/>
    <mergeCell ref="C177:D177"/>
    <mergeCell ref="E177:F177"/>
    <mergeCell ref="H177:I177"/>
    <mergeCell ref="J177:M177"/>
    <mergeCell ref="N177:Q177"/>
    <mergeCell ref="R177:W177"/>
    <mergeCell ref="C174:D174"/>
    <mergeCell ref="E174:F174"/>
    <mergeCell ref="H174:I174"/>
    <mergeCell ref="J174:M174"/>
    <mergeCell ref="N174:Q174"/>
    <mergeCell ref="R174:W174"/>
    <mergeCell ref="C175:D175"/>
    <mergeCell ref="E175:F175"/>
    <mergeCell ref="H175:I175"/>
    <mergeCell ref="J175:M175"/>
    <mergeCell ref="N175:Q175"/>
    <mergeCell ref="R175:W175"/>
    <mergeCell ref="C172:D172"/>
    <mergeCell ref="E172:F172"/>
    <mergeCell ref="H172:I172"/>
    <mergeCell ref="J172:M172"/>
    <mergeCell ref="N172:Q172"/>
    <mergeCell ref="R172:W172"/>
    <mergeCell ref="C173:D173"/>
    <mergeCell ref="E173:F173"/>
    <mergeCell ref="H173:I173"/>
    <mergeCell ref="J173:M173"/>
    <mergeCell ref="N173:Q173"/>
    <mergeCell ref="R173:W173"/>
    <mergeCell ref="C170:D170"/>
    <mergeCell ref="E170:F170"/>
    <mergeCell ref="H170:I170"/>
    <mergeCell ref="J170:M170"/>
    <mergeCell ref="N170:Q170"/>
    <mergeCell ref="R170:W170"/>
    <mergeCell ref="C171:D171"/>
    <mergeCell ref="E171:F171"/>
    <mergeCell ref="H171:I171"/>
    <mergeCell ref="J171:M171"/>
    <mergeCell ref="N171:Q171"/>
    <mergeCell ref="R171:W171"/>
    <mergeCell ref="C168:D168"/>
    <mergeCell ref="E168:F168"/>
    <mergeCell ref="H168:I168"/>
    <mergeCell ref="J168:M168"/>
    <mergeCell ref="N168:Q168"/>
    <mergeCell ref="R168:W168"/>
    <mergeCell ref="C169:D169"/>
    <mergeCell ref="E169:F169"/>
    <mergeCell ref="H169:I169"/>
    <mergeCell ref="J169:M169"/>
    <mergeCell ref="N169:Q169"/>
    <mergeCell ref="R169:W169"/>
    <mergeCell ref="C166:D166"/>
    <mergeCell ref="E166:F166"/>
    <mergeCell ref="H166:I166"/>
    <mergeCell ref="J166:M166"/>
    <mergeCell ref="N166:Q166"/>
    <mergeCell ref="R166:W166"/>
    <mergeCell ref="C167:D167"/>
    <mergeCell ref="E167:F167"/>
    <mergeCell ref="H167:I167"/>
    <mergeCell ref="J167:M167"/>
    <mergeCell ref="N167:Q167"/>
    <mergeCell ref="R167:W167"/>
    <mergeCell ref="C164:D164"/>
    <mergeCell ref="E164:F164"/>
    <mergeCell ref="H164:I164"/>
    <mergeCell ref="J164:M164"/>
    <mergeCell ref="N164:Q164"/>
    <mergeCell ref="R164:W164"/>
    <mergeCell ref="C165:D165"/>
    <mergeCell ref="E165:F165"/>
    <mergeCell ref="H165:I165"/>
    <mergeCell ref="J165:M165"/>
    <mergeCell ref="N165:Q165"/>
    <mergeCell ref="R165:W165"/>
    <mergeCell ref="C162:D162"/>
    <mergeCell ref="E162:F162"/>
    <mergeCell ref="H162:I162"/>
    <mergeCell ref="J162:M162"/>
    <mergeCell ref="N162:Q162"/>
    <mergeCell ref="R162:W162"/>
    <mergeCell ref="C163:D163"/>
    <mergeCell ref="E163:F163"/>
    <mergeCell ref="H163:I163"/>
    <mergeCell ref="J163:M163"/>
    <mergeCell ref="N163:Q163"/>
    <mergeCell ref="R163:W163"/>
    <mergeCell ref="C160:D160"/>
    <mergeCell ref="E160:F160"/>
    <mergeCell ref="H160:I160"/>
    <mergeCell ref="J160:M160"/>
    <mergeCell ref="N160:Q160"/>
    <mergeCell ref="R160:W160"/>
    <mergeCell ref="C161:D161"/>
    <mergeCell ref="E161:F161"/>
    <mergeCell ref="H161:I161"/>
    <mergeCell ref="J161:M161"/>
    <mergeCell ref="N161:Q161"/>
    <mergeCell ref="R161:W161"/>
    <mergeCell ref="C158:D158"/>
    <mergeCell ref="E158:F158"/>
    <mergeCell ref="H158:I158"/>
    <mergeCell ref="J158:M158"/>
    <mergeCell ref="N158:Q158"/>
    <mergeCell ref="R158:W158"/>
    <mergeCell ref="C159:D159"/>
    <mergeCell ref="E159:F159"/>
    <mergeCell ref="H159:I159"/>
    <mergeCell ref="J159:M159"/>
    <mergeCell ref="N159:Q159"/>
    <mergeCell ref="R159:W159"/>
    <mergeCell ref="C156:D156"/>
    <mergeCell ref="E156:F156"/>
    <mergeCell ref="H156:I156"/>
    <mergeCell ref="J156:M156"/>
    <mergeCell ref="N156:Q156"/>
    <mergeCell ref="R156:W156"/>
    <mergeCell ref="C157:D157"/>
    <mergeCell ref="E157:F157"/>
    <mergeCell ref="H157:I157"/>
    <mergeCell ref="J157:M157"/>
    <mergeCell ref="N157:Q157"/>
    <mergeCell ref="R157:W157"/>
    <mergeCell ref="C154:D154"/>
    <mergeCell ref="E154:F154"/>
    <mergeCell ref="H154:I154"/>
    <mergeCell ref="J154:M154"/>
    <mergeCell ref="N154:Q154"/>
    <mergeCell ref="R154:W154"/>
    <mergeCell ref="C155:D155"/>
    <mergeCell ref="E155:F155"/>
    <mergeCell ref="H155:I155"/>
    <mergeCell ref="J155:M155"/>
    <mergeCell ref="N155:Q155"/>
    <mergeCell ref="R155:W155"/>
    <mergeCell ref="C152:D152"/>
    <mergeCell ref="E152:F152"/>
    <mergeCell ref="H152:I152"/>
    <mergeCell ref="J152:M152"/>
    <mergeCell ref="N152:Q152"/>
    <mergeCell ref="R152:W152"/>
    <mergeCell ref="C153:D153"/>
    <mergeCell ref="E153:F153"/>
    <mergeCell ref="H153:I153"/>
    <mergeCell ref="J153:M153"/>
    <mergeCell ref="N153:Q153"/>
    <mergeCell ref="R153:W153"/>
    <mergeCell ref="C150:D150"/>
    <mergeCell ref="E150:F150"/>
    <mergeCell ref="H150:I150"/>
    <mergeCell ref="J150:M150"/>
    <mergeCell ref="N150:Q150"/>
    <mergeCell ref="R150:W150"/>
    <mergeCell ref="C151:D151"/>
    <mergeCell ref="E151:F151"/>
    <mergeCell ref="H151:I151"/>
    <mergeCell ref="J151:M151"/>
    <mergeCell ref="N151:Q151"/>
    <mergeCell ref="R151:W151"/>
    <mergeCell ref="C148:D148"/>
    <mergeCell ref="E148:F148"/>
    <mergeCell ref="H148:I148"/>
    <mergeCell ref="J148:M148"/>
    <mergeCell ref="N148:Q148"/>
    <mergeCell ref="R148:W148"/>
    <mergeCell ref="C149:D149"/>
    <mergeCell ref="E149:F149"/>
    <mergeCell ref="H149:I149"/>
    <mergeCell ref="J149:M149"/>
    <mergeCell ref="N149:Q149"/>
    <mergeCell ref="R149:W149"/>
    <mergeCell ref="C146:D146"/>
    <mergeCell ref="E146:F146"/>
    <mergeCell ref="H146:I146"/>
    <mergeCell ref="J146:M146"/>
    <mergeCell ref="N146:Q146"/>
    <mergeCell ref="R146:W146"/>
    <mergeCell ref="C147:D147"/>
    <mergeCell ref="E147:F147"/>
    <mergeCell ref="H147:I147"/>
    <mergeCell ref="J147:M147"/>
    <mergeCell ref="N147:Q147"/>
    <mergeCell ref="R147:W147"/>
    <mergeCell ref="C144:D144"/>
    <mergeCell ref="E144:F144"/>
    <mergeCell ref="H144:I144"/>
    <mergeCell ref="J144:M144"/>
    <mergeCell ref="N144:Q144"/>
    <mergeCell ref="R144:W144"/>
    <mergeCell ref="C145:D145"/>
    <mergeCell ref="E145:F145"/>
    <mergeCell ref="H145:I145"/>
    <mergeCell ref="J145:M145"/>
    <mergeCell ref="N145:Q145"/>
    <mergeCell ref="R145:W145"/>
    <mergeCell ref="C142:D142"/>
    <mergeCell ref="E142:F142"/>
    <mergeCell ref="H142:I142"/>
    <mergeCell ref="J142:M142"/>
    <mergeCell ref="N142:Q142"/>
    <mergeCell ref="R142:W142"/>
    <mergeCell ref="C143:D143"/>
    <mergeCell ref="E143:F143"/>
    <mergeCell ref="H143:I143"/>
    <mergeCell ref="J143:M143"/>
    <mergeCell ref="N143:Q143"/>
    <mergeCell ref="R143:W143"/>
    <mergeCell ref="C140:D140"/>
    <mergeCell ref="E140:F140"/>
    <mergeCell ref="H140:I140"/>
    <mergeCell ref="J140:M140"/>
    <mergeCell ref="N140:Q140"/>
    <mergeCell ref="R140:W140"/>
    <mergeCell ref="C141:D141"/>
    <mergeCell ref="E141:F141"/>
    <mergeCell ref="H141:I141"/>
    <mergeCell ref="J141:M141"/>
    <mergeCell ref="N141:Q141"/>
    <mergeCell ref="R141:W141"/>
    <mergeCell ref="C138:D138"/>
    <mergeCell ref="E138:F138"/>
    <mergeCell ref="H138:I138"/>
    <mergeCell ref="J138:M138"/>
    <mergeCell ref="N138:Q138"/>
    <mergeCell ref="R138:W138"/>
    <mergeCell ref="C139:D139"/>
    <mergeCell ref="E139:F139"/>
    <mergeCell ref="H139:I139"/>
    <mergeCell ref="J139:M139"/>
    <mergeCell ref="N139:Q139"/>
    <mergeCell ref="R139:W139"/>
    <mergeCell ref="C136:D136"/>
    <mergeCell ref="E136:F136"/>
    <mergeCell ref="H136:I136"/>
    <mergeCell ref="J136:M136"/>
    <mergeCell ref="N136:Q136"/>
    <mergeCell ref="R136:W136"/>
    <mergeCell ref="C137:D137"/>
    <mergeCell ref="E137:F137"/>
    <mergeCell ref="H137:I137"/>
    <mergeCell ref="J137:M137"/>
    <mergeCell ref="N137:Q137"/>
    <mergeCell ref="R137:W137"/>
    <mergeCell ref="C134:D134"/>
    <mergeCell ref="E134:F134"/>
    <mergeCell ref="H134:I134"/>
    <mergeCell ref="J134:M134"/>
    <mergeCell ref="N134:Q134"/>
    <mergeCell ref="R134:W134"/>
    <mergeCell ref="C135:D135"/>
    <mergeCell ref="E135:F135"/>
    <mergeCell ref="H135:I135"/>
    <mergeCell ref="J135:M135"/>
    <mergeCell ref="N135:Q135"/>
    <mergeCell ref="R135:W135"/>
    <mergeCell ref="C132:D132"/>
    <mergeCell ref="E132:F132"/>
    <mergeCell ref="H132:I132"/>
    <mergeCell ref="J132:M132"/>
    <mergeCell ref="N132:Q132"/>
    <mergeCell ref="R132:W132"/>
    <mergeCell ref="C133:D133"/>
    <mergeCell ref="E133:F133"/>
    <mergeCell ref="H133:I133"/>
    <mergeCell ref="J133:M133"/>
    <mergeCell ref="N133:Q133"/>
    <mergeCell ref="R133:W133"/>
    <mergeCell ref="N130:Q130"/>
    <mergeCell ref="J130:M130"/>
    <mergeCell ref="H130:I130"/>
    <mergeCell ref="E130:F130"/>
    <mergeCell ref="C130:D130"/>
    <mergeCell ref="C131:D131"/>
    <mergeCell ref="E131:F131"/>
    <mergeCell ref="H131:I131"/>
    <mergeCell ref="J131:M131"/>
    <mergeCell ref="N131:Q131"/>
    <mergeCell ref="R131:W131"/>
    <mergeCell ref="C128:D128"/>
    <mergeCell ref="E128:F128"/>
    <mergeCell ref="H128:I128"/>
    <mergeCell ref="J128:M128"/>
    <mergeCell ref="N128:Q128"/>
    <mergeCell ref="R128:W128"/>
    <mergeCell ref="C129:D129"/>
    <mergeCell ref="E129:F129"/>
    <mergeCell ref="H129:I129"/>
    <mergeCell ref="J129:M129"/>
    <mergeCell ref="N129:Q129"/>
    <mergeCell ref="R129:W129"/>
    <mergeCell ref="C126:D126"/>
    <mergeCell ref="E126:F126"/>
    <mergeCell ref="H126:I126"/>
    <mergeCell ref="J126:M126"/>
    <mergeCell ref="N126:Q126"/>
    <mergeCell ref="R126:W126"/>
    <mergeCell ref="C127:D127"/>
    <mergeCell ref="E127:F127"/>
    <mergeCell ref="H127:I127"/>
    <mergeCell ref="J127:M127"/>
    <mergeCell ref="N127:Q127"/>
    <mergeCell ref="R127:W127"/>
    <mergeCell ref="C124:D124"/>
    <mergeCell ref="E124:F124"/>
    <mergeCell ref="H124:I124"/>
    <mergeCell ref="J124:M124"/>
    <mergeCell ref="N124:Q124"/>
    <mergeCell ref="R124:W124"/>
    <mergeCell ref="C125:D125"/>
    <mergeCell ref="E125:F125"/>
    <mergeCell ref="H125:I125"/>
    <mergeCell ref="J125:M125"/>
    <mergeCell ref="N125:Q125"/>
    <mergeCell ref="R125:W125"/>
    <mergeCell ref="C122:D122"/>
    <mergeCell ref="E122:F122"/>
    <mergeCell ref="H122:I122"/>
    <mergeCell ref="J122:M122"/>
    <mergeCell ref="N122:Q122"/>
    <mergeCell ref="R122:W122"/>
    <mergeCell ref="C123:D123"/>
    <mergeCell ref="E123:F123"/>
    <mergeCell ref="H123:I123"/>
    <mergeCell ref="J123:M123"/>
    <mergeCell ref="N123:Q123"/>
    <mergeCell ref="R123:W123"/>
    <mergeCell ref="C120:D120"/>
    <mergeCell ref="E120:F120"/>
    <mergeCell ref="H120:I120"/>
    <mergeCell ref="J120:M120"/>
    <mergeCell ref="N120:Q120"/>
    <mergeCell ref="R120:W120"/>
    <mergeCell ref="C121:D121"/>
    <mergeCell ref="E121:F121"/>
    <mergeCell ref="H121:I121"/>
    <mergeCell ref="J121:M121"/>
    <mergeCell ref="N121:Q121"/>
    <mergeCell ref="R121:W121"/>
    <mergeCell ref="C118:D118"/>
    <mergeCell ref="E118:F118"/>
    <mergeCell ref="H118:I118"/>
    <mergeCell ref="J118:M118"/>
    <mergeCell ref="N118:Q118"/>
    <mergeCell ref="R118:W118"/>
    <mergeCell ref="C119:D119"/>
    <mergeCell ref="E119:F119"/>
    <mergeCell ref="H119:I119"/>
    <mergeCell ref="J119:M119"/>
    <mergeCell ref="N119:Q119"/>
    <mergeCell ref="R119:W119"/>
    <mergeCell ref="C116:D116"/>
    <mergeCell ref="E116:F116"/>
    <mergeCell ref="H116:I116"/>
    <mergeCell ref="J116:M116"/>
    <mergeCell ref="N116:Q116"/>
    <mergeCell ref="R116:W116"/>
    <mergeCell ref="C117:D117"/>
    <mergeCell ref="E117:F117"/>
    <mergeCell ref="H117:I117"/>
    <mergeCell ref="J117:M117"/>
    <mergeCell ref="N117:Q117"/>
    <mergeCell ref="R117:W117"/>
    <mergeCell ref="C114:D114"/>
    <mergeCell ref="E114:F114"/>
    <mergeCell ref="H114:I114"/>
    <mergeCell ref="J114:M114"/>
    <mergeCell ref="N114:Q114"/>
    <mergeCell ref="R114:W114"/>
    <mergeCell ref="C115:D115"/>
    <mergeCell ref="E115:F115"/>
    <mergeCell ref="H115:I115"/>
    <mergeCell ref="J115:M115"/>
    <mergeCell ref="N115:Q115"/>
    <mergeCell ref="R115:W115"/>
    <mergeCell ref="C112:D112"/>
    <mergeCell ref="E112:F112"/>
    <mergeCell ref="H112:I112"/>
    <mergeCell ref="J112:M112"/>
    <mergeCell ref="N112:Q112"/>
    <mergeCell ref="R112:W112"/>
    <mergeCell ref="C113:D113"/>
    <mergeCell ref="E113:F113"/>
    <mergeCell ref="H113:I113"/>
    <mergeCell ref="J113:M113"/>
    <mergeCell ref="N113:Q113"/>
    <mergeCell ref="R113:W113"/>
    <mergeCell ref="N105:Q105"/>
    <mergeCell ref="R105:W105"/>
    <mergeCell ref="C90:D90"/>
    <mergeCell ref="E90:F90"/>
    <mergeCell ref="C101:D101"/>
    <mergeCell ref="E101:F101"/>
    <mergeCell ref="H101:I101"/>
    <mergeCell ref="J101:M101"/>
    <mergeCell ref="C110:D110"/>
    <mergeCell ref="E110:F110"/>
    <mergeCell ref="H110:I110"/>
    <mergeCell ref="J110:M110"/>
    <mergeCell ref="N110:Q110"/>
    <mergeCell ref="R110:W110"/>
    <mergeCell ref="C111:D111"/>
    <mergeCell ref="E111:F111"/>
    <mergeCell ref="H111:I111"/>
    <mergeCell ref="J111:M111"/>
    <mergeCell ref="N111:Q111"/>
    <mergeCell ref="R111:W111"/>
    <mergeCell ref="C108:D108"/>
    <mergeCell ref="E108:F108"/>
    <mergeCell ref="H108:I108"/>
    <mergeCell ref="J108:M108"/>
    <mergeCell ref="N108:Q108"/>
    <mergeCell ref="R108:W108"/>
    <mergeCell ref="C109:D109"/>
    <mergeCell ref="E109:F109"/>
    <mergeCell ref="H109:I109"/>
    <mergeCell ref="J109:M109"/>
    <mergeCell ref="N109:Q109"/>
    <mergeCell ref="R109:W109"/>
    <mergeCell ref="N87:Q87"/>
    <mergeCell ref="R87:W87"/>
    <mergeCell ref="C95:D95"/>
    <mergeCell ref="E95:F95"/>
    <mergeCell ref="H95:I95"/>
    <mergeCell ref="J95:M95"/>
    <mergeCell ref="N95:Q95"/>
    <mergeCell ref="R95:W95"/>
    <mergeCell ref="H90:I90"/>
    <mergeCell ref="J90:M90"/>
    <mergeCell ref="C106:D106"/>
    <mergeCell ref="E106:F106"/>
    <mergeCell ref="H106:I106"/>
    <mergeCell ref="J106:M106"/>
    <mergeCell ref="N106:Q106"/>
    <mergeCell ref="R106:W106"/>
    <mergeCell ref="C107:D107"/>
    <mergeCell ref="E107:F107"/>
    <mergeCell ref="H107:I107"/>
    <mergeCell ref="J107:M107"/>
    <mergeCell ref="N107:Q107"/>
    <mergeCell ref="R107:W107"/>
    <mergeCell ref="C104:D104"/>
    <mergeCell ref="E104:F104"/>
    <mergeCell ref="H104:I104"/>
    <mergeCell ref="J104:M104"/>
    <mergeCell ref="N104:Q104"/>
    <mergeCell ref="R104:W104"/>
    <mergeCell ref="C105:D105"/>
    <mergeCell ref="E105:F105"/>
    <mergeCell ref="H105:I105"/>
    <mergeCell ref="J105:M105"/>
    <mergeCell ref="H82:I82"/>
    <mergeCell ref="J82:M82"/>
    <mergeCell ref="N82:Q82"/>
    <mergeCell ref="R82:W82"/>
    <mergeCell ref="C83:D83"/>
    <mergeCell ref="E83:F83"/>
    <mergeCell ref="H83:I83"/>
    <mergeCell ref="J83:M83"/>
    <mergeCell ref="N83:Q83"/>
    <mergeCell ref="R83:W83"/>
    <mergeCell ref="C96:D96"/>
    <mergeCell ref="E96:F96"/>
    <mergeCell ref="H96:I96"/>
    <mergeCell ref="J96:M96"/>
    <mergeCell ref="N96:Q96"/>
    <mergeCell ref="R96:W96"/>
    <mergeCell ref="C103:D103"/>
    <mergeCell ref="E103:F103"/>
    <mergeCell ref="H103:I103"/>
    <mergeCell ref="J103:M103"/>
    <mergeCell ref="N103:Q103"/>
    <mergeCell ref="R103:W103"/>
    <mergeCell ref="C86:D86"/>
    <mergeCell ref="E86:F86"/>
    <mergeCell ref="H86:I86"/>
    <mergeCell ref="J86:M86"/>
    <mergeCell ref="N86:Q86"/>
    <mergeCell ref="R86:W86"/>
    <mergeCell ref="C87:D87"/>
    <mergeCell ref="E87:F87"/>
    <mergeCell ref="H87:I87"/>
    <mergeCell ref="J87:M87"/>
    <mergeCell ref="C74:D74"/>
    <mergeCell ref="E74:F74"/>
    <mergeCell ref="H74:I74"/>
    <mergeCell ref="J74:M74"/>
    <mergeCell ref="N74:Q74"/>
    <mergeCell ref="R74:W74"/>
    <mergeCell ref="C75:D75"/>
    <mergeCell ref="E75:F75"/>
    <mergeCell ref="H75:I75"/>
    <mergeCell ref="J75:M75"/>
    <mergeCell ref="N75:Q75"/>
    <mergeCell ref="R75:W75"/>
    <mergeCell ref="H78:I78"/>
    <mergeCell ref="J78:M78"/>
    <mergeCell ref="N78:Q78"/>
    <mergeCell ref="R78:W78"/>
    <mergeCell ref="C79:D79"/>
    <mergeCell ref="E79:F79"/>
    <mergeCell ref="H79:I79"/>
    <mergeCell ref="J79:M79"/>
    <mergeCell ref="N79:Q79"/>
    <mergeCell ref="R79:W79"/>
    <mergeCell ref="H88:I88"/>
    <mergeCell ref="J88:M88"/>
    <mergeCell ref="N88:Q88"/>
    <mergeCell ref="R88:W88"/>
    <mergeCell ref="C89:D89"/>
    <mergeCell ref="E89:F89"/>
    <mergeCell ref="C76:D76"/>
    <mergeCell ref="E76:F76"/>
    <mergeCell ref="H76:I76"/>
    <mergeCell ref="J76:M76"/>
    <mergeCell ref="N76:Q76"/>
    <mergeCell ref="R76:W76"/>
    <mergeCell ref="C77:D77"/>
    <mergeCell ref="E77:F77"/>
    <mergeCell ref="H77:I77"/>
    <mergeCell ref="J77:M77"/>
    <mergeCell ref="N77:Q77"/>
    <mergeCell ref="R77:W77"/>
    <mergeCell ref="C84:D84"/>
    <mergeCell ref="E84:F84"/>
    <mergeCell ref="H84:I84"/>
    <mergeCell ref="J84:M84"/>
    <mergeCell ref="N84:Q84"/>
    <mergeCell ref="R84:W84"/>
    <mergeCell ref="C85:D85"/>
    <mergeCell ref="E85:F85"/>
    <mergeCell ref="H85:I85"/>
    <mergeCell ref="J85:M85"/>
    <mergeCell ref="N85:Q85"/>
    <mergeCell ref="R85:W85"/>
    <mergeCell ref="C82:D82"/>
    <mergeCell ref="E82:F82"/>
    <mergeCell ref="C94:D94"/>
    <mergeCell ref="E94:F94"/>
    <mergeCell ref="H94:I94"/>
    <mergeCell ref="J94:M94"/>
    <mergeCell ref="N94:Q94"/>
    <mergeCell ref="R94:W94"/>
    <mergeCell ref="C92:D92"/>
    <mergeCell ref="E92:F92"/>
    <mergeCell ref="H92:I92"/>
    <mergeCell ref="J92:M92"/>
    <mergeCell ref="N92:Q92"/>
    <mergeCell ref="R92:W92"/>
    <mergeCell ref="C93:D93"/>
    <mergeCell ref="E93:F93"/>
    <mergeCell ref="H93:I93"/>
    <mergeCell ref="J93:M93"/>
    <mergeCell ref="N93:Q93"/>
    <mergeCell ref="R93:W93"/>
    <mergeCell ref="H89:I89"/>
    <mergeCell ref="J89:M89"/>
    <mergeCell ref="N89:Q89"/>
    <mergeCell ref="R89:W89"/>
    <mergeCell ref="C72:D72"/>
    <mergeCell ref="E72:F72"/>
    <mergeCell ref="H72:I72"/>
    <mergeCell ref="J72:M72"/>
    <mergeCell ref="N72:Q72"/>
    <mergeCell ref="R72:W72"/>
    <mergeCell ref="C73:D73"/>
    <mergeCell ref="E73:F73"/>
    <mergeCell ref="H73:I73"/>
    <mergeCell ref="J73:M73"/>
    <mergeCell ref="N73:Q73"/>
    <mergeCell ref="R73:W73"/>
    <mergeCell ref="C81:D81"/>
    <mergeCell ref="E81:F81"/>
    <mergeCell ref="H81:I81"/>
    <mergeCell ref="J81:M81"/>
    <mergeCell ref="N81:Q81"/>
    <mergeCell ref="R81:W81"/>
    <mergeCell ref="C78:D78"/>
    <mergeCell ref="E78:F78"/>
    <mergeCell ref="C80:D80"/>
    <mergeCell ref="E80:F80"/>
    <mergeCell ref="H80:I80"/>
    <mergeCell ref="J80:M80"/>
    <mergeCell ref="N80:Q80"/>
    <mergeCell ref="R80:W80"/>
    <mergeCell ref="C88:D88"/>
    <mergeCell ref="E88:F88"/>
    <mergeCell ref="N101:Q101"/>
    <mergeCell ref="R101:W101"/>
    <mergeCell ref="C102:D102"/>
    <mergeCell ref="E102:F102"/>
    <mergeCell ref="H102:I102"/>
    <mergeCell ref="J102:M102"/>
    <mergeCell ref="N102:Q102"/>
    <mergeCell ref="R102:W102"/>
    <mergeCell ref="C99:D99"/>
    <mergeCell ref="E99:F99"/>
    <mergeCell ref="H99:I99"/>
    <mergeCell ref="J99:M99"/>
    <mergeCell ref="N99:Q99"/>
    <mergeCell ref="R99:W99"/>
    <mergeCell ref="C100:D100"/>
    <mergeCell ref="E100:F100"/>
    <mergeCell ref="H100:I100"/>
    <mergeCell ref="J100:M100"/>
    <mergeCell ref="N100:Q100"/>
    <mergeCell ref="R100:W100"/>
    <mergeCell ref="C97:D97"/>
    <mergeCell ref="E97:F97"/>
    <mergeCell ref="H97:I97"/>
    <mergeCell ref="J97:M97"/>
    <mergeCell ref="N97:Q97"/>
    <mergeCell ref="R97:W97"/>
    <mergeCell ref="C98:D98"/>
    <mergeCell ref="E98:F98"/>
    <mergeCell ref="H98:I98"/>
    <mergeCell ref="J98:M98"/>
    <mergeCell ref="N98:Q98"/>
    <mergeCell ref="R98:W98"/>
    <mergeCell ref="C70:D70"/>
    <mergeCell ref="E70:F70"/>
    <mergeCell ref="H70:I70"/>
    <mergeCell ref="J70:M70"/>
    <mergeCell ref="N70:Q70"/>
    <mergeCell ref="R70:W70"/>
    <mergeCell ref="C71:D71"/>
    <mergeCell ref="E71:F71"/>
    <mergeCell ref="H71:I71"/>
    <mergeCell ref="J71:M71"/>
    <mergeCell ref="N71:Q71"/>
    <mergeCell ref="R71:W71"/>
    <mergeCell ref="N90:Q90"/>
    <mergeCell ref="R90:W90"/>
    <mergeCell ref="C91:D91"/>
    <mergeCell ref="E91:F91"/>
    <mergeCell ref="H91:I91"/>
    <mergeCell ref="J91:M91"/>
    <mergeCell ref="N91:Q91"/>
    <mergeCell ref="R91:W91"/>
    <mergeCell ref="C68:D68"/>
    <mergeCell ref="E68:F68"/>
    <mergeCell ref="H68:I68"/>
    <mergeCell ref="J68:M68"/>
    <mergeCell ref="N68:Q68"/>
    <mergeCell ref="R68:W68"/>
    <mergeCell ref="C69:D69"/>
    <mergeCell ref="E69:F69"/>
    <mergeCell ref="H69:I69"/>
    <mergeCell ref="J69:M69"/>
    <mergeCell ref="N69:Q69"/>
    <mergeCell ref="R69:W69"/>
    <mergeCell ref="C66:D66"/>
    <mergeCell ref="E66:F66"/>
    <mergeCell ref="H66:I66"/>
    <mergeCell ref="J66:M66"/>
    <mergeCell ref="N66:Q66"/>
    <mergeCell ref="R66:W66"/>
    <mergeCell ref="C67:D67"/>
    <mergeCell ref="E67:F67"/>
    <mergeCell ref="H67:I67"/>
    <mergeCell ref="J67:M67"/>
    <mergeCell ref="N67:Q67"/>
    <mergeCell ref="R67:W67"/>
    <mergeCell ref="C64:D64"/>
    <mergeCell ref="E64:F64"/>
    <mergeCell ref="H64:I64"/>
    <mergeCell ref="J64:M64"/>
    <mergeCell ref="N64:Q64"/>
    <mergeCell ref="R64:W64"/>
    <mergeCell ref="C65:D65"/>
    <mergeCell ref="E65:F65"/>
    <mergeCell ref="H65:I65"/>
    <mergeCell ref="J65:M65"/>
    <mergeCell ref="N65:Q65"/>
    <mergeCell ref="R65:W65"/>
    <mergeCell ref="C62:D62"/>
    <mergeCell ref="E62:F62"/>
    <mergeCell ref="H62:I62"/>
    <mergeCell ref="J62:M62"/>
    <mergeCell ref="N62:Q62"/>
    <mergeCell ref="R62:W62"/>
    <mergeCell ref="C63:D63"/>
    <mergeCell ref="E63:F63"/>
    <mergeCell ref="H63:I63"/>
    <mergeCell ref="J63:M63"/>
    <mergeCell ref="N63:Q63"/>
    <mergeCell ref="R63:W63"/>
    <mergeCell ref="C60:D60"/>
    <mergeCell ref="E60:F60"/>
    <mergeCell ref="H60:I60"/>
    <mergeCell ref="J60:M60"/>
    <mergeCell ref="N60:Q60"/>
    <mergeCell ref="R60:W60"/>
    <mergeCell ref="C61:D61"/>
    <mergeCell ref="E61:F61"/>
    <mergeCell ref="H61:I61"/>
    <mergeCell ref="J61:M61"/>
    <mergeCell ref="N61:Q61"/>
    <mergeCell ref="R61:W61"/>
    <mergeCell ref="C58:D58"/>
    <mergeCell ref="E58:F58"/>
    <mergeCell ref="H58:I58"/>
    <mergeCell ref="J58:M58"/>
    <mergeCell ref="N58:Q58"/>
    <mergeCell ref="R58:W58"/>
    <mergeCell ref="C59:D59"/>
    <mergeCell ref="E59:F59"/>
    <mergeCell ref="H59:I59"/>
    <mergeCell ref="J59:M59"/>
    <mergeCell ref="N59:Q59"/>
    <mergeCell ref="R59:W59"/>
    <mergeCell ref="R42:W42"/>
    <mergeCell ref="R43:W43"/>
    <mergeCell ref="R44:W44"/>
    <mergeCell ref="R45:W45"/>
    <mergeCell ref="R46:W46"/>
    <mergeCell ref="R47:W47"/>
    <mergeCell ref="R48:W48"/>
    <mergeCell ref="R49:W49"/>
    <mergeCell ref="R50:W50"/>
    <mergeCell ref="R51:W51"/>
    <mergeCell ref="R52:W52"/>
    <mergeCell ref="R53:W53"/>
    <mergeCell ref="R54:W54"/>
    <mergeCell ref="R55:W55"/>
    <mergeCell ref="N42:Q42"/>
    <mergeCell ref="N43:Q43"/>
    <mergeCell ref="N44:Q44"/>
    <mergeCell ref="N45:Q45"/>
    <mergeCell ref="N46:Q46"/>
    <mergeCell ref="N47:Q47"/>
    <mergeCell ref="N48:Q48"/>
    <mergeCell ref="N49:Q49"/>
    <mergeCell ref="N50:Q50"/>
    <mergeCell ref="H51:I51"/>
    <mergeCell ref="H52:I52"/>
    <mergeCell ref="H53:I53"/>
    <mergeCell ref="H54:I54"/>
    <mergeCell ref="H55:I55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J55:M55"/>
    <mergeCell ref="H42:I42"/>
    <mergeCell ref="H43:I43"/>
    <mergeCell ref="H44:I44"/>
    <mergeCell ref="H45:I45"/>
    <mergeCell ref="H46:I46"/>
    <mergeCell ref="H47:I47"/>
    <mergeCell ref="H48:I48"/>
    <mergeCell ref="H49:I49"/>
    <mergeCell ref="H50:I50"/>
    <mergeCell ref="B1:AA3"/>
    <mergeCell ref="B4:AA6"/>
    <mergeCell ref="P259:R259"/>
    <mergeCell ref="P260:R260"/>
    <mergeCell ref="B259:D259"/>
    <mergeCell ref="B260:D260"/>
    <mergeCell ref="R39:W39"/>
    <mergeCell ref="R40:W40"/>
    <mergeCell ref="R41:W41"/>
    <mergeCell ref="R56:W56"/>
    <mergeCell ref="R57:W57"/>
    <mergeCell ref="R130:W130"/>
    <mergeCell ref="R33:W33"/>
    <mergeCell ref="R34:W34"/>
    <mergeCell ref="R35:W35"/>
    <mergeCell ref="R36:W36"/>
    <mergeCell ref="R37:W37"/>
    <mergeCell ref="R38:W38"/>
    <mergeCell ref="R27:W27"/>
    <mergeCell ref="R28:W28"/>
    <mergeCell ref="R29:W29"/>
    <mergeCell ref="R30:W30"/>
    <mergeCell ref="R31:W31"/>
    <mergeCell ref="R32:W32"/>
    <mergeCell ref="R21:W21"/>
    <mergeCell ref="R22:W22"/>
    <mergeCell ref="R23:W23"/>
    <mergeCell ref="R24:W24"/>
    <mergeCell ref="R25:W25"/>
    <mergeCell ref="R26:W26"/>
    <mergeCell ref="R15:W15"/>
    <mergeCell ref="R16:W16"/>
    <mergeCell ref="R17:W17"/>
    <mergeCell ref="R18:W18"/>
    <mergeCell ref="R19:W19"/>
    <mergeCell ref="R20:W20"/>
    <mergeCell ref="N57:Q57"/>
    <mergeCell ref="R9:W9"/>
    <mergeCell ref="R10:W10"/>
    <mergeCell ref="R11:W11"/>
    <mergeCell ref="R12:W12"/>
    <mergeCell ref="R13:W13"/>
    <mergeCell ref="R14:W14"/>
    <mergeCell ref="N37:Q37"/>
    <mergeCell ref="N38:Q38"/>
    <mergeCell ref="N39:Q39"/>
    <mergeCell ref="N40:Q40"/>
    <mergeCell ref="N41:Q41"/>
    <mergeCell ref="N56:Q56"/>
    <mergeCell ref="N31:Q31"/>
    <mergeCell ref="N32:Q32"/>
    <mergeCell ref="N33:Q33"/>
    <mergeCell ref="N34:Q34"/>
    <mergeCell ref="N35:Q35"/>
    <mergeCell ref="N36:Q36"/>
    <mergeCell ref="N25:Q25"/>
    <mergeCell ref="N26:Q26"/>
    <mergeCell ref="N27:Q27"/>
    <mergeCell ref="N28:Q28"/>
    <mergeCell ref="N29:Q29"/>
    <mergeCell ref="N30:Q30"/>
    <mergeCell ref="N19:Q19"/>
    <mergeCell ref="N20:Q20"/>
    <mergeCell ref="N21:Q21"/>
    <mergeCell ref="N22:Q22"/>
    <mergeCell ref="N23:Q23"/>
    <mergeCell ref="N24:Q24"/>
    <mergeCell ref="N13:Q13"/>
    <mergeCell ref="N14:Q14"/>
    <mergeCell ref="N15:Q15"/>
    <mergeCell ref="N16:Q16"/>
    <mergeCell ref="N17:Q17"/>
    <mergeCell ref="N18:Q18"/>
    <mergeCell ref="N9:Q9"/>
    <mergeCell ref="N10:Q10"/>
    <mergeCell ref="N11:Q11"/>
    <mergeCell ref="N12:Q12"/>
    <mergeCell ref="J39:M39"/>
    <mergeCell ref="J40:M40"/>
    <mergeCell ref="J41:M41"/>
    <mergeCell ref="J56:M56"/>
    <mergeCell ref="J15:M15"/>
    <mergeCell ref="J16:M16"/>
    <mergeCell ref="J17:M17"/>
    <mergeCell ref="J18:M18"/>
    <mergeCell ref="J19:M19"/>
    <mergeCell ref="J20:M20"/>
    <mergeCell ref="N51:Q51"/>
    <mergeCell ref="N52:Q52"/>
    <mergeCell ref="N53:Q53"/>
    <mergeCell ref="N54:Q54"/>
    <mergeCell ref="N55:Q55"/>
    <mergeCell ref="J57:M57"/>
    <mergeCell ref="J33:M33"/>
    <mergeCell ref="J34:M34"/>
    <mergeCell ref="J35:M35"/>
    <mergeCell ref="J36:M36"/>
    <mergeCell ref="J37:M37"/>
    <mergeCell ref="J38:M38"/>
    <mergeCell ref="J27:M27"/>
    <mergeCell ref="J28:M28"/>
    <mergeCell ref="J29:M29"/>
    <mergeCell ref="J30:M30"/>
    <mergeCell ref="J31:M31"/>
    <mergeCell ref="J32:M32"/>
    <mergeCell ref="J21:M21"/>
    <mergeCell ref="J22:M22"/>
    <mergeCell ref="J23:M23"/>
    <mergeCell ref="J24:M24"/>
    <mergeCell ref="J25:M25"/>
    <mergeCell ref="J26:M26"/>
    <mergeCell ref="H57:I57"/>
    <mergeCell ref="J9:M9"/>
    <mergeCell ref="J10:M10"/>
    <mergeCell ref="J11:M11"/>
    <mergeCell ref="J12:M12"/>
    <mergeCell ref="J13:M13"/>
    <mergeCell ref="J14:M14"/>
    <mergeCell ref="H37:I37"/>
    <mergeCell ref="H38:I38"/>
    <mergeCell ref="H39:I39"/>
    <mergeCell ref="H40:I40"/>
    <mergeCell ref="H41:I41"/>
    <mergeCell ref="H56:I56"/>
    <mergeCell ref="H31:I31"/>
    <mergeCell ref="H32:I32"/>
    <mergeCell ref="H33:I33"/>
    <mergeCell ref="H34:I34"/>
    <mergeCell ref="H35:I35"/>
    <mergeCell ref="H36:I36"/>
    <mergeCell ref="H25:I25"/>
    <mergeCell ref="H26:I26"/>
    <mergeCell ref="H27:I27"/>
    <mergeCell ref="H28:I28"/>
    <mergeCell ref="H29:I29"/>
    <mergeCell ref="H30:I30"/>
    <mergeCell ref="H21:I21"/>
    <mergeCell ref="H22:I22"/>
    <mergeCell ref="H23:I23"/>
    <mergeCell ref="H24:I24"/>
    <mergeCell ref="H13:I13"/>
    <mergeCell ref="H14:I14"/>
    <mergeCell ref="H15:I15"/>
    <mergeCell ref="H16:I16"/>
    <mergeCell ref="H17:I17"/>
    <mergeCell ref="H18:I18"/>
    <mergeCell ref="H10:I10"/>
    <mergeCell ref="H11:I11"/>
    <mergeCell ref="H12:I12"/>
    <mergeCell ref="E39:F39"/>
    <mergeCell ref="E40:F40"/>
    <mergeCell ref="E41:F41"/>
    <mergeCell ref="E27:F27"/>
    <mergeCell ref="E28:F28"/>
    <mergeCell ref="E29:F29"/>
    <mergeCell ref="E30:F30"/>
    <mergeCell ref="E31:F31"/>
    <mergeCell ref="E32:F32"/>
    <mergeCell ref="E21:F21"/>
    <mergeCell ref="E22:F22"/>
    <mergeCell ref="E23:F23"/>
    <mergeCell ref="E24:F24"/>
    <mergeCell ref="E25:F25"/>
    <mergeCell ref="E26:F26"/>
    <mergeCell ref="E15:F15"/>
    <mergeCell ref="E16:F16"/>
    <mergeCell ref="E17:F17"/>
    <mergeCell ref="H19:I19"/>
    <mergeCell ref="H20:I20"/>
    <mergeCell ref="E57:F57"/>
    <mergeCell ref="E33:F33"/>
    <mergeCell ref="E34:F34"/>
    <mergeCell ref="E35:F35"/>
    <mergeCell ref="E36:F36"/>
    <mergeCell ref="E37:F37"/>
    <mergeCell ref="E38:F38"/>
    <mergeCell ref="E48:F48"/>
    <mergeCell ref="E49:F49"/>
    <mergeCell ref="E50:F50"/>
    <mergeCell ref="E51:F51"/>
    <mergeCell ref="E52:F52"/>
    <mergeCell ref="E53:F53"/>
    <mergeCell ref="E54:F54"/>
    <mergeCell ref="E55:F55"/>
    <mergeCell ref="E18:F18"/>
    <mergeCell ref="E19:F19"/>
    <mergeCell ref="E20:F20"/>
    <mergeCell ref="E42:F42"/>
    <mergeCell ref="E43:F43"/>
    <mergeCell ref="E44:F44"/>
    <mergeCell ref="E45:F45"/>
    <mergeCell ref="E46:F46"/>
    <mergeCell ref="E47:F47"/>
    <mergeCell ref="C35:D35"/>
    <mergeCell ref="C36:D36"/>
    <mergeCell ref="C25:D25"/>
    <mergeCell ref="C26:D26"/>
    <mergeCell ref="C27:D27"/>
    <mergeCell ref="C28:D28"/>
    <mergeCell ref="C29:D29"/>
    <mergeCell ref="C30:D30"/>
    <mergeCell ref="C19:D19"/>
    <mergeCell ref="C20:D20"/>
    <mergeCell ref="C21:D21"/>
    <mergeCell ref="C22:D22"/>
    <mergeCell ref="C23:D23"/>
    <mergeCell ref="C24:D24"/>
    <mergeCell ref="C13:D13"/>
    <mergeCell ref="E56:F56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14:D14"/>
    <mergeCell ref="C15:D15"/>
    <mergeCell ref="C16:D16"/>
    <mergeCell ref="C17:D17"/>
    <mergeCell ref="C18:D18"/>
    <mergeCell ref="C9:D9"/>
    <mergeCell ref="C10:D10"/>
    <mergeCell ref="C11:D11"/>
    <mergeCell ref="C12:D12"/>
    <mergeCell ref="R8:W8"/>
    <mergeCell ref="C8:D8"/>
    <mergeCell ref="E8:F8"/>
    <mergeCell ref="H8:I8"/>
    <mergeCell ref="J8:M8"/>
    <mergeCell ref="N8:Q8"/>
    <mergeCell ref="H9:I9"/>
    <mergeCell ref="C57:D57"/>
    <mergeCell ref="E9:F9"/>
    <mergeCell ref="E10:F10"/>
    <mergeCell ref="E11:F11"/>
    <mergeCell ref="E12:F12"/>
    <mergeCell ref="E13:F13"/>
    <mergeCell ref="E14:F14"/>
    <mergeCell ref="C37:D37"/>
    <mergeCell ref="C38:D38"/>
    <mergeCell ref="C39:D39"/>
    <mergeCell ref="C40:D40"/>
    <mergeCell ref="C41:D41"/>
    <mergeCell ref="C56:D56"/>
    <mergeCell ref="C31:D31"/>
    <mergeCell ref="C32:D32"/>
    <mergeCell ref="C33:D33"/>
    <mergeCell ref="C34:D34"/>
  </mergeCells>
  <dataValidations count="3">
    <dataValidation type="list" allowBlank="1" showInputMessage="1" showErrorMessage="1" sqref="Y230:Y258 Y224 Y226:Y228 Y96:Y217">
      <formula1>"Tốt, Hỏng, Chờ sửa chữa"</formula1>
    </dataValidation>
    <dataValidation type="list" allowBlank="1" showInputMessage="1" showErrorMessage="1" sqref="Y9:Y95">
      <formula1>"Mới,Tốt, Hỏng, Chờ sửa chữa, Đang sử dụng"</formula1>
    </dataValidation>
    <dataValidation type="list" allowBlank="1" showInputMessage="1" showErrorMessage="1" sqref="Y218:Y223 Y225 Y229">
      <formula1>"Tốt, Hỏng, Chưa rõ, Chờ sửa chữa"</formula1>
    </dataValidation>
  </dataValidations>
  <pageMargins left="0.70866141732283472" right="0.70866141732283472" top="0.74803149606299213" bottom="0.74803149606299213" header="0.31496062992125984" footer="0.31496062992125984"/>
  <pageSetup paperSize="9" scale="35" orientation="landscape" r:id="rId1"/>
  <rowBreaks count="4" manualBreakCount="4">
    <brk id="153" max="25" man="1"/>
    <brk id="179" max="25" man="1"/>
    <brk id="201" max="25" man="1"/>
    <brk id="222" max="2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4" workbookViewId="0">
      <selection activeCell="C34" sqref="C34"/>
    </sheetView>
  </sheetViews>
  <sheetFormatPr defaultColWidth="9.125" defaultRowHeight="15" x14ac:dyDescent="0.25"/>
  <cols>
    <col min="1" max="1" width="5.25" style="40" customWidth="1"/>
    <col min="2" max="2" width="19.125" style="39" customWidth="1"/>
    <col min="3" max="3" width="15.625" style="40" customWidth="1"/>
    <col min="4" max="4" width="26.75" style="39" customWidth="1"/>
    <col min="5" max="16384" width="9.125" style="39"/>
  </cols>
  <sheetData>
    <row r="1" spans="1:4" s="41" customFormat="1" ht="14.25" x14ac:dyDescent="0.2">
      <c r="A1" s="42" t="s">
        <v>1011</v>
      </c>
      <c r="B1" s="42" t="s">
        <v>1012</v>
      </c>
      <c r="C1" s="42" t="s">
        <v>1013</v>
      </c>
      <c r="D1" s="42" t="s">
        <v>1014</v>
      </c>
    </row>
    <row r="2" spans="1:4" x14ac:dyDescent="0.25">
      <c r="A2" s="43">
        <v>1</v>
      </c>
      <c r="B2" s="44" t="s">
        <v>18</v>
      </c>
      <c r="C2" s="43" t="s">
        <v>1015</v>
      </c>
      <c r="D2" s="44"/>
    </row>
    <row r="3" spans="1:4" x14ac:dyDescent="0.25">
      <c r="A3" s="43">
        <v>2</v>
      </c>
      <c r="B3" s="44" t="s">
        <v>26</v>
      </c>
      <c r="C3" s="43" t="s">
        <v>1016</v>
      </c>
      <c r="D3" s="44" t="s">
        <v>1017</v>
      </c>
    </row>
    <row r="4" spans="1:4" x14ac:dyDescent="0.25">
      <c r="A4" s="43">
        <v>3</v>
      </c>
      <c r="B4" s="44" t="s">
        <v>38</v>
      </c>
      <c r="C4" s="43" t="s">
        <v>1018</v>
      </c>
      <c r="D4" s="44"/>
    </row>
    <row r="5" spans="1:4" x14ac:dyDescent="0.25">
      <c r="A5" s="43">
        <v>4</v>
      </c>
      <c r="B5" s="44" t="s">
        <v>233</v>
      </c>
      <c r="C5" s="43" t="s">
        <v>1019</v>
      </c>
      <c r="D5" s="44"/>
    </row>
    <row r="6" spans="1:4" x14ac:dyDescent="0.25">
      <c r="A6" s="43">
        <v>5</v>
      </c>
      <c r="B6" s="44" t="s">
        <v>41</v>
      </c>
      <c r="C6" s="43" t="s">
        <v>41</v>
      </c>
      <c r="D6" s="44"/>
    </row>
    <row r="7" spans="1:4" x14ac:dyDescent="0.25">
      <c r="A7" s="43">
        <v>6</v>
      </c>
      <c r="B7" s="44" t="s">
        <v>416</v>
      </c>
      <c r="C7" s="43" t="s">
        <v>1020</v>
      </c>
      <c r="D7" s="44"/>
    </row>
    <row r="8" spans="1:4" x14ac:dyDescent="0.25">
      <c r="A8" s="43">
        <v>7</v>
      </c>
      <c r="B8" s="44" t="s">
        <v>103</v>
      </c>
      <c r="C8" s="43" t="s">
        <v>1021</v>
      </c>
      <c r="D8" s="44"/>
    </row>
    <row r="9" spans="1:4" x14ac:dyDescent="0.25">
      <c r="A9" s="94">
        <v>8</v>
      </c>
      <c r="B9" s="94" t="s">
        <v>577</v>
      </c>
      <c r="C9" s="43" t="s">
        <v>1022</v>
      </c>
      <c r="D9" s="44" t="s">
        <v>1023</v>
      </c>
    </row>
    <row r="10" spans="1:4" x14ac:dyDescent="0.25">
      <c r="A10" s="94"/>
      <c r="B10" s="94"/>
      <c r="C10" s="43" t="s">
        <v>1024</v>
      </c>
      <c r="D10" s="44" t="s">
        <v>186</v>
      </c>
    </row>
    <row r="11" spans="1:4" x14ac:dyDescent="0.25">
      <c r="A11" s="94"/>
      <c r="B11" s="94"/>
      <c r="C11" s="43" t="s">
        <v>1025</v>
      </c>
      <c r="D11" s="44" t="s">
        <v>1026</v>
      </c>
    </row>
    <row r="12" spans="1:4" x14ac:dyDescent="0.25">
      <c r="A12" s="94"/>
      <c r="B12" s="94"/>
      <c r="C12" s="43" t="s">
        <v>1027</v>
      </c>
      <c r="D12" s="44" t="s">
        <v>1028</v>
      </c>
    </row>
    <row r="13" spans="1:4" x14ac:dyDescent="0.25">
      <c r="A13" s="94"/>
      <c r="B13" s="94"/>
      <c r="C13" s="43" t="s">
        <v>1029</v>
      </c>
      <c r="D13" s="44" t="s">
        <v>1030</v>
      </c>
    </row>
    <row r="14" spans="1:4" x14ac:dyDescent="0.25">
      <c r="A14" s="94"/>
      <c r="B14" s="94"/>
      <c r="C14" s="43" t="s">
        <v>1031</v>
      </c>
      <c r="D14" s="44" t="s">
        <v>1032</v>
      </c>
    </row>
    <row r="15" spans="1:4" x14ac:dyDescent="0.25">
      <c r="A15" s="94"/>
      <c r="B15" s="94"/>
      <c r="C15" s="43" t="s">
        <v>1033</v>
      </c>
      <c r="D15" s="44" t="s">
        <v>1034</v>
      </c>
    </row>
    <row r="16" spans="1:4" x14ac:dyDescent="0.25">
      <c r="A16" s="94"/>
      <c r="B16" s="94"/>
      <c r="C16" s="43" t="s">
        <v>1035</v>
      </c>
      <c r="D16" s="44" t="s">
        <v>1036</v>
      </c>
    </row>
    <row r="17" spans="1:4" x14ac:dyDescent="0.25">
      <c r="A17" s="94"/>
      <c r="B17" s="94"/>
      <c r="C17" s="43" t="s">
        <v>1037</v>
      </c>
      <c r="D17" s="44" t="s">
        <v>1038</v>
      </c>
    </row>
    <row r="18" spans="1:4" x14ac:dyDescent="0.25">
      <c r="A18" s="94"/>
      <c r="B18" s="94"/>
      <c r="C18" s="43" t="s">
        <v>1039</v>
      </c>
      <c r="D18" s="44" t="s">
        <v>1040</v>
      </c>
    </row>
    <row r="19" spans="1:4" x14ac:dyDescent="0.25">
      <c r="A19" s="94"/>
      <c r="B19" s="94"/>
      <c r="C19" s="43" t="s">
        <v>1041</v>
      </c>
      <c r="D19" s="44" t="s">
        <v>1042</v>
      </c>
    </row>
    <row r="20" spans="1:4" x14ac:dyDescent="0.25">
      <c r="A20" s="94"/>
      <c r="B20" s="94"/>
      <c r="C20" s="43" t="s">
        <v>1043</v>
      </c>
      <c r="D20" s="44" t="s">
        <v>1044</v>
      </c>
    </row>
    <row r="21" spans="1:4" x14ac:dyDescent="0.25">
      <c r="A21" s="94"/>
      <c r="B21" s="94"/>
      <c r="C21" s="43" t="s">
        <v>1045</v>
      </c>
      <c r="D21" s="44" t="s">
        <v>1046</v>
      </c>
    </row>
    <row r="22" spans="1:4" x14ac:dyDescent="0.25">
      <c r="A22" s="94">
        <v>9</v>
      </c>
      <c r="B22" s="94" t="s">
        <v>762</v>
      </c>
      <c r="C22" s="43" t="s">
        <v>1047</v>
      </c>
      <c r="D22" s="44" t="s">
        <v>100</v>
      </c>
    </row>
    <row r="23" spans="1:4" x14ac:dyDescent="0.25">
      <c r="A23" s="94"/>
      <c r="B23" s="94"/>
      <c r="C23" s="43" t="s">
        <v>1048</v>
      </c>
      <c r="D23" s="44" t="s">
        <v>1049</v>
      </c>
    </row>
    <row r="24" spans="1:4" x14ac:dyDescent="0.25">
      <c r="A24" s="94"/>
      <c r="B24" s="94"/>
      <c r="C24" s="43" t="s">
        <v>1050</v>
      </c>
      <c r="D24" s="44" t="s">
        <v>1051</v>
      </c>
    </row>
    <row r="25" spans="1:4" x14ac:dyDescent="0.25">
      <c r="A25" s="94"/>
      <c r="B25" s="94"/>
      <c r="C25" s="43" t="s">
        <v>1052</v>
      </c>
      <c r="D25" s="44" t="s">
        <v>1053</v>
      </c>
    </row>
    <row r="26" spans="1:4" x14ac:dyDescent="0.25">
      <c r="A26" s="94"/>
      <c r="B26" s="94"/>
      <c r="C26" s="43" t="s">
        <v>1048</v>
      </c>
      <c r="D26" s="44" t="s">
        <v>564</v>
      </c>
    </row>
    <row r="27" spans="1:4" x14ac:dyDescent="0.25">
      <c r="A27" s="94"/>
      <c r="B27" s="94"/>
      <c r="C27" s="43" t="s">
        <v>1054</v>
      </c>
      <c r="D27" s="44" t="s">
        <v>728</v>
      </c>
    </row>
    <row r="28" spans="1:4" x14ac:dyDescent="0.25">
      <c r="A28" s="43">
        <v>10</v>
      </c>
      <c r="B28" s="44" t="s">
        <v>537</v>
      </c>
      <c r="C28" s="43" t="s">
        <v>537</v>
      </c>
      <c r="D28" s="44" t="s">
        <v>540</v>
      </c>
    </row>
    <row r="29" spans="1:4" x14ac:dyDescent="0.25">
      <c r="A29" s="43">
        <v>11</v>
      </c>
      <c r="B29" s="44" t="s">
        <v>513</v>
      </c>
      <c r="C29" s="43" t="s">
        <v>924</v>
      </c>
      <c r="D29" s="44" t="s">
        <v>515</v>
      </c>
    </row>
    <row r="30" spans="1:4" x14ac:dyDescent="0.25">
      <c r="A30" s="43">
        <v>12</v>
      </c>
      <c r="B30" s="44" t="s">
        <v>192</v>
      </c>
      <c r="C30" s="43" t="s">
        <v>1055</v>
      </c>
      <c r="D30" s="44"/>
    </row>
    <row r="31" spans="1:4" x14ac:dyDescent="0.25">
      <c r="A31" s="43">
        <v>13</v>
      </c>
      <c r="B31" s="44" t="s">
        <v>217</v>
      </c>
      <c r="C31" s="43" t="s">
        <v>217</v>
      </c>
      <c r="D31" s="44"/>
    </row>
    <row r="32" spans="1:4" x14ac:dyDescent="0.25">
      <c r="A32" s="43">
        <v>14</v>
      </c>
      <c r="B32" s="44" t="s">
        <v>435</v>
      </c>
      <c r="C32" s="43" t="s">
        <v>1056</v>
      </c>
      <c r="D32" s="44"/>
    </row>
    <row r="33" spans="1:4" x14ac:dyDescent="0.25">
      <c r="A33" s="43">
        <v>15</v>
      </c>
      <c r="B33" s="44" t="s">
        <v>525</v>
      </c>
      <c r="C33" s="43" t="s">
        <v>1057</v>
      </c>
      <c r="D33" s="44" t="s">
        <v>528</v>
      </c>
    </row>
    <row r="34" spans="1:4" x14ac:dyDescent="0.25">
      <c r="A34" s="43">
        <v>16</v>
      </c>
      <c r="B34" s="44" t="s">
        <v>1058</v>
      </c>
      <c r="C34" s="43" t="s">
        <v>1059</v>
      </c>
      <c r="D34" s="44"/>
    </row>
    <row r="35" spans="1:4" x14ac:dyDescent="0.25">
      <c r="A35" s="43">
        <v>17</v>
      </c>
      <c r="B35" s="44" t="s">
        <v>1061</v>
      </c>
      <c r="C35" s="43" t="s">
        <v>1060</v>
      </c>
      <c r="D35" s="44"/>
    </row>
    <row r="36" spans="1:4" x14ac:dyDescent="0.25">
      <c r="A36" s="43">
        <v>18</v>
      </c>
      <c r="B36" s="44" t="s">
        <v>1062</v>
      </c>
      <c r="C36" s="43" t="s">
        <v>1063</v>
      </c>
      <c r="D36" s="44"/>
    </row>
    <row r="37" spans="1:4" x14ac:dyDescent="0.25">
      <c r="A37" s="43">
        <v>20</v>
      </c>
      <c r="B37" s="44" t="s">
        <v>1064</v>
      </c>
      <c r="C37" s="43" t="s">
        <v>1065</v>
      </c>
      <c r="D37" s="44"/>
    </row>
  </sheetData>
  <mergeCells count="4">
    <mergeCell ref="B9:B21"/>
    <mergeCell ref="B22:B27"/>
    <mergeCell ref="A9:A21"/>
    <mergeCell ref="A22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Danh sách tài sản</vt:lpstr>
      <vt:lpstr>Cách đánh mã tài sản</vt:lpstr>
      <vt:lpstr>'Danh sách tài sản'!Print_Area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thangnb</dc:creator>
  <cp:lastModifiedBy>thangnb</cp:lastModifiedBy>
  <cp:lastPrinted>2017-04-03T01:15:28Z</cp:lastPrinted>
  <dcterms:created xsi:type="dcterms:W3CDTF">2017-01-24T07:36:13Z</dcterms:created>
  <dcterms:modified xsi:type="dcterms:W3CDTF">2017-04-03T01:16:01Z</dcterms:modified>
</cp:coreProperties>
</file>