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Members" sheetId="1" r:id="rId1"/>
    <sheet name="Schedule" sheetId="2" state="hidden" r:id="rId2"/>
    <sheet name="Assigments List" sheetId="3" r:id="rId3"/>
  </sheets>
  <calcPr calcId="125725"/>
</workbook>
</file>

<file path=xl/calcChain.xml><?xml version="1.0" encoding="utf-8"?>
<calcChain xmlns="http://schemas.openxmlformats.org/spreadsheetml/2006/main">
  <c r="H5" i="3"/>
  <c r="G5"/>
  <c r="G59" i="2"/>
  <c r="F60" s="1"/>
  <c r="G60" s="1"/>
  <c r="F49"/>
  <c r="G49" s="1"/>
  <c r="F50" s="1"/>
  <c r="G50" s="1"/>
  <c r="F51" s="1"/>
  <c r="G51" s="1"/>
  <c r="F52" s="1"/>
  <c r="G52" s="1"/>
  <c r="F53" s="1"/>
  <c r="G53" s="1"/>
  <c r="G48"/>
  <c r="F47"/>
  <c r="F40"/>
  <c r="G40" s="1"/>
  <c r="F41" s="1"/>
  <c r="G41" s="1"/>
  <c r="F42" s="1"/>
  <c r="G42" s="1"/>
  <c r="F43" s="1"/>
  <c r="G43" s="1"/>
  <c r="F45" s="1"/>
  <c r="G39"/>
  <c r="F38"/>
  <c r="G31"/>
  <c r="F33" s="1"/>
  <c r="G25"/>
  <c r="F26" s="1"/>
  <c r="G26" s="1"/>
  <c r="F27" s="1"/>
  <c r="G27" s="1"/>
  <c r="F24"/>
  <c r="G22"/>
  <c r="F23" s="1"/>
  <c r="G23" s="1"/>
  <c r="G16"/>
  <c r="G15"/>
  <c r="F17" s="1"/>
  <c r="F11"/>
  <c r="G11" s="1"/>
  <c r="F12" s="1"/>
  <c r="G12" s="1"/>
  <c r="F13" s="1"/>
  <c r="G13" s="1"/>
  <c r="F14" s="1"/>
  <c r="G14" s="1"/>
  <c r="G10"/>
  <c r="G5"/>
  <c r="F6" s="1"/>
  <c r="G6" s="1"/>
  <c r="F7" s="1"/>
  <c r="G7" s="1"/>
  <c r="F8" s="1"/>
  <c r="G8" s="1"/>
  <c r="G45" l="1"/>
  <c r="F46" s="1"/>
  <c r="G46" s="1"/>
  <c r="G44" s="1"/>
  <c r="F44"/>
  <c r="F29"/>
  <c r="G24"/>
  <c r="G17"/>
  <c r="F18" s="1"/>
  <c r="G18" s="1"/>
  <c r="F19" s="1"/>
  <c r="G19" s="1"/>
  <c r="F20" s="1"/>
  <c r="G20" s="1"/>
  <c r="F21" s="1"/>
  <c r="G21" s="1"/>
  <c r="F16"/>
  <c r="G33"/>
  <c r="F34" s="1"/>
  <c r="G34" s="1"/>
  <c r="F35" s="1"/>
  <c r="G35" s="1"/>
  <c r="F36" s="1"/>
  <c r="G36" s="1"/>
  <c r="F32"/>
  <c r="F55"/>
  <c r="G47"/>
  <c r="G28"/>
  <c r="G38"/>
  <c r="G55" l="1"/>
  <c r="F56" s="1"/>
  <c r="G56" s="1"/>
  <c r="F57" s="1"/>
  <c r="G57" s="1"/>
  <c r="F58" s="1"/>
  <c r="G58" s="1"/>
  <c r="G54" s="1"/>
  <c r="F54"/>
  <c r="G32"/>
  <c r="F37"/>
  <c r="G37" s="1"/>
  <c r="F28"/>
  <c r="G29"/>
  <c r="F30" s="1"/>
  <c r="G30" s="1"/>
</calcChain>
</file>

<file path=xl/sharedStrings.xml><?xml version="1.0" encoding="utf-8"?>
<sst xmlns="http://schemas.openxmlformats.org/spreadsheetml/2006/main" count="740" uniqueCount="77">
  <si>
    <t>DANH SÁCH THÀNH VIÊN</t>
  </si>
  <si>
    <t>STT</t>
  </si>
  <si>
    <t>Họ và tên</t>
  </si>
  <si>
    <t>Điện thoại</t>
  </si>
  <si>
    <t>Email</t>
  </si>
  <si>
    <t>19/12-23/12</t>
  </si>
  <si>
    <t>26/12-30/12</t>
  </si>
  <si>
    <t>3/1 - 6/1/2017</t>
  </si>
  <si>
    <t>9/1 - 13/1</t>
  </si>
  <si>
    <t>16/1 - 20/1</t>
  </si>
  <si>
    <t>T2</t>
  </si>
  <si>
    <t>T3</t>
  </si>
  <si>
    <t>T4</t>
  </si>
  <si>
    <t>T5</t>
  </si>
  <si>
    <t>T6</t>
  </si>
  <si>
    <t>Sáng</t>
  </si>
  <si>
    <t>Chiều</t>
  </si>
  <si>
    <t>Đinh Thị</t>
  </si>
  <si>
    <t>Nghĩa</t>
  </si>
  <si>
    <t>01674647072</t>
  </si>
  <si>
    <t>nghiadt.hust@gmail.com</t>
  </si>
  <si>
    <t>x</t>
  </si>
  <si>
    <t>Đinh Việt</t>
  </si>
  <si>
    <t>Cường</t>
  </si>
  <si>
    <t>0904929923</t>
  </si>
  <si>
    <t>dinhvietcuong1995@gmail.com</t>
  </si>
  <si>
    <t>Nguyễn Minh</t>
  </si>
  <si>
    <t>Vương</t>
  </si>
  <si>
    <t>01667276795</t>
  </si>
  <si>
    <t>vuongnguyenhsgs@gmail.com</t>
  </si>
  <si>
    <t>Ver</t>
  </si>
  <si>
    <t>1.0</t>
  </si>
  <si>
    <t>Created by: NghiaDT</t>
  </si>
  <si>
    <t>REQUIREMENT LIST</t>
  </si>
  <si>
    <t>Ngô Văn</t>
  </si>
  <si>
    <t>Sơn</t>
  </si>
  <si>
    <t>0938725941</t>
  </si>
  <si>
    <t>ngoson11.33@gmail.com</t>
  </si>
  <si>
    <t>YÊU CẦU CHUNG</t>
  </si>
  <si>
    <t>Ngày tạo:</t>
  </si>
  <si>
    <t>D</t>
  </si>
  <si>
    <t>Đúng tiến độ</t>
  </si>
  <si>
    <t>S</t>
  </si>
  <si>
    <t>1day = 8hour                      1week = 5days</t>
  </si>
  <si>
    <t>M</t>
  </si>
  <si>
    <t>Chậm deadline</t>
  </si>
  <si>
    <t>Tên công việc</t>
  </si>
  <si>
    <t>Thời gian (hours)</t>
  </si>
  <si>
    <t>Ngày bắt đầu</t>
  </si>
  <si>
    <t>Ngày kết thúc</t>
  </si>
  <si>
    <t>Chuẩn bị tài liệu</t>
  </si>
  <si>
    <t>Người tạo</t>
  </si>
  <si>
    <t>NghiaDT</t>
  </si>
  <si>
    <t>Chức năng</t>
  </si>
  <si>
    <t>Nội dung yêu cầu</t>
  </si>
  <si>
    <t>Deadline</t>
  </si>
  <si>
    <t>Link yêu cầu</t>
  </si>
  <si>
    <t>Bảng phân công</t>
  </si>
  <si>
    <t xml:space="preserve">-  Các thành viên gửi Daily report trước khi ra về: </t>
  </si>
  <si>
    <t>Asset Management</t>
  </si>
  <si>
    <t>Thiết kế cơ sở dữ liệu cho chức năng Asset Management</t>
  </si>
  <si>
    <t>Thực hiện lập trình</t>
  </si>
  <si>
    <t>Việc làm trong ngày</t>
  </si>
  <si>
    <t>Kịp tiến độ hay không</t>
  </si>
  <si>
    <t>Giải pháp để kịp tiến độ</t>
  </si>
  <si>
    <t>23/1 - 25/1</t>
  </si>
  <si>
    <t>06/02 -  10/02</t>
  </si>
  <si>
    <t>2/2-3/2</t>
  </si>
  <si>
    <t>20/02 -  24/02</t>
  </si>
  <si>
    <t>13/02 -  17/02</t>
  </si>
  <si>
    <t>27/02 -  03/03</t>
  </si>
  <si>
    <t>06/03 - 10/03</t>
  </si>
  <si>
    <t>13/03 - 17/03</t>
  </si>
  <si>
    <t>20/03 - 24/03</t>
  </si>
  <si>
    <t>27/03 - 31/03</t>
  </si>
  <si>
    <t>03/04-07/04</t>
  </si>
  <si>
    <t>-</t>
  </si>
</sst>
</file>

<file path=xl/styles.xml><?xml version="1.0" encoding="utf-8"?>
<styleSheet xmlns="http://schemas.openxmlformats.org/spreadsheetml/2006/main">
  <numFmts count="4">
    <numFmt numFmtId="164" formatCode="d/m"/>
    <numFmt numFmtId="165" formatCode="dd&quot;/&quot;mm&quot;/&quot;yyyy"/>
    <numFmt numFmtId="166" formatCode="yyyy/m/d"/>
    <numFmt numFmtId="167" formatCode="d/m/yyyy"/>
  </numFmts>
  <fonts count="27">
    <font>
      <sz val="10"/>
      <color rgb="FF00000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color rgb="FFA61C0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FFFF00"/>
      <name val="Arial"/>
      <family val="2"/>
    </font>
    <font>
      <sz val="10"/>
      <color rgb="FFA61C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222222"/>
      <name val="Arial"/>
      <family val="2"/>
    </font>
    <font>
      <u/>
      <sz val="10"/>
      <color rgb="FF0000FF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b/>
      <sz val="10"/>
      <color rgb="FFA61C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9A"/>
        <bgColor rgb="FF00009A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E06666"/>
        <bgColor rgb="FFE06666"/>
      </patternFill>
    </fill>
    <fill>
      <patternFill patternType="solid">
        <fgColor rgb="FF0C343D"/>
        <bgColor rgb="FF0C343D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5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3" fillId="5" borderId="0" xfId="0" applyFont="1" applyFill="1" applyAlignment="1"/>
    <xf numFmtId="0" fontId="3" fillId="5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5" borderId="0" xfId="0" applyFont="1" applyFill="1" applyAlignment="1"/>
    <xf numFmtId="0" fontId="6" fillId="6" borderId="0" xfId="0" applyFont="1" applyFill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applyFont="1" applyFill="1"/>
    <xf numFmtId="0" fontId="3" fillId="7" borderId="0" xfId="0" applyFont="1" applyFill="1" applyAlignment="1">
      <alignment horizontal="center"/>
    </xf>
    <xf numFmtId="164" fontId="12" fillId="3" borderId="0" xfId="0" applyNumberFormat="1" applyFont="1" applyFill="1" applyAlignment="1"/>
    <xf numFmtId="164" fontId="1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165" fontId="5" fillId="8" borderId="4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9" borderId="7" xfId="0" applyFont="1" applyFill="1" applyBorder="1" applyAlignment="1">
      <alignment wrapText="1"/>
    </xf>
    <xf numFmtId="0" fontId="15" fillId="9" borderId="8" xfId="0" applyFont="1" applyFill="1" applyBorder="1" applyAlignment="1"/>
    <xf numFmtId="0" fontId="14" fillId="9" borderId="9" xfId="0" applyFont="1" applyFill="1" applyBorder="1" applyAlignment="1">
      <alignment wrapText="1"/>
    </xf>
    <xf numFmtId="165" fontId="14" fillId="9" borderId="7" xfId="0" applyNumberFormat="1" applyFont="1" applyFill="1" applyBorder="1" applyAlignment="1">
      <alignment wrapText="1"/>
    </xf>
    <xf numFmtId="0" fontId="14" fillId="9" borderId="7" xfId="0" applyFont="1" applyFill="1" applyBorder="1" applyAlignment="1">
      <alignment horizontal="center" vertical="center" wrapText="1"/>
    </xf>
    <xf numFmtId="166" fontId="1" fillId="5" borderId="0" xfId="0" applyNumberFormat="1" applyFont="1" applyFill="1" applyAlignment="1">
      <alignment vertical="center"/>
    </xf>
    <xf numFmtId="0" fontId="14" fillId="0" borderId="7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14" fillId="0" borderId="8" xfId="0" applyFont="1" applyBorder="1" applyAlignment="1"/>
    <xf numFmtId="0" fontId="3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wrapText="1"/>
    </xf>
    <xf numFmtId="0" fontId="16" fillId="3" borderId="0" xfId="0" applyFont="1" applyFill="1" applyAlignment="1">
      <alignment vertical="center"/>
    </xf>
    <xf numFmtId="165" fontId="14" fillId="0" borderId="7" xfId="0" applyNumberFormat="1" applyFont="1" applyBorder="1" applyAlignment="1">
      <alignment wrapText="1"/>
    </xf>
    <xf numFmtId="0" fontId="1" fillId="0" borderId="11" xfId="0" applyFont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4" fillId="0" borderId="7" xfId="0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7" fontId="1" fillId="0" borderId="11" xfId="0" applyNumberFormat="1" applyFont="1" applyBorder="1" applyAlignment="1">
      <alignment vertical="center"/>
    </xf>
    <xf numFmtId="0" fontId="14" fillId="9" borderId="7" xfId="0" applyFont="1" applyFill="1" applyBorder="1" applyAlignment="1">
      <alignment wrapText="1"/>
    </xf>
    <xf numFmtId="0" fontId="14" fillId="9" borderId="9" xfId="0" applyFont="1" applyFill="1" applyBorder="1" applyAlignment="1">
      <alignment wrapText="1"/>
    </xf>
    <xf numFmtId="165" fontId="14" fillId="9" borderId="7" xfId="0" applyNumberFormat="1" applyFont="1" applyFill="1" applyBorder="1" applyAlignment="1">
      <alignment wrapText="1"/>
    </xf>
    <xf numFmtId="0" fontId="14" fillId="9" borderId="7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9" xfId="0" applyFont="1" applyBorder="1" applyAlignment="1">
      <alignment wrapText="1"/>
    </xf>
    <xf numFmtId="165" fontId="19" fillId="0" borderId="7" xfId="0" applyNumberFormat="1" applyFont="1" applyBorder="1" applyAlignment="1">
      <alignment wrapText="1"/>
    </xf>
    <xf numFmtId="0" fontId="19" fillId="0" borderId="7" xfId="0" applyFon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0" fillId="0" borderId="9" xfId="0" applyFont="1" applyBorder="1" applyAlignment="1"/>
    <xf numFmtId="165" fontId="18" fillId="0" borderId="7" xfId="0" applyNumberFormat="1" applyFont="1" applyBorder="1" applyAlignment="1">
      <alignment wrapText="1"/>
    </xf>
    <xf numFmtId="0" fontId="14" fillId="0" borderId="0" xfId="0" applyFont="1" applyAlignment="1"/>
    <xf numFmtId="0" fontId="20" fillId="0" borderId="9" xfId="0" applyFont="1" applyBorder="1" applyAlignment="1">
      <alignment wrapText="1"/>
    </xf>
    <xf numFmtId="0" fontId="14" fillId="0" borderId="7" xfId="0" applyFont="1" applyBorder="1" applyAlignment="1"/>
    <xf numFmtId="0" fontId="14" fillId="0" borderId="9" xfId="0" applyFont="1" applyBorder="1" applyAlignment="1"/>
    <xf numFmtId="0" fontId="14" fillId="0" borderId="7" xfId="0" applyFont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20" fillId="0" borderId="9" xfId="0" applyFont="1" applyBorder="1" applyAlignment="1"/>
    <xf numFmtId="0" fontId="21" fillId="0" borderId="7" xfId="0" applyFont="1" applyBorder="1" applyAlignment="1"/>
    <xf numFmtId="0" fontId="18" fillId="0" borderId="7" xfId="0" applyFont="1" applyBorder="1" applyAlignment="1"/>
    <xf numFmtId="165" fontId="18" fillId="0" borderId="7" xfId="0" applyNumberFormat="1" applyFont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5" fontId="1" fillId="0" borderId="13" xfId="0" applyNumberFormat="1" applyFont="1" applyBorder="1"/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0" xfId="0" applyFont="1"/>
    <xf numFmtId="165" fontId="1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6" fillId="0" borderId="0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quotePrefix="1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0" borderId="16" xfId="0" applyFont="1" applyBorder="1"/>
    <xf numFmtId="0" fontId="24" fillId="2" borderId="16" xfId="0" applyFont="1" applyFill="1" applyBorder="1" applyAlignment="1">
      <alignment horizontal="center" vertical="center"/>
    </xf>
    <xf numFmtId="0" fontId="25" fillId="0" borderId="16" xfId="0" applyFont="1" applyBorder="1"/>
    <xf numFmtId="0" fontId="6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7" xfId="0" applyFont="1" applyBorder="1"/>
    <xf numFmtId="0" fontId="24" fillId="2" borderId="0" xfId="0" applyFont="1" applyFill="1" applyBorder="1" applyAlignment="1">
      <alignment horizontal="center" vertical="center"/>
    </xf>
    <xf numFmtId="0" fontId="25" fillId="0" borderId="0" xfId="0" applyFont="1" applyBorder="1"/>
    <xf numFmtId="0" fontId="7" fillId="2" borderId="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" fillId="0" borderId="6" xfId="0" applyFont="1" applyBorder="1"/>
  </cellXfs>
  <cellStyles count="1">
    <cellStyle name="Normal" xfId="0" builtinId="0"/>
  </cellStyles>
  <dxfs count="35"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gN7fX27-yt6PRE3SvCv1UgXv1XcwT3ZvrbIM-Orb1WM/edit" TargetMode="External"/><Relationship Id="rId1" Type="http://schemas.openxmlformats.org/officeDocument/2006/relationships/hyperlink" Target="https://docs.google.com/spreadsheets/d/1eHmSX9VINQZLyay0AJYujxsM6X3M_sS_3oe6bha7JH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01"/>
  <sheetViews>
    <sheetView tabSelected="1" workbookViewId="0">
      <pane xSplit="4" topLeftCell="EB1" activePane="topRight" state="frozen"/>
      <selection pane="topRight" activeCell="FA9" sqref="FA9:FJ9"/>
    </sheetView>
  </sheetViews>
  <sheetFormatPr defaultColWidth="14.42578125" defaultRowHeight="15.75" customHeight="1"/>
  <cols>
    <col min="1" max="1" width="4.42578125" style="101" customWidth="1"/>
    <col min="2" max="2" width="6" style="101" customWidth="1"/>
    <col min="3" max="3" width="14.42578125" style="101"/>
    <col min="4" max="4" width="6.85546875" style="101" bestFit="1" customWidth="1"/>
    <col min="5" max="5" width="13.5703125" style="101" customWidth="1"/>
    <col min="6" max="6" width="28.140625" style="101" customWidth="1"/>
    <col min="7" max="56" width="6.28515625" style="101" customWidth="1"/>
    <col min="57" max="67" width="6.5703125" style="101" customWidth="1"/>
    <col min="68" max="86" width="6.28515625" style="101" customWidth="1"/>
    <col min="87" max="116" width="6.5703125" style="101" customWidth="1"/>
    <col min="117" max="126" width="6.7109375" style="101" customWidth="1"/>
    <col min="127" max="176" width="6.5703125" style="101" customWidth="1"/>
    <col min="177" max="16384" width="14.42578125" style="101"/>
  </cols>
  <sheetData>
    <row r="1" spans="1:166" ht="15.75" customHeight="1">
      <c r="A1" s="99"/>
      <c r="B1" s="99"/>
      <c r="C1" s="99"/>
      <c r="D1" s="99"/>
      <c r="E1" s="99"/>
      <c r="F1" s="99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</row>
    <row r="2" spans="1:166" ht="25.5" customHeight="1">
      <c r="C2" s="102"/>
      <c r="D2" s="102"/>
      <c r="E2" s="102"/>
      <c r="F2" s="103" t="s">
        <v>0</v>
      </c>
      <c r="G2" s="104"/>
      <c r="H2" s="104"/>
      <c r="I2" s="104"/>
      <c r="J2" s="104"/>
      <c r="K2" s="104"/>
      <c r="L2" s="104"/>
      <c r="M2" s="104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</row>
    <row r="3" spans="1:166" ht="15.75" customHeight="1">
      <c r="A3" s="106"/>
      <c r="B3" s="126" t="s">
        <v>1</v>
      </c>
      <c r="C3" s="126" t="s">
        <v>2</v>
      </c>
      <c r="D3" s="122"/>
      <c r="E3" s="126" t="s">
        <v>3</v>
      </c>
      <c r="F3" s="126" t="s">
        <v>4</v>
      </c>
      <c r="G3" s="127" t="s">
        <v>5</v>
      </c>
      <c r="H3" s="128"/>
      <c r="I3" s="128"/>
      <c r="J3" s="128"/>
      <c r="K3" s="128"/>
      <c r="L3" s="128"/>
      <c r="M3" s="128"/>
      <c r="N3" s="128"/>
      <c r="O3" s="128"/>
      <c r="P3" s="128"/>
      <c r="Q3" s="127" t="s">
        <v>6</v>
      </c>
      <c r="R3" s="128"/>
      <c r="S3" s="128"/>
      <c r="T3" s="128"/>
      <c r="U3" s="128"/>
      <c r="V3" s="128"/>
      <c r="W3" s="128"/>
      <c r="X3" s="128"/>
      <c r="Y3" s="128"/>
      <c r="Z3" s="128"/>
      <c r="AA3" s="127" t="s">
        <v>7</v>
      </c>
      <c r="AB3" s="128"/>
      <c r="AC3" s="128"/>
      <c r="AD3" s="128"/>
      <c r="AE3" s="128"/>
      <c r="AF3" s="128"/>
      <c r="AG3" s="128"/>
      <c r="AH3" s="128"/>
      <c r="AI3" s="128"/>
      <c r="AJ3" s="128"/>
      <c r="AK3" s="132" t="s">
        <v>8</v>
      </c>
      <c r="AL3" s="128"/>
      <c r="AM3" s="128"/>
      <c r="AN3" s="128"/>
      <c r="AO3" s="128"/>
      <c r="AP3" s="128"/>
      <c r="AQ3" s="128"/>
      <c r="AR3" s="128"/>
      <c r="AS3" s="128"/>
      <c r="AT3" s="128"/>
      <c r="AU3" s="132" t="s">
        <v>9</v>
      </c>
      <c r="AV3" s="128"/>
      <c r="AW3" s="128"/>
      <c r="AX3" s="128"/>
      <c r="AY3" s="128"/>
      <c r="AZ3" s="128"/>
      <c r="BA3" s="128"/>
      <c r="BB3" s="128"/>
      <c r="BC3" s="128"/>
      <c r="BD3" s="128"/>
      <c r="BE3" s="132" t="s">
        <v>65</v>
      </c>
      <c r="BF3" s="128"/>
      <c r="BG3" s="128"/>
      <c r="BH3" s="128"/>
      <c r="BI3" s="128"/>
      <c r="BJ3" s="128"/>
      <c r="BK3" s="121" t="s">
        <v>67</v>
      </c>
      <c r="BL3" s="122"/>
      <c r="BM3" s="122"/>
      <c r="BN3" s="122"/>
      <c r="BO3" s="121" t="s">
        <v>66</v>
      </c>
      <c r="BP3" s="122"/>
      <c r="BQ3" s="122"/>
      <c r="BR3" s="122"/>
      <c r="BS3" s="122"/>
      <c r="BT3" s="122"/>
      <c r="BU3" s="122"/>
      <c r="BV3" s="122"/>
      <c r="BW3" s="122"/>
      <c r="BX3" s="122"/>
      <c r="BY3" s="121" t="s">
        <v>69</v>
      </c>
      <c r="BZ3" s="122"/>
      <c r="CA3" s="122"/>
      <c r="CB3" s="122"/>
      <c r="CC3" s="122"/>
      <c r="CD3" s="122"/>
      <c r="CE3" s="122"/>
      <c r="CF3" s="122"/>
      <c r="CG3" s="122"/>
      <c r="CH3" s="122"/>
      <c r="CI3" s="121" t="s">
        <v>68</v>
      </c>
      <c r="CJ3" s="122"/>
      <c r="CK3" s="122"/>
      <c r="CL3" s="122"/>
      <c r="CM3" s="122"/>
      <c r="CN3" s="122"/>
      <c r="CO3" s="122"/>
      <c r="CP3" s="122"/>
      <c r="CQ3" s="122"/>
      <c r="CR3" s="122"/>
      <c r="CS3" s="121" t="s">
        <v>70</v>
      </c>
      <c r="CT3" s="122"/>
      <c r="CU3" s="122"/>
      <c r="CV3" s="122"/>
      <c r="CW3" s="122"/>
      <c r="CX3" s="122"/>
      <c r="CY3" s="122"/>
      <c r="CZ3" s="122"/>
      <c r="DA3" s="122"/>
      <c r="DB3" s="122"/>
      <c r="DC3" s="121" t="s">
        <v>70</v>
      </c>
      <c r="DD3" s="122"/>
      <c r="DE3" s="122"/>
      <c r="DF3" s="122"/>
      <c r="DG3" s="122"/>
      <c r="DH3" s="122"/>
      <c r="DI3" s="122"/>
      <c r="DJ3" s="122"/>
      <c r="DK3" s="122"/>
      <c r="DL3" s="122"/>
      <c r="DM3" s="121" t="s">
        <v>71</v>
      </c>
      <c r="DN3" s="122"/>
      <c r="DO3" s="122"/>
      <c r="DP3" s="122"/>
      <c r="DQ3" s="122"/>
      <c r="DR3" s="122"/>
      <c r="DS3" s="122"/>
      <c r="DT3" s="122"/>
      <c r="DU3" s="122"/>
      <c r="DV3" s="122"/>
      <c r="DW3" s="121" t="s">
        <v>72</v>
      </c>
      <c r="DX3" s="122"/>
      <c r="DY3" s="122"/>
      <c r="DZ3" s="122"/>
      <c r="EA3" s="122"/>
      <c r="EB3" s="122"/>
      <c r="EC3" s="122"/>
      <c r="ED3" s="122"/>
      <c r="EE3" s="122"/>
      <c r="EF3" s="122"/>
      <c r="EG3" s="121" t="s">
        <v>73</v>
      </c>
      <c r="EH3" s="122"/>
      <c r="EI3" s="122"/>
      <c r="EJ3" s="122"/>
      <c r="EK3" s="122"/>
      <c r="EL3" s="122"/>
      <c r="EM3" s="122"/>
      <c r="EN3" s="122"/>
      <c r="EO3" s="122"/>
      <c r="EP3" s="122"/>
      <c r="EQ3" s="121" t="s">
        <v>74</v>
      </c>
      <c r="ER3" s="122"/>
      <c r="ES3" s="122"/>
      <c r="ET3" s="122"/>
      <c r="EU3" s="122"/>
      <c r="EV3" s="122"/>
      <c r="EW3" s="122"/>
      <c r="EX3" s="122"/>
      <c r="EY3" s="122"/>
      <c r="EZ3" s="122"/>
      <c r="FA3" s="121" t="s">
        <v>75</v>
      </c>
      <c r="FB3" s="122"/>
      <c r="FC3" s="122"/>
      <c r="FD3" s="122"/>
      <c r="FE3" s="122"/>
      <c r="FF3" s="122"/>
      <c r="FG3" s="122"/>
      <c r="FH3" s="122"/>
      <c r="FI3" s="122"/>
      <c r="FJ3" s="122"/>
    </row>
    <row r="4" spans="1:166" s="110" customFormat="1" ht="15.75" customHeight="1">
      <c r="A4" s="109"/>
      <c r="B4" s="122"/>
      <c r="C4" s="122"/>
      <c r="D4" s="122"/>
      <c r="E4" s="122"/>
      <c r="F4" s="122"/>
      <c r="G4" s="130" t="s">
        <v>10</v>
      </c>
      <c r="H4" s="131"/>
      <c r="I4" s="130" t="s">
        <v>11</v>
      </c>
      <c r="J4" s="131"/>
      <c r="K4" s="130" t="s">
        <v>12</v>
      </c>
      <c r="L4" s="131"/>
      <c r="M4" s="130" t="s">
        <v>13</v>
      </c>
      <c r="N4" s="131"/>
      <c r="O4" s="130" t="s">
        <v>14</v>
      </c>
      <c r="P4" s="131"/>
      <c r="Q4" s="130" t="s">
        <v>10</v>
      </c>
      <c r="R4" s="131"/>
      <c r="S4" s="130" t="s">
        <v>11</v>
      </c>
      <c r="T4" s="131"/>
      <c r="U4" s="130" t="s">
        <v>12</v>
      </c>
      <c r="V4" s="131"/>
      <c r="W4" s="130" t="s">
        <v>13</v>
      </c>
      <c r="X4" s="131"/>
      <c r="Y4" s="130" t="s">
        <v>14</v>
      </c>
      <c r="Z4" s="131"/>
      <c r="AA4" s="130" t="s">
        <v>10</v>
      </c>
      <c r="AB4" s="131"/>
      <c r="AC4" s="130" t="s">
        <v>11</v>
      </c>
      <c r="AD4" s="131"/>
      <c r="AE4" s="130" t="s">
        <v>12</v>
      </c>
      <c r="AF4" s="131"/>
      <c r="AG4" s="130" t="s">
        <v>13</v>
      </c>
      <c r="AH4" s="131"/>
      <c r="AI4" s="130" t="s">
        <v>14</v>
      </c>
      <c r="AJ4" s="131"/>
      <c r="AK4" s="130" t="s">
        <v>10</v>
      </c>
      <c r="AL4" s="131"/>
      <c r="AM4" s="130" t="s">
        <v>11</v>
      </c>
      <c r="AN4" s="131"/>
      <c r="AO4" s="130" t="s">
        <v>12</v>
      </c>
      <c r="AP4" s="131"/>
      <c r="AQ4" s="130" t="s">
        <v>13</v>
      </c>
      <c r="AR4" s="131"/>
      <c r="AS4" s="130" t="s">
        <v>14</v>
      </c>
      <c r="AT4" s="131"/>
      <c r="AU4" s="130" t="s">
        <v>10</v>
      </c>
      <c r="AV4" s="131"/>
      <c r="AW4" s="130" t="s">
        <v>11</v>
      </c>
      <c r="AX4" s="131"/>
      <c r="AY4" s="130" t="s">
        <v>12</v>
      </c>
      <c r="AZ4" s="131"/>
      <c r="BA4" s="130" t="s">
        <v>13</v>
      </c>
      <c r="BB4" s="131"/>
      <c r="BC4" s="130" t="s">
        <v>14</v>
      </c>
      <c r="BD4" s="131"/>
      <c r="BE4" s="130" t="s">
        <v>10</v>
      </c>
      <c r="BF4" s="131"/>
      <c r="BG4" s="130" t="s">
        <v>11</v>
      </c>
      <c r="BH4" s="131"/>
      <c r="BI4" s="130" t="s">
        <v>12</v>
      </c>
      <c r="BJ4" s="131"/>
      <c r="BK4" s="125" t="s">
        <v>13</v>
      </c>
      <c r="BL4" s="124"/>
      <c r="BM4" s="125" t="s">
        <v>14</v>
      </c>
      <c r="BN4" s="124"/>
      <c r="BO4" s="123" t="s">
        <v>10</v>
      </c>
      <c r="BP4" s="124"/>
      <c r="BQ4" s="123" t="s">
        <v>11</v>
      </c>
      <c r="BR4" s="124"/>
      <c r="BS4" s="123" t="s">
        <v>12</v>
      </c>
      <c r="BT4" s="124"/>
      <c r="BU4" s="123" t="s">
        <v>13</v>
      </c>
      <c r="BV4" s="124"/>
      <c r="BW4" s="123" t="s">
        <v>14</v>
      </c>
      <c r="BX4" s="124"/>
      <c r="BY4" s="123" t="s">
        <v>10</v>
      </c>
      <c r="BZ4" s="124"/>
      <c r="CA4" s="123" t="s">
        <v>11</v>
      </c>
      <c r="CB4" s="124"/>
      <c r="CC4" s="123" t="s">
        <v>12</v>
      </c>
      <c r="CD4" s="124"/>
      <c r="CE4" s="123" t="s">
        <v>13</v>
      </c>
      <c r="CF4" s="124"/>
      <c r="CG4" s="123" t="s">
        <v>14</v>
      </c>
      <c r="CH4" s="124"/>
      <c r="CI4" s="123" t="s">
        <v>10</v>
      </c>
      <c r="CJ4" s="124"/>
      <c r="CK4" s="123" t="s">
        <v>11</v>
      </c>
      <c r="CL4" s="124"/>
      <c r="CM4" s="123" t="s">
        <v>12</v>
      </c>
      <c r="CN4" s="124"/>
      <c r="CO4" s="123" t="s">
        <v>13</v>
      </c>
      <c r="CP4" s="124"/>
      <c r="CQ4" s="123" t="s">
        <v>14</v>
      </c>
      <c r="CR4" s="124"/>
      <c r="CS4" s="123" t="s">
        <v>10</v>
      </c>
      <c r="CT4" s="124"/>
      <c r="CU4" s="123" t="s">
        <v>11</v>
      </c>
      <c r="CV4" s="124"/>
      <c r="CW4" s="123" t="s">
        <v>12</v>
      </c>
      <c r="CX4" s="124"/>
      <c r="CY4" s="123" t="s">
        <v>13</v>
      </c>
      <c r="CZ4" s="124"/>
      <c r="DA4" s="123" t="s">
        <v>14</v>
      </c>
      <c r="DB4" s="124"/>
      <c r="DC4" s="123" t="s">
        <v>10</v>
      </c>
      <c r="DD4" s="124"/>
      <c r="DE4" s="123" t="s">
        <v>11</v>
      </c>
      <c r="DF4" s="124"/>
      <c r="DG4" s="123" t="s">
        <v>12</v>
      </c>
      <c r="DH4" s="124"/>
      <c r="DI4" s="123" t="s">
        <v>13</v>
      </c>
      <c r="DJ4" s="124"/>
      <c r="DK4" s="123" t="s">
        <v>14</v>
      </c>
      <c r="DL4" s="124"/>
      <c r="DM4" s="123" t="s">
        <v>10</v>
      </c>
      <c r="DN4" s="124"/>
      <c r="DO4" s="123" t="s">
        <v>11</v>
      </c>
      <c r="DP4" s="124"/>
      <c r="DQ4" s="123" t="s">
        <v>12</v>
      </c>
      <c r="DR4" s="124"/>
      <c r="DS4" s="123" t="s">
        <v>13</v>
      </c>
      <c r="DT4" s="124"/>
      <c r="DU4" s="123" t="s">
        <v>14</v>
      </c>
      <c r="DV4" s="124"/>
      <c r="DW4" s="123" t="s">
        <v>10</v>
      </c>
      <c r="DX4" s="124"/>
      <c r="DY4" s="123" t="s">
        <v>11</v>
      </c>
      <c r="DZ4" s="124"/>
      <c r="EA4" s="123" t="s">
        <v>12</v>
      </c>
      <c r="EB4" s="124"/>
      <c r="EC4" s="123" t="s">
        <v>13</v>
      </c>
      <c r="ED4" s="124"/>
      <c r="EE4" s="123" t="s">
        <v>14</v>
      </c>
      <c r="EF4" s="124"/>
      <c r="EG4" s="123" t="s">
        <v>10</v>
      </c>
      <c r="EH4" s="124"/>
      <c r="EI4" s="123" t="s">
        <v>11</v>
      </c>
      <c r="EJ4" s="124"/>
      <c r="EK4" s="123" t="s">
        <v>12</v>
      </c>
      <c r="EL4" s="124"/>
      <c r="EM4" s="123" t="s">
        <v>13</v>
      </c>
      <c r="EN4" s="124"/>
      <c r="EO4" s="123" t="s">
        <v>14</v>
      </c>
      <c r="EP4" s="124"/>
      <c r="EQ4" s="123" t="s">
        <v>10</v>
      </c>
      <c r="ER4" s="124"/>
      <c r="ES4" s="123" t="s">
        <v>11</v>
      </c>
      <c r="ET4" s="124"/>
      <c r="EU4" s="123" t="s">
        <v>12</v>
      </c>
      <c r="EV4" s="124"/>
      <c r="EW4" s="123" t="s">
        <v>13</v>
      </c>
      <c r="EX4" s="124"/>
      <c r="EY4" s="123" t="s">
        <v>14</v>
      </c>
      <c r="EZ4" s="124"/>
      <c r="FA4" s="123" t="s">
        <v>10</v>
      </c>
      <c r="FB4" s="124"/>
      <c r="FC4" s="123" t="s">
        <v>11</v>
      </c>
      <c r="FD4" s="124"/>
      <c r="FE4" s="123" t="s">
        <v>12</v>
      </c>
      <c r="FF4" s="124"/>
      <c r="FG4" s="123" t="s">
        <v>13</v>
      </c>
      <c r="FH4" s="124"/>
      <c r="FI4" s="123" t="s">
        <v>14</v>
      </c>
      <c r="FJ4" s="124"/>
    </row>
    <row r="5" spans="1:166" ht="15.75" customHeight="1">
      <c r="A5" s="107"/>
      <c r="B5" s="122"/>
      <c r="C5" s="122"/>
      <c r="D5" s="122"/>
      <c r="E5" s="122"/>
      <c r="F5" s="129"/>
      <c r="G5" s="108" t="s">
        <v>15</v>
      </c>
      <c r="H5" s="108" t="s">
        <v>16</v>
      </c>
      <c r="I5" s="108" t="s">
        <v>15</v>
      </c>
      <c r="J5" s="108" t="s">
        <v>16</v>
      </c>
      <c r="K5" s="108" t="s">
        <v>15</v>
      </c>
      <c r="L5" s="108" t="s">
        <v>16</v>
      </c>
      <c r="M5" s="108" t="s">
        <v>15</v>
      </c>
      <c r="N5" s="108" t="s">
        <v>16</v>
      </c>
      <c r="O5" s="108" t="s">
        <v>15</v>
      </c>
      <c r="P5" s="108" t="s">
        <v>16</v>
      </c>
      <c r="Q5" s="108" t="s">
        <v>15</v>
      </c>
      <c r="R5" s="108" t="s">
        <v>16</v>
      </c>
      <c r="S5" s="108" t="s">
        <v>15</v>
      </c>
      <c r="T5" s="108" t="s">
        <v>16</v>
      </c>
      <c r="U5" s="108" t="s">
        <v>15</v>
      </c>
      <c r="V5" s="108" t="s">
        <v>16</v>
      </c>
      <c r="W5" s="108" t="s">
        <v>15</v>
      </c>
      <c r="X5" s="108" t="s">
        <v>16</v>
      </c>
      <c r="Y5" s="108" t="s">
        <v>15</v>
      </c>
      <c r="Z5" s="108" t="s">
        <v>16</v>
      </c>
      <c r="AA5" s="108" t="s">
        <v>15</v>
      </c>
      <c r="AB5" s="108" t="s">
        <v>16</v>
      </c>
      <c r="AC5" s="108" t="s">
        <v>15</v>
      </c>
      <c r="AD5" s="108" t="s">
        <v>16</v>
      </c>
      <c r="AE5" s="108" t="s">
        <v>15</v>
      </c>
      <c r="AF5" s="108" t="s">
        <v>16</v>
      </c>
      <c r="AG5" s="108" t="s">
        <v>15</v>
      </c>
      <c r="AH5" s="108" t="s">
        <v>16</v>
      </c>
      <c r="AI5" s="108" t="s">
        <v>15</v>
      </c>
      <c r="AJ5" s="108" t="s">
        <v>16</v>
      </c>
      <c r="AK5" s="108" t="s">
        <v>15</v>
      </c>
      <c r="AL5" s="108" t="s">
        <v>16</v>
      </c>
      <c r="AM5" s="108" t="s">
        <v>15</v>
      </c>
      <c r="AN5" s="108" t="s">
        <v>16</v>
      </c>
      <c r="AO5" s="108" t="s">
        <v>15</v>
      </c>
      <c r="AP5" s="108" t="s">
        <v>16</v>
      </c>
      <c r="AQ5" s="108" t="s">
        <v>15</v>
      </c>
      <c r="AR5" s="108" t="s">
        <v>16</v>
      </c>
      <c r="AS5" s="108" t="s">
        <v>15</v>
      </c>
      <c r="AT5" s="108" t="s">
        <v>16</v>
      </c>
      <c r="AU5" s="108" t="s">
        <v>15</v>
      </c>
      <c r="AV5" s="108" t="s">
        <v>16</v>
      </c>
      <c r="AW5" s="108" t="s">
        <v>15</v>
      </c>
      <c r="AX5" s="108" t="s">
        <v>16</v>
      </c>
      <c r="AY5" s="108" t="s">
        <v>15</v>
      </c>
      <c r="AZ5" s="108" t="s">
        <v>16</v>
      </c>
      <c r="BA5" s="108" t="s">
        <v>15</v>
      </c>
      <c r="BB5" s="108" t="s">
        <v>16</v>
      </c>
      <c r="BC5" s="108" t="s">
        <v>15</v>
      </c>
      <c r="BD5" s="108" t="s">
        <v>16</v>
      </c>
      <c r="BE5" s="108" t="s">
        <v>15</v>
      </c>
      <c r="BF5" s="108" t="s">
        <v>16</v>
      </c>
      <c r="BG5" s="108" t="s">
        <v>15</v>
      </c>
      <c r="BH5" s="108" t="s">
        <v>16</v>
      </c>
      <c r="BI5" s="108" t="s">
        <v>15</v>
      </c>
      <c r="BJ5" s="108" t="s">
        <v>16</v>
      </c>
      <c r="BK5" s="111" t="s">
        <v>15</v>
      </c>
      <c r="BL5" s="111" t="s">
        <v>16</v>
      </c>
      <c r="BM5" s="111" t="s">
        <v>15</v>
      </c>
      <c r="BN5" s="111" t="s">
        <v>16</v>
      </c>
      <c r="BO5" s="111" t="s">
        <v>15</v>
      </c>
      <c r="BP5" s="111" t="s">
        <v>16</v>
      </c>
      <c r="BQ5" s="111" t="s">
        <v>15</v>
      </c>
      <c r="BR5" s="111" t="s">
        <v>16</v>
      </c>
      <c r="BS5" s="111" t="s">
        <v>15</v>
      </c>
      <c r="BT5" s="111" t="s">
        <v>16</v>
      </c>
      <c r="BU5" s="111" t="s">
        <v>15</v>
      </c>
      <c r="BV5" s="111" t="s">
        <v>16</v>
      </c>
      <c r="BW5" s="111" t="s">
        <v>15</v>
      </c>
      <c r="BX5" s="111" t="s">
        <v>16</v>
      </c>
      <c r="BY5" s="111" t="s">
        <v>15</v>
      </c>
      <c r="BZ5" s="111" t="s">
        <v>16</v>
      </c>
      <c r="CA5" s="111" t="s">
        <v>15</v>
      </c>
      <c r="CB5" s="111" t="s">
        <v>16</v>
      </c>
      <c r="CC5" s="111" t="s">
        <v>15</v>
      </c>
      <c r="CD5" s="111" t="s">
        <v>16</v>
      </c>
      <c r="CE5" s="111" t="s">
        <v>15</v>
      </c>
      <c r="CF5" s="111" t="s">
        <v>16</v>
      </c>
      <c r="CG5" s="111" t="s">
        <v>15</v>
      </c>
      <c r="CH5" s="111" t="s">
        <v>16</v>
      </c>
      <c r="CI5" s="111" t="s">
        <v>15</v>
      </c>
      <c r="CJ5" s="111" t="s">
        <v>16</v>
      </c>
      <c r="CK5" s="111" t="s">
        <v>15</v>
      </c>
      <c r="CL5" s="111" t="s">
        <v>16</v>
      </c>
      <c r="CM5" s="111" t="s">
        <v>15</v>
      </c>
      <c r="CN5" s="111" t="s">
        <v>16</v>
      </c>
      <c r="CO5" s="111" t="s">
        <v>15</v>
      </c>
      <c r="CP5" s="111" t="s">
        <v>16</v>
      </c>
      <c r="CQ5" s="111" t="s">
        <v>15</v>
      </c>
      <c r="CR5" s="111" t="s">
        <v>16</v>
      </c>
      <c r="CS5" s="111" t="s">
        <v>15</v>
      </c>
      <c r="CT5" s="111" t="s">
        <v>16</v>
      </c>
      <c r="CU5" s="111" t="s">
        <v>15</v>
      </c>
      <c r="CV5" s="111" t="s">
        <v>16</v>
      </c>
      <c r="CW5" s="111" t="s">
        <v>15</v>
      </c>
      <c r="CX5" s="111" t="s">
        <v>16</v>
      </c>
      <c r="CY5" s="111" t="s">
        <v>15</v>
      </c>
      <c r="CZ5" s="111" t="s">
        <v>16</v>
      </c>
      <c r="DA5" s="111" t="s">
        <v>15</v>
      </c>
      <c r="DB5" s="111" t="s">
        <v>16</v>
      </c>
      <c r="DC5" s="111" t="s">
        <v>15</v>
      </c>
      <c r="DD5" s="111" t="s">
        <v>16</v>
      </c>
      <c r="DE5" s="111" t="s">
        <v>15</v>
      </c>
      <c r="DF5" s="111" t="s">
        <v>16</v>
      </c>
      <c r="DG5" s="111" t="s">
        <v>15</v>
      </c>
      <c r="DH5" s="111" t="s">
        <v>16</v>
      </c>
      <c r="DI5" s="111" t="s">
        <v>15</v>
      </c>
      <c r="DJ5" s="111" t="s">
        <v>16</v>
      </c>
      <c r="DK5" s="111" t="s">
        <v>15</v>
      </c>
      <c r="DL5" s="111" t="s">
        <v>16</v>
      </c>
      <c r="DM5" s="111" t="s">
        <v>15</v>
      </c>
      <c r="DN5" s="111" t="s">
        <v>16</v>
      </c>
      <c r="DO5" s="111" t="s">
        <v>15</v>
      </c>
      <c r="DP5" s="111" t="s">
        <v>16</v>
      </c>
      <c r="DQ5" s="111" t="s">
        <v>15</v>
      </c>
      <c r="DR5" s="111" t="s">
        <v>16</v>
      </c>
      <c r="DS5" s="111" t="s">
        <v>15</v>
      </c>
      <c r="DT5" s="111" t="s">
        <v>16</v>
      </c>
      <c r="DU5" s="111" t="s">
        <v>15</v>
      </c>
      <c r="DV5" s="111" t="s">
        <v>16</v>
      </c>
      <c r="DW5" s="111" t="s">
        <v>15</v>
      </c>
      <c r="DX5" s="111" t="s">
        <v>16</v>
      </c>
      <c r="DY5" s="111" t="s">
        <v>15</v>
      </c>
      <c r="DZ5" s="111" t="s">
        <v>16</v>
      </c>
      <c r="EA5" s="111" t="s">
        <v>15</v>
      </c>
      <c r="EB5" s="111" t="s">
        <v>16</v>
      </c>
      <c r="EC5" s="111" t="s">
        <v>15</v>
      </c>
      <c r="ED5" s="111" t="s">
        <v>16</v>
      </c>
      <c r="EE5" s="111" t="s">
        <v>15</v>
      </c>
      <c r="EF5" s="111" t="s">
        <v>16</v>
      </c>
      <c r="EG5" s="111" t="s">
        <v>15</v>
      </c>
      <c r="EH5" s="111" t="s">
        <v>16</v>
      </c>
      <c r="EI5" s="111" t="s">
        <v>15</v>
      </c>
      <c r="EJ5" s="111" t="s">
        <v>16</v>
      </c>
      <c r="EK5" s="111" t="s">
        <v>15</v>
      </c>
      <c r="EL5" s="111" t="s">
        <v>16</v>
      </c>
      <c r="EM5" s="111" t="s">
        <v>15</v>
      </c>
      <c r="EN5" s="111" t="s">
        <v>16</v>
      </c>
      <c r="EO5" s="111" t="s">
        <v>15</v>
      </c>
      <c r="EP5" s="111" t="s">
        <v>16</v>
      </c>
      <c r="EQ5" s="111" t="s">
        <v>15</v>
      </c>
      <c r="ER5" s="111" t="s">
        <v>16</v>
      </c>
      <c r="ES5" s="111" t="s">
        <v>15</v>
      </c>
      <c r="ET5" s="111" t="s">
        <v>16</v>
      </c>
      <c r="EU5" s="111" t="s">
        <v>15</v>
      </c>
      <c r="EV5" s="111" t="s">
        <v>16</v>
      </c>
      <c r="EW5" s="111" t="s">
        <v>15</v>
      </c>
      <c r="EX5" s="111" t="s">
        <v>16</v>
      </c>
      <c r="EY5" s="111" t="s">
        <v>15</v>
      </c>
      <c r="EZ5" s="111" t="s">
        <v>16</v>
      </c>
      <c r="FA5" s="111" t="s">
        <v>15</v>
      </c>
      <c r="FB5" s="111" t="s">
        <v>16</v>
      </c>
      <c r="FC5" s="111" t="s">
        <v>15</v>
      </c>
      <c r="FD5" s="111" t="s">
        <v>16</v>
      </c>
      <c r="FE5" s="111" t="s">
        <v>15</v>
      </c>
      <c r="FF5" s="111" t="s">
        <v>16</v>
      </c>
      <c r="FG5" s="111" t="s">
        <v>15</v>
      </c>
      <c r="FH5" s="111" t="s">
        <v>16</v>
      </c>
      <c r="FI5" s="111" t="s">
        <v>15</v>
      </c>
      <c r="FJ5" s="111" t="s">
        <v>16</v>
      </c>
    </row>
    <row r="6" spans="1:166" ht="15.75" customHeight="1">
      <c r="A6" s="99"/>
      <c r="B6" s="112">
        <v>1</v>
      </c>
      <c r="C6" s="113" t="s">
        <v>17</v>
      </c>
      <c r="D6" s="112" t="s">
        <v>18</v>
      </c>
      <c r="E6" s="117" t="s">
        <v>19</v>
      </c>
      <c r="F6" s="99" t="s">
        <v>20</v>
      </c>
      <c r="G6" s="119" t="s">
        <v>21</v>
      </c>
      <c r="H6" s="114" t="s">
        <v>21</v>
      </c>
      <c r="I6" s="114" t="s">
        <v>21</v>
      </c>
      <c r="J6" s="114" t="s">
        <v>21</v>
      </c>
      <c r="K6" s="114" t="s">
        <v>21</v>
      </c>
      <c r="L6" s="114" t="s">
        <v>21</v>
      </c>
      <c r="M6" s="114" t="s">
        <v>21</v>
      </c>
      <c r="N6" s="114" t="s">
        <v>21</v>
      </c>
      <c r="O6" s="114" t="s">
        <v>21</v>
      </c>
      <c r="P6" s="114" t="s">
        <v>21</v>
      </c>
      <c r="Q6" s="114" t="s">
        <v>21</v>
      </c>
      <c r="R6" s="114" t="s">
        <v>21</v>
      </c>
      <c r="S6" s="114" t="s">
        <v>21</v>
      </c>
      <c r="T6" s="114" t="s">
        <v>21</v>
      </c>
      <c r="U6" s="114" t="s">
        <v>21</v>
      </c>
      <c r="V6" s="114" t="s">
        <v>21</v>
      </c>
      <c r="W6" s="114" t="s">
        <v>21</v>
      </c>
      <c r="X6" s="114" t="s">
        <v>21</v>
      </c>
      <c r="Y6" s="114" t="s">
        <v>21</v>
      </c>
      <c r="Z6" s="114" t="s">
        <v>21</v>
      </c>
      <c r="AA6" s="114"/>
      <c r="AB6" s="114"/>
      <c r="AC6" s="114" t="s">
        <v>21</v>
      </c>
      <c r="AD6" s="114" t="s">
        <v>21</v>
      </c>
      <c r="AE6" s="114" t="s">
        <v>21</v>
      </c>
      <c r="AF6" s="114"/>
      <c r="AG6" s="114" t="s">
        <v>21</v>
      </c>
      <c r="AH6" s="114" t="s">
        <v>21</v>
      </c>
      <c r="AI6" s="114" t="s">
        <v>21</v>
      </c>
      <c r="AJ6" s="114" t="s">
        <v>21</v>
      </c>
      <c r="AK6" s="114"/>
      <c r="AL6" s="114" t="s">
        <v>21</v>
      </c>
      <c r="AM6" s="114" t="s">
        <v>21</v>
      </c>
      <c r="AN6" s="114" t="s">
        <v>21</v>
      </c>
      <c r="AO6" s="114" t="s">
        <v>21</v>
      </c>
      <c r="AP6" s="114"/>
      <c r="AQ6" s="114"/>
      <c r="AR6" s="114" t="s">
        <v>21</v>
      </c>
      <c r="AS6" s="114" t="s">
        <v>21</v>
      </c>
      <c r="AT6" s="114" t="s">
        <v>21</v>
      </c>
      <c r="AU6" s="114"/>
      <c r="AV6" s="114" t="s">
        <v>21</v>
      </c>
      <c r="AW6" s="114" t="s">
        <v>21</v>
      </c>
      <c r="AX6" s="114" t="s">
        <v>21</v>
      </c>
      <c r="AY6" s="114"/>
      <c r="AZ6" s="114" t="s">
        <v>21</v>
      </c>
      <c r="BA6" s="114" t="s">
        <v>21</v>
      </c>
      <c r="BB6" s="114" t="s">
        <v>21</v>
      </c>
      <c r="BC6" s="114" t="s">
        <v>21</v>
      </c>
      <c r="BD6" s="114" t="s">
        <v>21</v>
      </c>
      <c r="BE6" s="114" t="s">
        <v>21</v>
      </c>
      <c r="BF6" s="114" t="s">
        <v>21</v>
      </c>
      <c r="BG6" s="114" t="s">
        <v>21</v>
      </c>
      <c r="BH6" s="114" t="s">
        <v>21</v>
      </c>
      <c r="BI6" s="114" t="s">
        <v>21</v>
      </c>
      <c r="BJ6" s="114" t="s">
        <v>21</v>
      </c>
      <c r="BK6" s="114" t="s">
        <v>21</v>
      </c>
      <c r="BL6" s="114" t="s">
        <v>21</v>
      </c>
      <c r="BM6" s="114" t="s">
        <v>21</v>
      </c>
      <c r="BN6" s="114" t="s">
        <v>21</v>
      </c>
      <c r="BO6" s="115" t="s">
        <v>21</v>
      </c>
      <c r="BP6" s="114" t="s">
        <v>21</v>
      </c>
      <c r="BQ6" s="114" t="s">
        <v>21</v>
      </c>
      <c r="BR6" s="114" t="s">
        <v>21</v>
      </c>
      <c r="BS6" s="115" t="s">
        <v>21</v>
      </c>
      <c r="BT6" s="114" t="s">
        <v>21</v>
      </c>
      <c r="BU6" s="114" t="s">
        <v>21</v>
      </c>
      <c r="BV6" s="114" t="s">
        <v>21</v>
      </c>
      <c r="BW6" s="114" t="s">
        <v>21</v>
      </c>
      <c r="BX6" s="114" t="s">
        <v>21</v>
      </c>
      <c r="BY6" s="115"/>
      <c r="BZ6" s="114" t="s">
        <v>21</v>
      </c>
      <c r="CA6" s="114" t="s">
        <v>21</v>
      </c>
      <c r="CB6" s="114" t="s">
        <v>21</v>
      </c>
      <c r="CC6" s="115" t="s">
        <v>21</v>
      </c>
      <c r="CD6" s="114" t="s">
        <v>21</v>
      </c>
      <c r="CE6" s="114" t="s">
        <v>21</v>
      </c>
      <c r="CF6" s="114" t="s">
        <v>21</v>
      </c>
      <c r="CG6" s="114" t="s">
        <v>21</v>
      </c>
      <c r="CH6" s="114" t="s">
        <v>21</v>
      </c>
      <c r="CI6" s="114"/>
      <c r="CJ6" s="114" t="s">
        <v>21</v>
      </c>
      <c r="CK6" s="114" t="s">
        <v>21</v>
      </c>
      <c r="CL6" s="114" t="s">
        <v>21</v>
      </c>
      <c r="CM6" s="115" t="s">
        <v>21</v>
      </c>
      <c r="CN6" s="114" t="s">
        <v>21</v>
      </c>
      <c r="CO6" s="114" t="s">
        <v>21</v>
      </c>
      <c r="CP6" s="114" t="s">
        <v>21</v>
      </c>
      <c r="CQ6" s="114" t="s">
        <v>21</v>
      </c>
      <c r="CR6" s="114" t="s">
        <v>21</v>
      </c>
      <c r="CS6" s="114" t="s">
        <v>21</v>
      </c>
      <c r="CT6" s="114" t="s">
        <v>21</v>
      </c>
      <c r="CU6" s="114" t="s">
        <v>21</v>
      </c>
      <c r="CV6" s="114" t="s">
        <v>21</v>
      </c>
      <c r="CW6" s="115" t="s">
        <v>21</v>
      </c>
      <c r="CX6" s="114" t="s">
        <v>21</v>
      </c>
      <c r="CY6" s="114" t="s">
        <v>21</v>
      </c>
      <c r="CZ6" s="114" t="s">
        <v>21</v>
      </c>
      <c r="DA6" s="114" t="s">
        <v>21</v>
      </c>
      <c r="DB6" s="114" t="s">
        <v>21</v>
      </c>
      <c r="DC6" s="114" t="s">
        <v>21</v>
      </c>
      <c r="DD6" s="114" t="s">
        <v>21</v>
      </c>
      <c r="DE6" s="114" t="s">
        <v>21</v>
      </c>
      <c r="DF6" s="114" t="s">
        <v>21</v>
      </c>
      <c r="DG6" s="115" t="s">
        <v>21</v>
      </c>
      <c r="DH6" s="114" t="s">
        <v>21</v>
      </c>
      <c r="DI6" s="114" t="s">
        <v>21</v>
      </c>
      <c r="DJ6" s="114" t="s">
        <v>21</v>
      </c>
      <c r="DK6" s="114" t="s">
        <v>21</v>
      </c>
      <c r="DL6" s="114" t="s">
        <v>21</v>
      </c>
      <c r="DM6" s="114" t="s">
        <v>21</v>
      </c>
      <c r="DN6" s="114" t="s">
        <v>21</v>
      </c>
      <c r="DO6" s="114" t="s">
        <v>21</v>
      </c>
      <c r="DP6" s="114" t="s">
        <v>21</v>
      </c>
      <c r="DQ6" s="115" t="s">
        <v>21</v>
      </c>
      <c r="DR6" s="114" t="s">
        <v>21</v>
      </c>
      <c r="DS6" s="114" t="s">
        <v>21</v>
      </c>
      <c r="DT6" s="114" t="s">
        <v>21</v>
      </c>
      <c r="DU6" s="114" t="s">
        <v>21</v>
      </c>
      <c r="DV6" s="114" t="s">
        <v>21</v>
      </c>
      <c r="DW6" s="114" t="s">
        <v>21</v>
      </c>
      <c r="DX6" s="114" t="s">
        <v>21</v>
      </c>
      <c r="DY6" s="114" t="s">
        <v>21</v>
      </c>
      <c r="DZ6" s="114" t="s">
        <v>21</v>
      </c>
      <c r="EA6" s="115" t="s">
        <v>21</v>
      </c>
      <c r="EB6" s="114" t="s">
        <v>21</v>
      </c>
      <c r="EC6" s="114" t="s">
        <v>21</v>
      </c>
      <c r="ED6" s="114" t="s">
        <v>21</v>
      </c>
      <c r="EE6" s="114" t="s">
        <v>21</v>
      </c>
      <c r="EF6" s="114" t="s">
        <v>21</v>
      </c>
      <c r="EG6" s="114" t="s">
        <v>21</v>
      </c>
      <c r="EH6" s="114" t="s">
        <v>21</v>
      </c>
      <c r="EI6" s="114" t="s">
        <v>21</v>
      </c>
      <c r="EJ6" s="114" t="s">
        <v>21</v>
      </c>
      <c r="EK6" s="115" t="s">
        <v>21</v>
      </c>
      <c r="EL6" s="114" t="s">
        <v>21</v>
      </c>
      <c r="EM6" s="114" t="s">
        <v>21</v>
      </c>
      <c r="EN6" s="114" t="s">
        <v>21</v>
      </c>
      <c r="EO6" s="114" t="s">
        <v>21</v>
      </c>
      <c r="EP6" s="114" t="s">
        <v>21</v>
      </c>
      <c r="EQ6" s="114" t="s">
        <v>21</v>
      </c>
      <c r="ER6" s="114" t="s">
        <v>21</v>
      </c>
      <c r="ES6" s="114" t="s">
        <v>21</v>
      </c>
      <c r="ET6" s="114" t="s">
        <v>21</v>
      </c>
      <c r="EU6" s="115" t="s">
        <v>21</v>
      </c>
      <c r="EV6" s="114" t="s">
        <v>21</v>
      </c>
      <c r="EW6" s="114" t="s">
        <v>21</v>
      </c>
      <c r="EX6" s="114" t="s">
        <v>21</v>
      </c>
      <c r="EY6" s="114" t="s">
        <v>21</v>
      </c>
      <c r="EZ6" s="114" t="s">
        <v>21</v>
      </c>
      <c r="FA6" s="114" t="s">
        <v>21</v>
      </c>
      <c r="FB6" s="114" t="s">
        <v>21</v>
      </c>
      <c r="FC6" s="114" t="s">
        <v>21</v>
      </c>
      <c r="FD6" s="114" t="s">
        <v>21</v>
      </c>
      <c r="FE6" s="115" t="s">
        <v>21</v>
      </c>
      <c r="FF6" s="114" t="s">
        <v>21</v>
      </c>
      <c r="FG6" s="120" t="s">
        <v>76</v>
      </c>
      <c r="FH6" s="120" t="s">
        <v>76</v>
      </c>
      <c r="FI6" s="114"/>
      <c r="FJ6" s="114"/>
    </row>
    <row r="7" spans="1:166" ht="15.75" hidden="1" customHeight="1">
      <c r="A7" s="99"/>
      <c r="B7" s="112">
        <v>2</v>
      </c>
      <c r="C7" s="112" t="s">
        <v>22</v>
      </c>
      <c r="D7" s="112" t="s">
        <v>23</v>
      </c>
      <c r="E7" s="118" t="s">
        <v>24</v>
      </c>
      <c r="F7" s="99" t="s">
        <v>25</v>
      </c>
      <c r="G7" s="119" t="s">
        <v>21</v>
      </c>
      <c r="H7" s="114"/>
      <c r="I7" s="114" t="s">
        <v>21</v>
      </c>
      <c r="J7" s="114"/>
      <c r="K7" s="114" t="s">
        <v>21</v>
      </c>
      <c r="L7" s="114"/>
      <c r="M7" s="114" t="s">
        <v>21</v>
      </c>
      <c r="N7" s="114"/>
      <c r="O7" s="114" t="s">
        <v>21</v>
      </c>
      <c r="P7" s="114"/>
      <c r="Q7" s="114" t="s">
        <v>21</v>
      </c>
      <c r="R7" s="114"/>
      <c r="S7" s="114" t="s">
        <v>21</v>
      </c>
      <c r="T7" s="114"/>
      <c r="U7" s="114" t="s">
        <v>21</v>
      </c>
      <c r="V7" s="114"/>
      <c r="W7" s="114" t="s">
        <v>21</v>
      </c>
      <c r="X7" s="114"/>
      <c r="Y7" s="114" t="s">
        <v>21</v>
      </c>
      <c r="Z7" s="114"/>
      <c r="AA7" s="114"/>
      <c r="AB7" s="114"/>
      <c r="AC7" s="114" t="s">
        <v>21</v>
      </c>
      <c r="AD7" s="114"/>
      <c r="AE7" s="114" t="s">
        <v>21</v>
      </c>
      <c r="AF7" s="114"/>
      <c r="AG7" s="114" t="s">
        <v>21</v>
      </c>
      <c r="AH7" s="114"/>
      <c r="AI7" s="114"/>
      <c r="AJ7" s="114"/>
      <c r="AK7" s="114" t="s">
        <v>21</v>
      </c>
      <c r="AL7" s="114"/>
      <c r="AM7" s="114" t="s">
        <v>21</v>
      </c>
      <c r="AN7" s="114"/>
      <c r="AO7" s="114" t="s">
        <v>21</v>
      </c>
      <c r="AP7" s="114"/>
      <c r="AQ7" s="114" t="s">
        <v>21</v>
      </c>
      <c r="AR7" s="114"/>
      <c r="AS7" s="114" t="s">
        <v>21</v>
      </c>
      <c r="AT7" s="114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20" t="s">
        <v>76</v>
      </c>
      <c r="FH7" s="120" t="s">
        <v>76</v>
      </c>
      <c r="FI7" s="116"/>
      <c r="FJ7" s="116"/>
    </row>
    <row r="8" spans="1:166" ht="15.75" customHeight="1">
      <c r="A8" s="99"/>
      <c r="B8" s="112">
        <v>3</v>
      </c>
      <c r="C8" s="112" t="s">
        <v>26</v>
      </c>
      <c r="D8" s="112" t="s">
        <v>27</v>
      </c>
      <c r="E8" s="118" t="s">
        <v>28</v>
      </c>
      <c r="F8" s="99" t="s">
        <v>29</v>
      </c>
      <c r="G8" s="119" t="s">
        <v>21</v>
      </c>
      <c r="H8" s="114"/>
      <c r="I8" s="114"/>
      <c r="J8" s="114" t="s">
        <v>21</v>
      </c>
      <c r="K8" s="114"/>
      <c r="L8" s="114" t="s">
        <v>21</v>
      </c>
      <c r="M8" s="114"/>
      <c r="N8" s="114" t="s">
        <v>21</v>
      </c>
      <c r="O8" s="114"/>
      <c r="P8" s="114" t="s">
        <v>21</v>
      </c>
      <c r="Q8" s="114" t="s">
        <v>21</v>
      </c>
      <c r="R8" s="114" t="s">
        <v>21</v>
      </c>
      <c r="S8" s="114" t="s">
        <v>21</v>
      </c>
      <c r="T8" s="114" t="s">
        <v>21</v>
      </c>
      <c r="U8" s="114" t="s">
        <v>21</v>
      </c>
      <c r="V8" s="114" t="s">
        <v>21</v>
      </c>
      <c r="W8" s="114" t="s">
        <v>21</v>
      </c>
      <c r="X8" s="114" t="s">
        <v>21</v>
      </c>
      <c r="Y8" s="114" t="s">
        <v>21</v>
      </c>
      <c r="Z8" s="114" t="s">
        <v>21</v>
      </c>
      <c r="AA8" s="114"/>
      <c r="AB8" s="114"/>
      <c r="AC8" s="114" t="s">
        <v>21</v>
      </c>
      <c r="AD8" s="114" t="s">
        <v>21</v>
      </c>
      <c r="AE8" s="114"/>
      <c r="AF8" s="114" t="s">
        <v>21</v>
      </c>
      <c r="AG8" s="114" t="s">
        <v>21</v>
      </c>
      <c r="AH8" s="114" t="s">
        <v>21</v>
      </c>
      <c r="AI8" s="114" t="s">
        <v>21</v>
      </c>
      <c r="AJ8" s="114" t="s">
        <v>21</v>
      </c>
      <c r="AK8" s="114" t="s">
        <v>21</v>
      </c>
      <c r="AL8" s="114" t="s">
        <v>21</v>
      </c>
      <c r="AM8" s="114" t="s">
        <v>21</v>
      </c>
      <c r="AN8" s="114" t="s">
        <v>21</v>
      </c>
      <c r="AO8" s="114" t="s">
        <v>21</v>
      </c>
      <c r="AP8" s="114" t="s">
        <v>21</v>
      </c>
      <c r="AQ8" s="114" t="s">
        <v>21</v>
      </c>
      <c r="AR8" s="114" t="s">
        <v>21</v>
      </c>
      <c r="AS8" s="114" t="s">
        <v>21</v>
      </c>
      <c r="AT8" s="114" t="s">
        <v>21</v>
      </c>
      <c r="AU8" s="114" t="s">
        <v>21</v>
      </c>
      <c r="AV8" s="114" t="s">
        <v>21</v>
      </c>
      <c r="AW8" s="114" t="s">
        <v>21</v>
      </c>
      <c r="AX8" s="114" t="s">
        <v>21</v>
      </c>
      <c r="AY8" s="114"/>
      <c r="AZ8" s="114" t="s">
        <v>21</v>
      </c>
      <c r="BA8" s="114" t="s">
        <v>21</v>
      </c>
      <c r="BB8" s="114" t="s">
        <v>21</v>
      </c>
      <c r="BC8" s="114" t="s">
        <v>21</v>
      </c>
      <c r="BD8" s="114" t="s">
        <v>21</v>
      </c>
      <c r="BE8" s="114" t="s">
        <v>21</v>
      </c>
      <c r="BF8" s="114" t="s">
        <v>21</v>
      </c>
      <c r="BG8" s="114" t="s">
        <v>21</v>
      </c>
      <c r="BH8" s="114" t="s">
        <v>21</v>
      </c>
      <c r="BI8" s="114" t="s">
        <v>21</v>
      </c>
      <c r="BJ8" s="114" t="s">
        <v>21</v>
      </c>
      <c r="BK8" s="114" t="s">
        <v>21</v>
      </c>
      <c r="BL8" s="114" t="s">
        <v>21</v>
      </c>
      <c r="BM8" s="114" t="s">
        <v>21</v>
      </c>
      <c r="BN8" s="114" t="s">
        <v>21</v>
      </c>
      <c r="BO8" s="115" t="s">
        <v>21</v>
      </c>
      <c r="BP8" s="114" t="s">
        <v>21</v>
      </c>
      <c r="BQ8" s="114" t="s">
        <v>21</v>
      </c>
      <c r="BR8" s="114" t="s">
        <v>21</v>
      </c>
      <c r="BS8" s="115" t="s">
        <v>21</v>
      </c>
      <c r="BT8" s="114" t="s">
        <v>21</v>
      </c>
      <c r="BU8" s="114" t="s">
        <v>21</v>
      </c>
      <c r="BV8" s="114" t="s">
        <v>21</v>
      </c>
      <c r="BW8" s="114" t="s">
        <v>21</v>
      </c>
      <c r="BX8" s="114" t="s">
        <v>21</v>
      </c>
      <c r="BY8" s="115" t="s">
        <v>21</v>
      </c>
      <c r="BZ8" s="114" t="s">
        <v>21</v>
      </c>
      <c r="CA8" s="114" t="s">
        <v>21</v>
      </c>
      <c r="CB8" s="114" t="s">
        <v>21</v>
      </c>
      <c r="CC8" s="115" t="s">
        <v>21</v>
      </c>
      <c r="CD8" s="114" t="s">
        <v>21</v>
      </c>
      <c r="CE8" s="114" t="s">
        <v>21</v>
      </c>
      <c r="CF8" s="114" t="s">
        <v>21</v>
      </c>
      <c r="CG8" s="114"/>
      <c r="CH8" s="114" t="s">
        <v>21</v>
      </c>
      <c r="CI8" s="115" t="s">
        <v>21</v>
      </c>
      <c r="CJ8" s="114" t="s">
        <v>21</v>
      </c>
      <c r="CK8" s="114" t="s">
        <v>21</v>
      </c>
      <c r="CL8" s="114" t="s">
        <v>21</v>
      </c>
      <c r="CM8" s="115" t="s">
        <v>21</v>
      </c>
      <c r="CN8" s="114" t="s">
        <v>21</v>
      </c>
      <c r="CO8" s="114" t="s">
        <v>21</v>
      </c>
      <c r="CP8" s="114" t="s">
        <v>21</v>
      </c>
      <c r="CQ8" s="114"/>
      <c r="CR8" s="114" t="s">
        <v>21</v>
      </c>
      <c r="CS8" s="115"/>
      <c r="CT8" s="114" t="s">
        <v>21</v>
      </c>
      <c r="CU8" s="114" t="s">
        <v>21</v>
      </c>
      <c r="CV8" s="114" t="s">
        <v>21</v>
      </c>
      <c r="CW8" s="115"/>
      <c r="CX8" s="114" t="s">
        <v>21</v>
      </c>
      <c r="CY8" s="114" t="s">
        <v>21</v>
      </c>
      <c r="CZ8" s="114" t="s">
        <v>21</v>
      </c>
      <c r="DA8" s="114" t="s">
        <v>21</v>
      </c>
      <c r="DB8" s="114" t="s">
        <v>21</v>
      </c>
      <c r="DC8" s="114" t="s">
        <v>21</v>
      </c>
      <c r="DD8" s="114" t="s">
        <v>21</v>
      </c>
      <c r="DE8" s="114" t="s">
        <v>21</v>
      </c>
      <c r="DF8" s="114" t="s">
        <v>21</v>
      </c>
      <c r="DG8" s="115" t="s">
        <v>21</v>
      </c>
      <c r="DH8" s="114" t="s">
        <v>21</v>
      </c>
      <c r="DI8" s="114" t="s">
        <v>21</v>
      </c>
      <c r="DJ8" s="114" t="s">
        <v>21</v>
      </c>
      <c r="DK8" s="114"/>
      <c r="DL8" s="114" t="s">
        <v>21</v>
      </c>
      <c r="DM8" s="115"/>
      <c r="DN8" s="114" t="s">
        <v>21</v>
      </c>
      <c r="DO8" s="114" t="s">
        <v>21</v>
      </c>
      <c r="DP8" s="114" t="s">
        <v>21</v>
      </c>
      <c r="DQ8" s="114" t="s">
        <v>21</v>
      </c>
      <c r="DR8" s="114" t="s">
        <v>21</v>
      </c>
      <c r="DS8" s="114" t="s">
        <v>21</v>
      </c>
      <c r="DT8" s="114" t="s">
        <v>21</v>
      </c>
      <c r="DU8" s="114" t="s">
        <v>21</v>
      </c>
      <c r="DV8" s="114" t="s">
        <v>21</v>
      </c>
      <c r="DW8" s="115"/>
      <c r="DX8" s="114" t="s">
        <v>21</v>
      </c>
      <c r="DY8" s="114" t="s">
        <v>21</v>
      </c>
      <c r="DZ8" s="114" t="s">
        <v>21</v>
      </c>
      <c r="EA8" s="114" t="s">
        <v>21</v>
      </c>
      <c r="EB8" s="114" t="s">
        <v>21</v>
      </c>
      <c r="EC8" s="114" t="s">
        <v>21</v>
      </c>
      <c r="ED8" s="114" t="s">
        <v>21</v>
      </c>
      <c r="EE8" s="114" t="s">
        <v>21</v>
      </c>
      <c r="EF8" s="114" t="s">
        <v>21</v>
      </c>
      <c r="EG8" s="114" t="s">
        <v>21</v>
      </c>
      <c r="EH8" s="114" t="s">
        <v>21</v>
      </c>
      <c r="EI8" s="114" t="s">
        <v>21</v>
      </c>
      <c r="EJ8" s="114" t="s">
        <v>21</v>
      </c>
      <c r="EK8" s="114" t="s">
        <v>21</v>
      </c>
      <c r="EL8" s="114" t="s">
        <v>21</v>
      </c>
      <c r="EM8" s="114" t="s">
        <v>21</v>
      </c>
      <c r="EN8" s="114" t="s">
        <v>21</v>
      </c>
      <c r="EO8" s="114"/>
      <c r="EP8" s="114" t="s">
        <v>21</v>
      </c>
      <c r="EQ8" s="114" t="s">
        <v>21</v>
      </c>
      <c r="ER8" s="114" t="s">
        <v>21</v>
      </c>
      <c r="ES8" s="114" t="s">
        <v>21</v>
      </c>
      <c r="ET8" s="114" t="s">
        <v>21</v>
      </c>
      <c r="EU8" s="114" t="s">
        <v>21</v>
      </c>
      <c r="EV8" s="114" t="s">
        <v>21</v>
      </c>
      <c r="EW8" s="114" t="s">
        <v>21</v>
      </c>
      <c r="EX8" s="114" t="s">
        <v>21</v>
      </c>
      <c r="EY8" s="114"/>
      <c r="EZ8" s="114" t="s">
        <v>21</v>
      </c>
      <c r="FA8" s="114" t="s">
        <v>21</v>
      </c>
      <c r="FB8" s="114" t="s">
        <v>21</v>
      </c>
      <c r="FC8" s="114" t="s">
        <v>21</v>
      </c>
      <c r="FD8" s="114" t="s">
        <v>21</v>
      </c>
      <c r="FE8" s="114" t="s">
        <v>21</v>
      </c>
      <c r="FF8" s="114" t="s">
        <v>21</v>
      </c>
      <c r="FG8" s="120" t="s">
        <v>76</v>
      </c>
      <c r="FH8" s="120" t="s">
        <v>76</v>
      </c>
      <c r="FI8" s="114"/>
      <c r="FJ8" s="114" t="s">
        <v>21</v>
      </c>
    </row>
    <row r="9" spans="1:166" ht="15.75" customHeight="1">
      <c r="A9" s="99"/>
      <c r="B9" s="112">
        <v>4</v>
      </c>
      <c r="C9" s="112" t="s">
        <v>34</v>
      </c>
      <c r="D9" s="112" t="s">
        <v>35</v>
      </c>
      <c r="E9" s="118" t="s">
        <v>36</v>
      </c>
      <c r="F9" s="99" t="s">
        <v>37</v>
      </c>
      <c r="G9" s="119"/>
      <c r="H9" s="114" t="s">
        <v>21</v>
      </c>
      <c r="I9" s="114" t="s">
        <v>21</v>
      </c>
      <c r="J9" s="114"/>
      <c r="K9" s="114"/>
      <c r="L9" s="114" t="s">
        <v>21</v>
      </c>
      <c r="M9" s="114" t="s">
        <v>21</v>
      </c>
      <c r="N9" s="114"/>
      <c r="O9" s="114" t="s">
        <v>21</v>
      </c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 t="s">
        <v>21</v>
      </c>
      <c r="AD9" s="114"/>
      <c r="AE9" s="114"/>
      <c r="AF9" s="114"/>
      <c r="AG9" s="114" t="s">
        <v>21</v>
      </c>
      <c r="AH9" s="114" t="s">
        <v>21</v>
      </c>
      <c r="AI9" s="114" t="s">
        <v>21</v>
      </c>
      <c r="AJ9" s="114"/>
      <c r="AK9" s="114"/>
      <c r="AL9" s="114"/>
      <c r="AM9" s="114" t="s">
        <v>21</v>
      </c>
      <c r="AN9" s="114" t="s">
        <v>21</v>
      </c>
      <c r="AO9" s="114" t="s">
        <v>21</v>
      </c>
      <c r="AP9" s="114" t="s">
        <v>21</v>
      </c>
      <c r="AQ9" s="114" t="s">
        <v>21</v>
      </c>
      <c r="AR9" s="114"/>
      <c r="AS9" s="114" t="s">
        <v>21</v>
      </c>
      <c r="AT9" s="114"/>
      <c r="AU9" s="114" t="s">
        <v>21</v>
      </c>
      <c r="AV9" s="114"/>
      <c r="AW9" s="114" t="s">
        <v>21</v>
      </c>
      <c r="AX9" s="114"/>
      <c r="AY9" s="114"/>
      <c r="AZ9" s="114"/>
      <c r="BA9" s="114" t="s">
        <v>21</v>
      </c>
      <c r="BB9" s="114"/>
      <c r="BC9" s="114" t="s">
        <v>21</v>
      </c>
      <c r="BD9" s="114" t="s">
        <v>21</v>
      </c>
      <c r="BE9" s="114" t="s">
        <v>21</v>
      </c>
      <c r="BF9" s="114"/>
      <c r="BG9" s="114" t="s">
        <v>21</v>
      </c>
      <c r="BH9" s="114"/>
      <c r="BI9" s="114"/>
      <c r="BJ9" s="114"/>
      <c r="BK9" s="114" t="s">
        <v>21</v>
      </c>
      <c r="BL9" s="114"/>
      <c r="BM9" s="114" t="s">
        <v>21</v>
      </c>
      <c r="BN9" s="114"/>
      <c r="BO9" s="114" t="s">
        <v>21</v>
      </c>
      <c r="BP9" s="114"/>
      <c r="BQ9" s="114" t="s">
        <v>21</v>
      </c>
      <c r="BR9" s="114"/>
      <c r="BS9" s="114"/>
      <c r="BT9" s="114"/>
      <c r="BU9" s="114" t="s">
        <v>21</v>
      </c>
      <c r="BV9" s="114"/>
      <c r="BW9" s="114" t="s">
        <v>21</v>
      </c>
      <c r="BX9" s="114" t="s">
        <v>21</v>
      </c>
      <c r="BY9" s="114" t="s">
        <v>21</v>
      </c>
      <c r="BZ9" s="114"/>
      <c r="CA9" s="114" t="s">
        <v>21</v>
      </c>
      <c r="CB9" s="114"/>
      <c r="CC9" s="114"/>
      <c r="CD9" s="114"/>
      <c r="CE9" s="114" t="s">
        <v>21</v>
      </c>
      <c r="CF9" s="114"/>
      <c r="CG9" s="114" t="s">
        <v>21</v>
      </c>
      <c r="CH9" s="114" t="s">
        <v>21</v>
      </c>
      <c r="CI9" s="114" t="s">
        <v>21</v>
      </c>
      <c r="CJ9" s="114"/>
      <c r="CK9" s="114" t="s">
        <v>21</v>
      </c>
      <c r="CL9" s="114"/>
      <c r="CM9" s="114"/>
      <c r="CN9" s="114"/>
      <c r="CO9" s="114" t="s">
        <v>21</v>
      </c>
      <c r="CP9" s="114"/>
      <c r="CQ9" s="114" t="s">
        <v>21</v>
      </c>
      <c r="CR9" s="114" t="s">
        <v>21</v>
      </c>
      <c r="CS9" s="114" t="s">
        <v>21</v>
      </c>
      <c r="CT9" s="114"/>
      <c r="CU9" s="114" t="s">
        <v>21</v>
      </c>
      <c r="CV9" s="114"/>
      <c r="CW9" s="114"/>
      <c r="CX9" s="114"/>
      <c r="CY9" s="114" t="s">
        <v>21</v>
      </c>
      <c r="CZ9" s="114"/>
      <c r="DA9" s="114" t="s">
        <v>21</v>
      </c>
      <c r="DB9" s="114" t="s">
        <v>21</v>
      </c>
      <c r="DC9" s="114" t="s">
        <v>21</v>
      </c>
      <c r="DD9" s="114"/>
      <c r="DE9" s="114" t="s">
        <v>21</v>
      </c>
      <c r="DF9" s="114"/>
      <c r="DG9" s="114"/>
      <c r="DH9" s="114"/>
      <c r="DI9" s="114" t="s">
        <v>21</v>
      </c>
      <c r="DJ9" s="114"/>
      <c r="DK9" s="114" t="s">
        <v>21</v>
      </c>
      <c r="DL9" s="114" t="s">
        <v>21</v>
      </c>
      <c r="DM9" s="114" t="s">
        <v>21</v>
      </c>
      <c r="DN9" s="114"/>
      <c r="DO9" s="114" t="s">
        <v>21</v>
      </c>
      <c r="DP9" s="114"/>
      <c r="DQ9" s="114"/>
      <c r="DR9" s="114"/>
      <c r="DS9" s="114" t="s">
        <v>21</v>
      </c>
      <c r="DT9" s="114"/>
      <c r="DU9" s="114" t="s">
        <v>21</v>
      </c>
      <c r="DV9" s="114" t="s">
        <v>21</v>
      </c>
      <c r="DW9" s="114" t="s">
        <v>21</v>
      </c>
      <c r="DX9" s="114"/>
      <c r="DY9" s="114" t="s">
        <v>21</v>
      </c>
      <c r="DZ9" s="114"/>
      <c r="EA9" s="114"/>
      <c r="EB9" s="114"/>
      <c r="EC9" s="114" t="s">
        <v>21</v>
      </c>
      <c r="ED9" s="114"/>
      <c r="EE9" s="114" t="s">
        <v>21</v>
      </c>
      <c r="EF9" s="114" t="s">
        <v>21</v>
      </c>
      <c r="EG9" s="114" t="s">
        <v>21</v>
      </c>
      <c r="EH9" s="114"/>
      <c r="EI9" s="114" t="s">
        <v>21</v>
      </c>
      <c r="EJ9" s="114"/>
      <c r="EK9" s="114"/>
      <c r="EL9" s="114"/>
      <c r="EM9" s="114" t="s">
        <v>21</v>
      </c>
      <c r="EN9" s="114"/>
      <c r="EO9" s="114" t="s">
        <v>21</v>
      </c>
      <c r="EP9" s="114" t="s">
        <v>21</v>
      </c>
      <c r="EQ9" s="114" t="s">
        <v>21</v>
      </c>
      <c r="ER9" s="114"/>
      <c r="ES9" s="114" t="s">
        <v>21</v>
      </c>
      <c r="ET9" s="114"/>
      <c r="EU9" s="114"/>
      <c r="EV9" s="114"/>
      <c r="EW9" s="114" t="s">
        <v>21</v>
      </c>
      <c r="EX9" s="114"/>
      <c r="EY9" s="114" t="s">
        <v>21</v>
      </c>
      <c r="EZ9" s="114" t="s">
        <v>21</v>
      </c>
      <c r="FA9" s="114" t="s">
        <v>21</v>
      </c>
      <c r="FB9" s="114"/>
      <c r="FC9" s="114" t="s">
        <v>21</v>
      </c>
      <c r="FD9" s="114"/>
      <c r="FE9" s="114"/>
      <c r="FF9" s="114"/>
      <c r="FG9" s="114" t="s">
        <v>21</v>
      </c>
      <c r="FH9" s="114"/>
      <c r="FI9" s="114" t="s">
        <v>21</v>
      </c>
      <c r="FJ9" s="114" t="s">
        <v>21</v>
      </c>
    </row>
    <row r="10" spans="1:166" ht="15.75" customHeight="1">
      <c r="A10" s="99"/>
      <c r="B10" s="99"/>
      <c r="C10" s="99"/>
      <c r="D10" s="99"/>
      <c r="E10" s="99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</row>
    <row r="11" spans="1:166" ht="15.75" customHeight="1">
      <c r="A11" s="99"/>
      <c r="B11" s="99"/>
      <c r="C11" s="99"/>
      <c r="D11" s="99"/>
      <c r="E11" s="99"/>
      <c r="F11" s="99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</row>
    <row r="12" spans="1:166" ht="15.75" customHeight="1">
      <c r="A12" s="99"/>
      <c r="B12" s="99"/>
      <c r="C12" s="99"/>
      <c r="D12" s="99"/>
      <c r="E12" s="99"/>
      <c r="F12" s="99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</row>
    <row r="13" spans="1:166" ht="15.75" customHeight="1">
      <c r="A13" s="99"/>
      <c r="B13" s="99"/>
      <c r="C13" s="99"/>
      <c r="D13" s="99"/>
      <c r="E13" s="99"/>
      <c r="F13" s="99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</row>
    <row r="14" spans="1:166" ht="15.75" customHeight="1">
      <c r="A14" s="99"/>
      <c r="B14" s="99"/>
      <c r="C14" s="99"/>
      <c r="D14" s="99"/>
      <c r="E14" s="99"/>
      <c r="F14" s="99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</row>
    <row r="15" spans="1:166" ht="15.75" customHeight="1">
      <c r="A15" s="99"/>
      <c r="B15" s="99"/>
      <c r="C15" s="99"/>
      <c r="D15" s="99"/>
      <c r="E15" s="99"/>
      <c r="F15" s="9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</row>
    <row r="16" spans="1:166" ht="15.75" customHeight="1">
      <c r="A16" s="99"/>
      <c r="B16" s="99"/>
      <c r="C16" s="99"/>
      <c r="D16" s="99"/>
      <c r="E16" s="99"/>
      <c r="F16" s="99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</row>
    <row r="17" spans="1:70" ht="15.75" customHeight="1">
      <c r="A17" s="99"/>
      <c r="B17" s="99"/>
      <c r="C17" s="99"/>
      <c r="D17" s="99"/>
      <c r="E17" s="99"/>
      <c r="F17" s="99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</row>
    <row r="18" spans="1:70" ht="15.75" customHeight="1">
      <c r="A18" s="99"/>
      <c r="B18" s="99"/>
      <c r="C18" s="99"/>
      <c r="D18" s="99"/>
      <c r="E18" s="99"/>
      <c r="F18" s="99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</row>
    <row r="19" spans="1:70" ht="15.75" customHeight="1">
      <c r="A19" s="99"/>
      <c r="B19" s="99"/>
      <c r="C19" s="99"/>
      <c r="D19" s="99"/>
      <c r="E19" s="99"/>
      <c r="F19" s="99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</row>
    <row r="20" spans="1:70" ht="15.75" customHeight="1">
      <c r="A20" s="99"/>
      <c r="B20" s="99"/>
      <c r="C20" s="99"/>
      <c r="D20" s="99"/>
      <c r="E20" s="99"/>
      <c r="F20" s="99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</row>
    <row r="21" spans="1:70" ht="15.75" customHeight="1">
      <c r="A21" s="99"/>
      <c r="B21" s="99"/>
      <c r="C21" s="99"/>
      <c r="D21" s="99"/>
      <c r="E21" s="99"/>
      <c r="F21" s="99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</row>
    <row r="22" spans="1:70" ht="15.75" customHeight="1">
      <c r="A22" s="99"/>
      <c r="B22" s="99"/>
      <c r="C22" s="99"/>
      <c r="D22" s="99"/>
      <c r="E22" s="99"/>
      <c r="F22" s="99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</row>
    <row r="23" spans="1:70" ht="15.75" customHeight="1">
      <c r="A23" s="99"/>
      <c r="B23" s="99"/>
      <c r="C23" s="99"/>
      <c r="D23" s="99"/>
      <c r="E23" s="99"/>
      <c r="F23" s="99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</row>
    <row r="24" spans="1:70" ht="15.75" customHeight="1">
      <c r="A24" s="99"/>
      <c r="B24" s="99"/>
      <c r="C24" s="99"/>
      <c r="D24" s="99"/>
      <c r="E24" s="99"/>
      <c r="F24" s="99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</row>
    <row r="25" spans="1:70" ht="15.75" customHeight="1">
      <c r="A25" s="99"/>
      <c r="B25" s="99"/>
      <c r="C25" s="9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</row>
    <row r="26" spans="1:70" ht="15.75" customHeight="1">
      <c r="A26" s="99"/>
      <c r="B26" s="99"/>
      <c r="C26" s="99"/>
      <c r="D26" s="99"/>
      <c r="E26" s="99"/>
      <c r="F26" s="99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</row>
    <row r="27" spans="1:70" ht="15.75" customHeight="1">
      <c r="A27" s="99"/>
      <c r="B27" s="99"/>
      <c r="C27" s="99"/>
      <c r="D27" s="99"/>
      <c r="E27" s="99"/>
      <c r="F27" s="99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</row>
    <row r="28" spans="1:70" ht="15.75" customHeight="1">
      <c r="A28" s="99"/>
      <c r="B28" s="99"/>
      <c r="C28" s="99"/>
      <c r="D28" s="99"/>
      <c r="E28" s="99"/>
      <c r="F28" s="99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</row>
    <row r="29" spans="1:70" ht="15.75" customHeight="1">
      <c r="A29" s="99"/>
      <c r="B29" s="99"/>
      <c r="C29" s="99"/>
      <c r="D29" s="99"/>
      <c r="E29" s="99"/>
      <c r="F29" s="99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</row>
    <row r="30" spans="1:70" ht="15.75" customHeight="1">
      <c r="A30" s="99"/>
      <c r="B30" s="99"/>
      <c r="C30" s="99"/>
      <c r="D30" s="99"/>
      <c r="E30" s="99"/>
      <c r="F30" s="99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</row>
    <row r="31" spans="1:70" ht="15.75" customHeight="1">
      <c r="A31" s="99"/>
      <c r="B31" s="99"/>
      <c r="C31" s="99"/>
      <c r="D31" s="99"/>
      <c r="E31" s="99"/>
      <c r="F31" s="99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</row>
    <row r="32" spans="1:70" ht="15.75" customHeight="1">
      <c r="A32" s="99"/>
      <c r="B32" s="99"/>
      <c r="C32" s="99"/>
      <c r="D32" s="99"/>
      <c r="E32" s="99"/>
      <c r="F32" s="99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</row>
    <row r="33" spans="1:70" ht="15.75" customHeight="1">
      <c r="A33" s="99"/>
      <c r="B33" s="99"/>
      <c r="C33" s="99"/>
      <c r="D33" s="99"/>
      <c r="E33" s="99"/>
      <c r="F33" s="99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</row>
    <row r="34" spans="1:70" ht="15.75" customHeight="1">
      <c r="A34" s="99"/>
      <c r="B34" s="99"/>
      <c r="C34" s="99"/>
      <c r="D34" s="99"/>
      <c r="E34" s="99"/>
      <c r="F34" s="99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</row>
    <row r="35" spans="1:70" ht="15.75" customHeight="1">
      <c r="A35" s="99"/>
      <c r="B35" s="99"/>
      <c r="C35" s="99"/>
      <c r="D35" s="99"/>
      <c r="E35" s="99"/>
      <c r="F35" s="99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</row>
    <row r="36" spans="1:70" ht="15.75" customHeight="1">
      <c r="A36" s="99"/>
      <c r="B36" s="99"/>
      <c r="C36" s="99"/>
      <c r="D36" s="99"/>
      <c r="E36" s="99"/>
      <c r="F36" s="99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</row>
    <row r="37" spans="1:70" ht="15.75" customHeight="1">
      <c r="A37" s="99"/>
      <c r="B37" s="99"/>
      <c r="C37" s="99"/>
      <c r="D37" s="99"/>
      <c r="E37" s="99"/>
      <c r="F37" s="99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</row>
    <row r="38" spans="1:70" ht="15.75" customHeight="1">
      <c r="A38" s="99"/>
      <c r="B38" s="99"/>
      <c r="C38" s="99"/>
      <c r="D38" s="99"/>
      <c r="E38" s="99"/>
      <c r="F38" s="99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</row>
    <row r="39" spans="1:70" ht="15.75" customHeight="1">
      <c r="A39" s="99"/>
      <c r="B39" s="99"/>
      <c r="C39" s="99"/>
      <c r="D39" s="99"/>
      <c r="E39" s="99"/>
      <c r="F39" s="99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</row>
    <row r="40" spans="1:70" ht="15.75" customHeight="1">
      <c r="A40" s="99"/>
      <c r="B40" s="99"/>
      <c r="C40" s="99"/>
      <c r="D40" s="99"/>
      <c r="E40" s="99"/>
      <c r="F40" s="99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</row>
    <row r="41" spans="1:70" ht="15.75" customHeight="1">
      <c r="A41" s="99"/>
      <c r="B41" s="99"/>
      <c r="C41" s="99"/>
      <c r="D41" s="99"/>
      <c r="E41" s="99"/>
      <c r="F41" s="99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</row>
    <row r="42" spans="1:70" ht="15.75" customHeight="1">
      <c r="A42" s="99"/>
      <c r="B42" s="99"/>
      <c r="C42" s="99"/>
      <c r="D42" s="99"/>
      <c r="E42" s="99"/>
      <c r="F42" s="99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</row>
    <row r="43" spans="1:70" ht="15.75" customHeight="1">
      <c r="A43" s="99"/>
      <c r="B43" s="99"/>
      <c r="C43" s="99"/>
      <c r="D43" s="99"/>
      <c r="E43" s="99"/>
      <c r="F43" s="99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</row>
    <row r="44" spans="1:70" ht="15.75" customHeight="1">
      <c r="A44" s="99"/>
      <c r="B44" s="99"/>
      <c r="C44" s="99"/>
      <c r="D44" s="99"/>
      <c r="E44" s="99"/>
      <c r="F44" s="99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</row>
    <row r="45" spans="1:70" ht="15.75" customHeight="1">
      <c r="A45" s="99"/>
      <c r="B45" s="99"/>
      <c r="C45" s="99"/>
      <c r="D45" s="99"/>
      <c r="E45" s="99"/>
      <c r="F45" s="99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</row>
    <row r="46" spans="1:70" ht="15.75" customHeight="1">
      <c r="A46" s="99"/>
      <c r="B46" s="99"/>
      <c r="C46" s="99"/>
      <c r="D46" s="99"/>
      <c r="E46" s="99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</row>
    <row r="47" spans="1:70" ht="15.75" customHeight="1">
      <c r="A47" s="99"/>
      <c r="B47" s="99"/>
      <c r="C47" s="99"/>
      <c r="D47" s="99"/>
      <c r="E47" s="99"/>
      <c r="F47" s="99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</row>
    <row r="48" spans="1:70" ht="15.75" customHeight="1">
      <c r="A48" s="99"/>
      <c r="B48" s="99"/>
      <c r="C48" s="99"/>
      <c r="D48" s="99"/>
      <c r="E48" s="99"/>
      <c r="F48" s="99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</row>
    <row r="49" spans="1:70" ht="15.75" customHeight="1">
      <c r="A49" s="99"/>
      <c r="B49" s="99"/>
      <c r="C49" s="99"/>
      <c r="D49" s="99"/>
      <c r="E49" s="99"/>
      <c r="F49" s="99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</row>
    <row r="50" spans="1:70" ht="15.75" customHeight="1">
      <c r="A50" s="99"/>
      <c r="B50" s="99"/>
      <c r="C50" s="99"/>
      <c r="D50" s="99"/>
      <c r="E50" s="99"/>
      <c r="F50" s="99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</row>
    <row r="51" spans="1:70" ht="15.75" customHeight="1">
      <c r="A51" s="99"/>
      <c r="B51" s="99"/>
      <c r="C51" s="99"/>
      <c r="D51" s="99"/>
      <c r="E51" s="99"/>
      <c r="F51" s="99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</row>
    <row r="52" spans="1:70" ht="15.75" customHeight="1">
      <c r="A52" s="99"/>
      <c r="B52" s="99"/>
      <c r="C52" s="99"/>
      <c r="D52" s="99"/>
      <c r="E52" s="99"/>
      <c r="F52" s="99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</row>
    <row r="53" spans="1:70" ht="15.75" customHeight="1">
      <c r="A53" s="99"/>
      <c r="B53" s="99"/>
      <c r="C53" s="99"/>
      <c r="D53" s="99"/>
      <c r="E53" s="99"/>
      <c r="F53" s="99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</row>
    <row r="54" spans="1:70" ht="15.75" customHeight="1">
      <c r="A54" s="99"/>
      <c r="B54" s="99"/>
      <c r="C54" s="99"/>
      <c r="D54" s="99"/>
      <c r="E54" s="99"/>
      <c r="F54" s="99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</row>
    <row r="55" spans="1:70" ht="15.75" customHeight="1">
      <c r="A55" s="99"/>
      <c r="B55" s="99"/>
      <c r="C55" s="99"/>
      <c r="D55" s="99"/>
      <c r="E55" s="99"/>
      <c r="F55" s="99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</row>
    <row r="56" spans="1:70" ht="15.75" customHeight="1">
      <c r="A56" s="99"/>
      <c r="B56" s="99"/>
      <c r="C56" s="99"/>
      <c r="D56" s="99"/>
      <c r="E56" s="99"/>
      <c r="F56" s="99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</row>
    <row r="57" spans="1:70" ht="15.75" customHeight="1">
      <c r="A57" s="99"/>
      <c r="B57" s="99"/>
      <c r="C57" s="99"/>
      <c r="D57" s="99"/>
      <c r="E57" s="99"/>
      <c r="F57" s="99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</row>
    <row r="58" spans="1:70" ht="15.75" customHeight="1">
      <c r="A58" s="99"/>
      <c r="B58" s="99"/>
      <c r="C58" s="99"/>
      <c r="D58" s="99"/>
      <c r="E58" s="99"/>
      <c r="F58" s="99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</row>
    <row r="59" spans="1:70" ht="15.75" customHeight="1">
      <c r="A59" s="99"/>
      <c r="B59" s="99"/>
      <c r="C59" s="99"/>
      <c r="D59" s="99"/>
      <c r="E59" s="99"/>
      <c r="F59" s="99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</row>
    <row r="60" spans="1:70" ht="15.75" customHeight="1">
      <c r="A60" s="99"/>
      <c r="B60" s="99"/>
      <c r="C60" s="99"/>
      <c r="D60" s="99"/>
      <c r="E60" s="99"/>
      <c r="F60" s="99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</row>
    <row r="61" spans="1:70" ht="15.75" customHeight="1">
      <c r="A61" s="99"/>
      <c r="B61" s="99"/>
      <c r="C61" s="99"/>
      <c r="D61" s="99"/>
      <c r="E61" s="99"/>
      <c r="F61" s="99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</row>
    <row r="62" spans="1:70" ht="15.75" customHeight="1">
      <c r="A62" s="99"/>
      <c r="B62" s="99"/>
      <c r="C62" s="99"/>
      <c r="D62" s="99"/>
      <c r="E62" s="99"/>
      <c r="F62" s="99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</row>
    <row r="63" spans="1:70" ht="15.75" customHeight="1">
      <c r="A63" s="99"/>
      <c r="B63" s="99"/>
      <c r="C63" s="99"/>
      <c r="D63" s="99"/>
      <c r="E63" s="99"/>
      <c r="F63" s="99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</row>
    <row r="64" spans="1:70" ht="15.75" customHeight="1">
      <c r="A64" s="99"/>
      <c r="B64" s="99"/>
      <c r="C64" s="99"/>
      <c r="D64" s="99"/>
      <c r="E64" s="99"/>
      <c r="F64" s="99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</row>
    <row r="65" spans="1:70" ht="15.75" customHeight="1">
      <c r="A65" s="99"/>
      <c r="B65" s="99"/>
      <c r="C65" s="99"/>
      <c r="D65" s="99"/>
      <c r="E65" s="99"/>
      <c r="F65" s="99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</row>
    <row r="66" spans="1:70" ht="15.75" customHeight="1">
      <c r="A66" s="99"/>
      <c r="B66" s="99"/>
      <c r="C66" s="99"/>
      <c r="D66" s="99"/>
      <c r="E66" s="99"/>
      <c r="F66" s="99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</row>
    <row r="67" spans="1:70" ht="15.75" customHeight="1">
      <c r="A67" s="99"/>
      <c r="B67" s="99"/>
      <c r="C67" s="99"/>
      <c r="D67" s="99"/>
      <c r="E67" s="99"/>
      <c r="F67" s="99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</row>
    <row r="68" spans="1:70" ht="15.75" customHeight="1">
      <c r="A68" s="99"/>
      <c r="B68" s="99"/>
      <c r="C68" s="99"/>
      <c r="D68" s="99"/>
      <c r="E68" s="99"/>
      <c r="F68" s="99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</row>
    <row r="69" spans="1:70" ht="15.75" customHeight="1">
      <c r="A69" s="99"/>
      <c r="B69" s="99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</row>
    <row r="70" spans="1:70" ht="15.75" customHeight="1">
      <c r="A70" s="99"/>
      <c r="B70" s="99"/>
      <c r="C70" s="99"/>
      <c r="D70" s="99"/>
      <c r="E70" s="99"/>
      <c r="F70" s="99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</row>
    <row r="71" spans="1:70" ht="15.75" customHeight="1">
      <c r="A71" s="99"/>
      <c r="B71" s="99"/>
      <c r="C71" s="99"/>
      <c r="D71" s="99"/>
      <c r="E71" s="99"/>
      <c r="F71" s="99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</row>
    <row r="72" spans="1:70" ht="15.75" customHeight="1">
      <c r="A72" s="99"/>
      <c r="B72" s="99"/>
      <c r="C72" s="99"/>
      <c r="D72" s="99"/>
      <c r="E72" s="99"/>
      <c r="F72" s="99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</row>
    <row r="73" spans="1:70" ht="15.75" customHeight="1">
      <c r="A73" s="99"/>
      <c r="B73" s="99"/>
      <c r="C73" s="99"/>
      <c r="D73" s="99"/>
      <c r="E73" s="99"/>
      <c r="F73" s="99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</row>
    <row r="74" spans="1:70" ht="15.75" customHeight="1">
      <c r="A74" s="99"/>
      <c r="B74" s="99"/>
      <c r="C74" s="99"/>
      <c r="D74" s="99"/>
      <c r="E74" s="99"/>
      <c r="F74" s="99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</row>
    <row r="75" spans="1:70" ht="15.75" customHeight="1">
      <c r="A75" s="99"/>
      <c r="B75" s="99"/>
      <c r="C75" s="99"/>
      <c r="D75" s="99"/>
      <c r="E75" s="99"/>
      <c r="F75" s="99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</row>
    <row r="76" spans="1:70" ht="15.75" customHeight="1">
      <c r="A76" s="99"/>
      <c r="B76" s="99"/>
      <c r="C76" s="99"/>
      <c r="D76" s="99"/>
      <c r="E76" s="99"/>
      <c r="F76" s="99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</row>
    <row r="77" spans="1:70" ht="15.75" customHeight="1">
      <c r="A77" s="99"/>
      <c r="B77" s="99"/>
      <c r="C77" s="99"/>
      <c r="D77" s="99"/>
      <c r="E77" s="99"/>
      <c r="F77" s="99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</row>
    <row r="78" spans="1:70" ht="15.75" customHeight="1">
      <c r="A78" s="99"/>
      <c r="B78" s="99"/>
      <c r="C78" s="99"/>
      <c r="D78" s="99"/>
      <c r="E78" s="99"/>
      <c r="F78" s="99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</row>
    <row r="79" spans="1:70" ht="15.75" customHeight="1">
      <c r="A79" s="99"/>
      <c r="B79" s="99"/>
      <c r="C79" s="99"/>
      <c r="D79" s="99"/>
      <c r="E79" s="99"/>
      <c r="F79" s="99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</row>
    <row r="80" spans="1:70" ht="15.75" customHeight="1">
      <c r="A80" s="99"/>
      <c r="B80" s="99"/>
      <c r="C80" s="99"/>
      <c r="D80" s="99"/>
      <c r="E80" s="99"/>
      <c r="F80" s="99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</row>
    <row r="81" spans="1:70" ht="15.75" customHeight="1">
      <c r="A81" s="99"/>
      <c r="B81" s="99"/>
      <c r="C81" s="99"/>
      <c r="D81" s="99"/>
      <c r="E81" s="99"/>
      <c r="F81" s="99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</row>
    <row r="82" spans="1:70" ht="15.75" customHeight="1">
      <c r="A82" s="99"/>
      <c r="B82" s="99"/>
      <c r="C82" s="99"/>
      <c r="D82" s="99"/>
      <c r="E82" s="99"/>
      <c r="F82" s="99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</row>
    <row r="83" spans="1:70" ht="15.75" customHeight="1">
      <c r="A83" s="99"/>
      <c r="B83" s="99"/>
      <c r="C83" s="99"/>
      <c r="D83" s="99"/>
      <c r="E83" s="99"/>
      <c r="F83" s="99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</row>
    <row r="84" spans="1:70" ht="15.75" customHeight="1">
      <c r="A84" s="99"/>
      <c r="B84" s="99"/>
      <c r="C84" s="99"/>
      <c r="D84" s="99"/>
      <c r="E84" s="99"/>
      <c r="F84" s="99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</row>
    <row r="85" spans="1:70" ht="15.75" customHeight="1">
      <c r="A85" s="99"/>
      <c r="B85" s="99"/>
      <c r="C85" s="99"/>
      <c r="D85" s="99"/>
      <c r="E85" s="99"/>
      <c r="F85" s="99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</row>
    <row r="86" spans="1:70" ht="15.75" customHeight="1">
      <c r="A86" s="99"/>
      <c r="B86" s="99"/>
      <c r="C86" s="99"/>
      <c r="D86" s="99"/>
      <c r="E86" s="99"/>
      <c r="F86" s="99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</row>
    <row r="87" spans="1:70" ht="15.75" customHeight="1">
      <c r="A87" s="99"/>
      <c r="B87" s="99"/>
      <c r="C87" s="99"/>
      <c r="D87" s="99"/>
      <c r="E87" s="99"/>
      <c r="F87" s="99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</row>
    <row r="88" spans="1:70" ht="15.75" customHeight="1">
      <c r="A88" s="99"/>
      <c r="B88" s="99"/>
      <c r="C88" s="99"/>
      <c r="D88" s="99"/>
      <c r="E88" s="99"/>
      <c r="F88" s="99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</row>
    <row r="89" spans="1:70" ht="15.75" customHeight="1">
      <c r="A89" s="99"/>
      <c r="B89" s="99"/>
      <c r="C89" s="99"/>
      <c r="D89" s="99"/>
      <c r="E89" s="99"/>
      <c r="F89" s="99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</row>
    <row r="90" spans="1:70" ht="15.75" customHeight="1">
      <c r="A90" s="99"/>
      <c r="B90" s="99"/>
      <c r="C90" s="99"/>
      <c r="D90" s="99"/>
      <c r="E90" s="99"/>
      <c r="F90" s="99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</row>
    <row r="91" spans="1:70" ht="15.75" customHeight="1">
      <c r="A91" s="99"/>
      <c r="B91" s="99"/>
      <c r="C91" s="99"/>
      <c r="D91" s="99"/>
      <c r="E91" s="99"/>
      <c r="F91" s="99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</row>
    <row r="92" spans="1:70" ht="15.75" customHeight="1">
      <c r="A92" s="99"/>
      <c r="B92" s="99"/>
      <c r="C92" s="99"/>
      <c r="D92" s="99"/>
      <c r="E92" s="99"/>
      <c r="F92" s="99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</row>
    <row r="93" spans="1:70" ht="15.75" customHeight="1">
      <c r="A93" s="99"/>
      <c r="B93" s="99"/>
      <c r="C93" s="99"/>
      <c r="D93" s="99"/>
      <c r="E93" s="99"/>
      <c r="F93" s="99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</row>
    <row r="94" spans="1:70" ht="15.75" customHeight="1">
      <c r="A94" s="99"/>
      <c r="B94" s="99"/>
      <c r="C94" s="99"/>
      <c r="D94" s="99"/>
      <c r="E94" s="99"/>
      <c r="F94" s="99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</row>
    <row r="95" spans="1:70" ht="15.75" customHeight="1">
      <c r="A95" s="99"/>
      <c r="B95" s="99"/>
      <c r="C95" s="99"/>
      <c r="D95" s="99"/>
      <c r="E95" s="99"/>
      <c r="F95" s="99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</row>
    <row r="96" spans="1:70" ht="15.75" customHeight="1">
      <c r="A96" s="99"/>
      <c r="B96" s="99"/>
      <c r="C96" s="99"/>
      <c r="D96" s="99"/>
      <c r="E96" s="99"/>
      <c r="F96" s="99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</row>
    <row r="97" spans="1:70" ht="15.75" customHeight="1">
      <c r="A97" s="99"/>
      <c r="B97" s="99"/>
      <c r="C97" s="99"/>
      <c r="D97" s="99"/>
      <c r="E97" s="99"/>
      <c r="F97" s="99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</row>
    <row r="98" spans="1:70" ht="15.75" customHeight="1">
      <c r="A98" s="99"/>
      <c r="B98" s="99"/>
      <c r="C98" s="99"/>
      <c r="D98" s="99"/>
      <c r="E98" s="99"/>
      <c r="F98" s="99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</row>
    <row r="99" spans="1:70" ht="15.75" customHeight="1">
      <c r="A99" s="99"/>
      <c r="B99" s="99"/>
      <c r="C99" s="99"/>
      <c r="D99" s="99"/>
      <c r="E99" s="99"/>
      <c r="F99" s="99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</row>
    <row r="100" spans="1:70" ht="15.75" customHeight="1">
      <c r="A100" s="99"/>
      <c r="B100" s="99"/>
      <c r="C100" s="99"/>
      <c r="D100" s="99"/>
      <c r="E100" s="99"/>
      <c r="F100" s="99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</row>
    <row r="101" spans="1:70" ht="15.75" customHeight="1">
      <c r="A101" s="99"/>
      <c r="B101" s="99"/>
      <c r="C101" s="99"/>
      <c r="D101" s="99"/>
      <c r="E101" s="99"/>
      <c r="F101" s="99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</row>
    <row r="102" spans="1:70" ht="15.75" customHeight="1">
      <c r="A102" s="99"/>
      <c r="B102" s="99"/>
      <c r="C102" s="99"/>
      <c r="D102" s="99"/>
      <c r="E102" s="99"/>
      <c r="F102" s="99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</row>
    <row r="103" spans="1:70" ht="15.75" customHeight="1">
      <c r="A103" s="99"/>
      <c r="B103" s="99"/>
      <c r="C103" s="99"/>
      <c r="D103" s="99"/>
      <c r="E103" s="99"/>
      <c r="F103" s="99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</row>
    <row r="104" spans="1:70" ht="15.75" customHeight="1">
      <c r="A104" s="99"/>
      <c r="B104" s="99"/>
      <c r="C104" s="99"/>
      <c r="D104" s="99"/>
      <c r="E104" s="99"/>
      <c r="F104" s="99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</row>
    <row r="105" spans="1:70" ht="15.75" customHeight="1">
      <c r="A105" s="99"/>
      <c r="B105" s="99"/>
      <c r="C105" s="99"/>
      <c r="D105" s="99"/>
      <c r="E105" s="99"/>
      <c r="F105" s="99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</row>
    <row r="106" spans="1:70" ht="15.75" customHeight="1">
      <c r="A106" s="99"/>
      <c r="B106" s="99"/>
      <c r="C106" s="99"/>
      <c r="D106" s="99"/>
      <c r="E106" s="99"/>
      <c r="F106" s="99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</row>
    <row r="107" spans="1:70" ht="15.75" customHeight="1">
      <c r="A107" s="99"/>
      <c r="B107" s="99"/>
      <c r="C107" s="99"/>
      <c r="D107" s="99"/>
      <c r="E107" s="99"/>
      <c r="F107" s="99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</row>
    <row r="108" spans="1:70" ht="15.75" customHeight="1">
      <c r="A108" s="99"/>
      <c r="B108" s="99"/>
      <c r="C108" s="99"/>
      <c r="D108" s="99"/>
      <c r="E108" s="99"/>
      <c r="F108" s="99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</row>
    <row r="109" spans="1:70" ht="15.75" customHeight="1">
      <c r="A109" s="99"/>
      <c r="B109" s="99"/>
      <c r="C109" s="99"/>
      <c r="D109" s="99"/>
      <c r="E109" s="99"/>
      <c r="F109" s="99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</row>
    <row r="110" spans="1:70" ht="15.75" customHeight="1">
      <c r="A110" s="99"/>
      <c r="B110" s="99"/>
      <c r="C110" s="99"/>
      <c r="D110" s="99"/>
      <c r="E110" s="99"/>
      <c r="F110" s="99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</row>
    <row r="111" spans="1:70" ht="15.75" customHeight="1">
      <c r="A111" s="99"/>
      <c r="B111" s="99"/>
      <c r="C111" s="99"/>
      <c r="D111" s="99"/>
      <c r="E111" s="99"/>
      <c r="F111" s="99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</row>
    <row r="112" spans="1:70" ht="15.75" customHeight="1">
      <c r="A112" s="99"/>
      <c r="B112" s="99"/>
      <c r="C112" s="99"/>
      <c r="D112" s="99"/>
      <c r="E112" s="99"/>
      <c r="F112" s="99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</row>
    <row r="113" spans="1:70" ht="15.75" customHeight="1">
      <c r="A113" s="99"/>
      <c r="B113" s="99"/>
      <c r="C113" s="99"/>
      <c r="D113" s="99"/>
      <c r="E113" s="99"/>
      <c r="F113" s="99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</row>
    <row r="114" spans="1:70" ht="15.75" customHeight="1">
      <c r="A114" s="99"/>
      <c r="B114" s="99"/>
      <c r="C114" s="99"/>
      <c r="D114" s="99"/>
      <c r="E114" s="99"/>
      <c r="F114" s="99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</row>
    <row r="115" spans="1:70" ht="15.75" customHeight="1">
      <c r="A115" s="99"/>
      <c r="B115" s="99"/>
      <c r="C115" s="99"/>
      <c r="D115" s="99"/>
      <c r="E115" s="99"/>
      <c r="F115" s="99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</row>
    <row r="116" spans="1:70" ht="15.75" customHeight="1">
      <c r="A116" s="99"/>
      <c r="B116" s="99"/>
      <c r="C116" s="99"/>
      <c r="D116" s="99"/>
      <c r="E116" s="99"/>
      <c r="F116" s="99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</row>
    <row r="117" spans="1:70" ht="15.75" customHeight="1">
      <c r="A117" s="99"/>
      <c r="B117" s="99"/>
      <c r="C117" s="99"/>
      <c r="D117" s="99"/>
      <c r="E117" s="99"/>
      <c r="F117" s="99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</row>
    <row r="118" spans="1:70" ht="15.75" customHeight="1">
      <c r="A118" s="99"/>
      <c r="B118" s="99"/>
      <c r="C118" s="99"/>
      <c r="D118" s="99"/>
      <c r="E118" s="99"/>
      <c r="F118" s="99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</row>
    <row r="119" spans="1:70" ht="15.75" customHeight="1">
      <c r="A119" s="99"/>
      <c r="B119" s="99"/>
      <c r="C119" s="99"/>
      <c r="D119" s="99"/>
      <c r="E119" s="99"/>
      <c r="F119" s="99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</row>
    <row r="120" spans="1:70" ht="15.75" customHeight="1">
      <c r="A120" s="99"/>
      <c r="B120" s="99"/>
      <c r="C120" s="99"/>
      <c r="D120" s="99"/>
      <c r="E120" s="99"/>
      <c r="F120" s="99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</row>
    <row r="121" spans="1:70" ht="15.75" customHeight="1">
      <c r="A121" s="99"/>
      <c r="B121" s="99"/>
      <c r="C121" s="99"/>
      <c r="D121" s="99"/>
      <c r="E121" s="99"/>
      <c r="F121" s="99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</row>
    <row r="122" spans="1:70" ht="15.75" customHeight="1">
      <c r="A122" s="99"/>
      <c r="B122" s="99"/>
      <c r="C122" s="99"/>
      <c r="D122" s="99"/>
      <c r="E122" s="99"/>
      <c r="F122" s="99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</row>
    <row r="123" spans="1:70" ht="15.75" customHeight="1">
      <c r="A123" s="99"/>
      <c r="B123" s="99"/>
      <c r="C123" s="99"/>
      <c r="D123" s="99"/>
      <c r="E123" s="99"/>
      <c r="F123" s="99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</row>
    <row r="124" spans="1:70" ht="15.75" customHeight="1">
      <c r="A124" s="99"/>
      <c r="B124" s="99"/>
      <c r="C124" s="99"/>
      <c r="D124" s="99"/>
      <c r="E124" s="99"/>
      <c r="F124" s="99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</row>
    <row r="125" spans="1:70" ht="15.75" customHeight="1">
      <c r="A125" s="99"/>
      <c r="B125" s="99"/>
      <c r="C125" s="99"/>
      <c r="D125" s="99"/>
      <c r="E125" s="99"/>
      <c r="F125" s="99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</row>
    <row r="126" spans="1:70" ht="15.75" customHeight="1">
      <c r="A126" s="99"/>
      <c r="B126" s="99"/>
      <c r="C126" s="99"/>
      <c r="D126" s="99"/>
      <c r="E126" s="99"/>
      <c r="F126" s="99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</row>
    <row r="127" spans="1:70" ht="15.75" customHeight="1">
      <c r="A127" s="99"/>
      <c r="B127" s="99"/>
      <c r="C127" s="99"/>
      <c r="D127" s="99"/>
      <c r="E127" s="99"/>
      <c r="F127" s="99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</row>
    <row r="128" spans="1:70" ht="15.75" customHeight="1">
      <c r="A128" s="99"/>
      <c r="B128" s="99"/>
      <c r="C128" s="99"/>
      <c r="D128" s="99"/>
      <c r="E128" s="99"/>
      <c r="F128" s="99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</row>
    <row r="129" spans="1:70" ht="15.75" customHeight="1">
      <c r="A129" s="99"/>
      <c r="B129" s="99"/>
      <c r="C129" s="99"/>
      <c r="D129" s="99"/>
      <c r="E129" s="99"/>
      <c r="F129" s="99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</row>
    <row r="130" spans="1:70" ht="15.75" customHeight="1">
      <c r="A130" s="99"/>
      <c r="B130" s="99"/>
      <c r="C130" s="99"/>
      <c r="D130" s="99"/>
      <c r="E130" s="99"/>
      <c r="F130" s="99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</row>
    <row r="131" spans="1:70" ht="15.75" customHeight="1">
      <c r="A131" s="99"/>
      <c r="B131" s="99"/>
      <c r="C131" s="99"/>
      <c r="D131" s="99"/>
      <c r="E131" s="99"/>
      <c r="F131" s="99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</row>
    <row r="132" spans="1:70" ht="15.75" customHeight="1">
      <c r="A132" s="99"/>
      <c r="B132" s="99"/>
      <c r="C132" s="99"/>
      <c r="D132" s="99"/>
      <c r="E132" s="99"/>
      <c r="F132" s="99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</row>
    <row r="133" spans="1:70" ht="15.75" customHeight="1">
      <c r="A133" s="99"/>
      <c r="B133" s="99"/>
      <c r="C133" s="99"/>
      <c r="D133" s="99"/>
      <c r="E133" s="99"/>
      <c r="F133" s="99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</row>
    <row r="134" spans="1:70" ht="15.75" customHeight="1">
      <c r="A134" s="99"/>
      <c r="B134" s="99"/>
      <c r="C134" s="99"/>
      <c r="D134" s="99"/>
      <c r="E134" s="99"/>
      <c r="F134" s="99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</row>
    <row r="135" spans="1:70" ht="15.75" customHeight="1">
      <c r="A135" s="99"/>
      <c r="B135" s="99"/>
      <c r="C135" s="99"/>
      <c r="D135" s="99"/>
      <c r="E135" s="99"/>
      <c r="F135" s="99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</row>
    <row r="136" spans="1:70" ht="15.75" customHeight="1">
      <c r="A136" s="99"/>
      <c r="B136" s="99"/>
      <c r="C136" s="99"/>
      <c r="D136" s="99"/>
      <c r="E136" s="99"/>
      <c r="F136" s="99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</row>
    <row r="137" spans="1:70" ht="15.75" customHeight="1">
      <c r="A137" s="99"/>
      <c r="B137" s="99"/>
      <c r="C137" s="99"/>
      <c r="D137" s="99"/>
      <c r="E137" s="99"/>
      <c r="F137" s="99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</row>
    <row r="138" spans="1:70" ht="15.75" customHeight="1">
      <c r="A138" s="99"/>
      <c r="B138" s="99"/>
      <c r="C138" s="99"/>
      <c r="D138" s="99"/>
      <c r="E138" s="99"/>
      <c r="F138" s="99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</row>
    <row r="139" spans="1:70" ht="15.75" customHeight="1">
      <c r="A139" s="99"/>
      <c r="B139" s="99"/>
      <c r="C139" s="99"/>
      <c r="D139" s="99"/>
      <c r="E139" s="99"/>
      <c r="F139" s="99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</row>
    <row r="140" spans="1:70" ht="15.75" customHeight="1">
      <c r="A140" s="99"/>
      <c r="B140" s="99"/>
      <c r="C140" s="99"/>
      <c r="D140" s="99"/>
      <c r="E140" s="99"/>
      <c r="F140" s="99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</row>
    <row r="141" spans="1:70" ht="15.75" customHeight="1">
      <c r="A141" s="99"/>
      <c r="B141" s="99"/>
      <c r="C141" s="99"/>
      <c r="D141" s="99"/>
      <c r="E141" s="99"/>
      <c r="F141" s="99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</row>
    <row r="142" spans="1:70" ht="15.75" customHeight="1">
      <c r="A142" s="99"/>
      <c r="B142" s="99"/>
      <c r="C142" s="99"/>
      <c r="D142" s="99"/>
      <c r="E142" s="99"/>
      <c r="F142" s="99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</row>
    <row r="143" spans="1:70" ht="15.75" customHeight="1">
      <c r="A143" s="99"/>
      <c r="B143" s="99"/>
      <c r="C143" s="99"/>
      <c r="D143" s="99"/>
      <c r="E143" s="99"/>
      <c r="F143" s="99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</row>
    <row r="144" spans="1:70" ht="15.75" customHeight="1">
      <c r="A144" s="99"/>
      <c r="B144" s="99"/>
      <c r="C144" s="99"/>
      <c r="D144" s="99"/>
      <c r="E144" s="99"/>
      <c r="F144" s="99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</row>
    <row r="145" spans="1:70" ht="15.75" customHeight="1">
      <c r="A145" s="99"/>
      <c r="B145" s="99"/>
      <c r="C145" s="99"/>
      <c r="D145" s="99"/>
      <c r="E145" s="99"/>
      <c r="F145" s="99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</row>
    <row r="146" spans="1:70" ht="15.75" customHeight="1">
      <c r="A146" s="99"/>
      <c r="B146" s="99"/>
      <c r="C146" s="99"/>
      <c r="D146" s="99"/>
      <c r="E146" s="99"/>
      <c r="F146" s="99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</row>
    <row r="147" spans="1:70" ht="15.75" customHeight="1">
      <c r="A147" s="99"/>
      <c r="B147" s="99"/>
      <c r="C147" s="99"/>
      <c r="D147" s="99"/>
      <c r="E147" s="99"/>
      <c r="F147" s="99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</row>
    <row r="148" spans="1:70" ht="15.75" customHeight="1">
      <c r="A148" s="99"/>
      <c r="B148" s="99"/>
      <c r="C148" s="99"/>
      <c r="D148" s="99"/>
      <c r="E148" s="99"/>
      <c r="F148" s="99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</row>
    <row r="149" spans="1:70" ht="15.75" customHeight="1">
      <c r="A149" s="99"/>
      <c r="B149" s="99"/>
      <c r="C149" s="99"/>
      <c r="D149" s="99"/>
      <c r="E149" s="99"/>
      <c r="F149" s="99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</row>
    <row r="150" spans="1:70" ht="15.75" customHeight="1">
      <c r="A150" s="99"/>
      <c r="B150" s="99"/>
      <c r="C150" s="99"/>
      <c r="D150" s="99"/>
      <c r="E150" s="99"/>
      <c r="F150" s="99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</row>
    <row r="151" spans="1:70" ht="15.75" customHeight="1">
      <c r="A151" s="99"/>
      <c r="B151" s="99"/>
      <c r="C151" s="99"/>
      <c r="D151" s="99"/>
      <c r="E151" s="99"/>
      <c r="F151" s="99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</row>
    <row r="152" spans="1:70" ht="15.75" customHeight="1">
      <c r="A152" s="99"/>
      <c r="B152" s="99"/>
      <c r="C152" s="99"/>
      <c r="D152" s="99"/>
      <c r="E152" s="99"/>
      <c r="F152" s="99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</row>
    <row r="153" spans="1:70" ht="15.75" customHeight="1">
      <c r="A153" s="99"/>
      <c r="B153" s="99"/>
      <c r="C153" s="99"/>
      <c r="D153" s="99"/>
      <c r="E153" s="99"/>
      <c r="F153" s="99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</row>
    <row r="154" spans="1:70" ht="15.75" customHeight="1">
      <c r="A154" s="99"/>
      <c r="B154" s="99"/>
      <c r="C154" s="99"/>
      <c r="D154" s="99"/>
      <c r="E154" s="99"/>
      <c r="F154" s="99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</row>
    <row r="155" spans="1:70" ht="15.75" customHeight="1">
      <c r="A155" s="99"/>
      <c r="B155" s="99"/>
      <c r="C155" s="99"/>
      <c r="D155" s="99"/>
      <c r="E155" s="99"/>
      <c r="F155" s="99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</row>
    <row r="156" spans="1:70" ht="15.75" customHeight="1">
      <c r="A156" s="99"/>
      <c r="B156" s="99"/>
      <c r="C156" s="99"/>
      <c r="D156" s="99"/>
      <c r="E156" s="99"/>
      <c r="F156" s="99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</row>
    <row r="157" spans="1:70" ht="15.75" customHeight="1">
      <c r="A157" s="99"/>
      <c r="B157" s="99"/>
      <c r="C157" s="99"/>
      <c r="D157" s="99"/>
      <c r="E157" s="99"/>
      <c r="F157" s="99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</row>
    <row r="158" spans="1:70" ht="15.75" customHeight="1">
      <c r="A158" s="99"/>
      <c r="B158" s="99"/>
      <c r="C158" s="99"/>
      <c r="D158" s="99"/>
      <c r="E158" s="99"/>
      <c r="F158" s="99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</row>
    <row r="159" spans="1:70" ht="15.75" customHeight="1">
      <c r="A159" s="99"/>
      <c r="B159" s="99"/>
      <c r="C159" s="99"/>
      <c r="D159" s="99"/>
      <c r="E159" s="99"/>
      <c r="F159" s="99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</row>
    <row r="160" spans="1:70" ht="15.75" customHeight="1">
      <c r="A160" s="99"/>
      <c r="B160" s="99"/>
      <c r="C160" s="99"/>
      <c r="D160" s="99"/>
      <c r="E160" s="99"/>
      <c r="F160" s="99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</row>
    <row r="161" spans="1:70" ht="15.75" customHeight="1">
      <c r="A161" s="99"/>
      <c r="B161" s="99"/>
      <c r="C161" s="99"/>
      <c r="D161" s="99"/>
      <c r="E161" s="99"/>
      <c r="F161" s="99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</row>
    <row r="162" spans="1:70" ht="15.75" customHeight="1">
      <c r="A162" s="99"/>
      <c r="B162" s="99"/>
      <c r="C162" s="99"/>
      <c r="D162" s="99"/>
      <c r="E162" s="99"/>
      <c r="F162" s="99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</row>
    <row r="163" spans="1:70" ht="15.75" customHeight="1">
      <c r="A163" s="99"/>
      <c r="B163" s="99"/>
      <c r="C163" s="99"/>
      <c r="D163" s="99"/>
      <c r="E163" s="99"/>
      <c r="F163" s="99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</row>
    <row r="164" spans="1:70" ht="15.75" customHeight="1">
      <c r="A164" s="99"/>
      <c r="B164" s="99"/>
      <c r="C164" s="99"/>
      <c r="D164" s="99"/>
      <c r="E164" s="99"/>
      <c r="F164" s="99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</row>
    <row r="165" spans="1:70" ht="15.75" customHeight="1">
      <c r="A165" s="99"/>
      <c r="B165" s="99"/>
      <c r="C165" s="99"/>
      <c r="D165" s="99"/>
      <c r="E165" s="99"/>
      <c r="F165" s="99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</row>
    <row r="166" spans="1:70" ht="15.75" customHeight="1">
      <c r="A166" s="99"/>
      <c r="B166" s="99"/>
      <c r="C166" s="99"/>
      <c r="D166" s="99"/>
      <c r="E166" s="99"/>
      <c r="F166" s="99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</row>
    <row r="167" spans="1:70" ht="15.75" customHeight="1">
      <c r="A167" s="99"/>
      <c r="B167" s="99"/>
      <c r="C167" s="99"/>
      <c r="D167" s="99"/>
      <c r="E167" s="99"/>
      <c r="F167" s="99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</row>
    <row r="168" spans="1:70" ht="15.75" customHeight="1">
      <c r="A168" s="99"/>
      <c r="B168" s="99"/>
      <c r="C168" s="99"/>
      <c r="D168" s="99"/>
      <c r="E168" s="99"/>
      <c r="F168" s="99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</row>
    <row r="169" spans="1:70" ht="15.75" customHeight="1">
      <c r="A169" s="99"/>
      <c r="B169" s="99"/>
      <c r="C169" s="99"/>
      <c r="D169" s="99"/>
      <c r="E169" s="99"/>
      <c r="F169" s="99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</row>
    <row r="170" spans="1:70" ht="15.75" customHeight="1">
      <c r="A170" s="99"/>
      <c r="B170" s="99"/>
      <c r="C170" s="99"/>
      <c r="D170" s="99"/>
      <c r="E170" s="99"/>
      <c r="F170" s="99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</row>
    <row r="171" spans="1:70" ht="15.75" customHeight="1">
      <c r="A171" s="99"/>
      <c r="B171" s="99"/>
      <c r="C171" s="99"/>
      <c r="D171" s="99"/>
      <c r="E171" s="99"/>
      <c r="F171" s="99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</row>
    <row r="172" spans="1:70" ht="15.75" customHeight="1">
      <c r="A172" s="99"/>
      <c r="B172" s="99"/>
      <c r="C172" s="99"/>
      <c r="D172" s="99"/>
      <c r="E172" s="99"/>
      <c r="F172" s="99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</row>
    <row r="173" spans="1:70" ht="15.75" customHeight="1">
      <c r="A173" s="99"/>
      <c r="B173" s="99"/>
      <c r="C173" s="99"/>
      <c r="D173" s="99"/>
      <c r="E173" s="99"/>
      <c r="F173" s="99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</row>
    <row r="174" spans="1:70" ht="15.75" customHeight="1">
      <c r="A174" s="99"/>
      <c r="B174" s="99"/>
      <c r="C174" s="99"/>
      <c r="D174" s="99"/>
      <c r="E174" s="99"/>
      <c r="F174" s="99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</row>
    <row r="175" spans="1:70" ht="15.75" customHeight="1">
      <c r="A175" s="99"/>
      <c r="B175" s="99"/>
      <c r="C175" s="99"/>
      <c r="D175" s="99"/>
      <c r="E175" s="99"/>
      <c r="F175" s="99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</row>
    <row r="176" spans="1:70" ht="15.75" customHeight="1">
      <c r="A176" s="99"/>
      <c r="B176" s="99"/>
      <c r="C176" s="99"/>
      <c r="D176" s="99"/>
      <c r="E176" s="99"/>
      <c r="F176" s="99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</row>
    <row r="177" spans="1:70" ht="15.75" customHeight="1">
      <c r="A177" s="99"/>
      <c r="B177" s="99"/>
      <c r="C177" s="99"/>
      <c r="D177" s="99"/>
      <c r="E177" s="99"/>
      <c r="F177" s="99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</row>
    <row r="178" spans="1:70" ht="15.75" customHeight="1">
      <c r="A178" s="99"/>
      <c r="B178" s="99"/>
      <c r="C178" s="99"/>
      <c r="D178" s="99"/>
      <c r="E178" s="99"/>
      <c r="F178" s="99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</row>
    <row r="179" spans="1:70" ht="15.75" customHeight="1">
      <c r="A179" s="99"/>
      <c r="B179" s="99"/>
      <c r="C179" s="99"/>
      <c r="D179" s="99"/>
      <c r="E179" s="99"/>
      <c r="F179" s="99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</row>
    <row r="180" spans="1:70" ht="15.75" customHeight="1">
      <c r="A180" s="99"/>
      <c r="B180" s="99"/>
      <c r="C180" s="99"/>
      <c r="D180" s="99"/>
      <c r="E180" s="99"/>
      <c r="F180" s="99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</row>
    <row r="181" spans="1:70" ht="15.75" customHeight="1">
      <c r="A181" s="99"/>
      <c r="B181" s="99"/>
      <c r="C181" s="99"/>
      <c r="D181" s="99"/>
      <c r="E181" s="99"/>
      <c r="F181" s="99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</row>
    <row r="182" spans="1:70" ht="15.75" customHeight="1">
      <c r="A182" s="99"/>
      <c r="B182" s="99"/>
      <c r="C182" s="99"/>
      <c r="D182" s="99"/>
      <c r="E182" s="99"/>
      <c r="F182" s="99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</row>
    <row r="183" spans="1:70" ht="15.75" customHeight="1">
      <c r="A183" s="99"/>
      <c r="B183" s="99"/>
      <c r="C183" s="99"/>
      <c r="D183" s="99"/>
      <c r="E183" s="99"/>
      <c r="F183" s="99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</row>
    <row r="184" spans="1:70" ht="15.75" customHeight="1">
      <c r="A184" s="99"/>
      <c r="B184" s="99"/>
      <c r="C184" s="99"/>
      <c r="D184" s="99"/>
      <c r="E184" s="99"/>
      <c r="F184" s="99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</row>
    <row r="185" spans="1:70" ht="15.75" customHeight="1">
      <c r="A185" s="99"/>
      <c r="B185" s="99"/>
      <c r="C185" s="99"/>
      <c r="D185" s="99"/>
      <c r="E185" s="99"/>
      <c r="F185" s="99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</row>
    <row r="186" spans="1:70" ht="15.75" customHeight="1">
      <c r="A186" s="99"/>
      <c r="B186" s="99"/>
      <c r="C186" s="99"/>
      <c r="D186" s="99"/>
      <c r="E186" s="99"/>
      <c r="F186" s="99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</row>
    <row r="187" spans="1:70" ht="15.75" customHeight="1">
      <c r="A187" s="99"/>
      <c r="B187" s="99"/>
      <c r="C187" s="99"/>
      <c r="D187" s="99"/>
      <c r="E187" s="99"/>
      <c r="F187" s="99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</row>
    <row r="188" spans="1:70" ht="15.75" customHeight="1">
      <c r="A188" s="99"/>
      <c r="B188" s="99"/>
      <c r="C188" s="99"/>
      <c r="D188" s="99"/>
      <c r="E188" s="99"/>
      <c r="F188" s="99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</row>
    <row r="189" spans="1:70" ht="15.75" customHeight="1">
      <c r="A189" s="99"/>
      <c r="B189" s="99"/>
      <c r="C189" s="99"/>
      <c r="D189" s="99"/>
      <c r="E189" s="99"/>
      <c r="F189" s="99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</row>
    <row r="190" spans="1:70" ht="15.75" customHeight="1">
      <c r="A190" s="99"/>
      <c r="B190" s="99"/>
      <c r="C190" s="99"/>
      <c r="D190" s="99"/>
      <c r="E190" s="99"/>
      <c r="F190" s="99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</row>
    <row r="191" spans="1:70" ht="15.75" customHeight="1">
      <c r="A191" s="99"/>
      <c r="B191" s="99"/>
      <c r="C191" s="99"/>
      <c r="D191" s="99"/>
      <c r="E191" s="99"/>
      <c r="F191" s="99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</row>
    <row r="192" spans="1:70" ht="15.75" customHeight="1">
      <c r="A192" s="99"/>
      <c r="B192" s="99"/>
      <c r="C192" s="99"/>
      <c r="D192" s="99"/>
      <c r="E192" s="99"/>
      <c r="F192" s="99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</row>
    <row r="193" spans="1:70" ht="15.75" customHeight="1">
      <c r="A193" s="99"/>
      <c r="B193" s="99"/>
      <c r="C193" s="99"/>
      <c r="D193" s="99"/>
      <c r="E193" s="99"/>
      <c r="F193" s="99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</row>
    <row r="194" spans="1:70" ht="15.75" customHeight="1">
      <c r="A194" s="99"/>
      <c r="B194" s="99"/>
      <c r="C194" s="99"/>
      <c r="D194" s="99"/>
      <c r="E194" s="99"/>
      <c r="F194" s="99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</row>
    <row r="195" spans="1:70" ht="15.75" customHeight="1">
      <c r="A195" s="99"/>
      <c r="B195" s="99"/>
      <c r="C195" s="99"/>
      <c r="D195" s="99"/>
      <c r="E195" s="99"/>
      <c r="F195" s="99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</row>
    <row r="196" spans="1:70" ht="15.75" customHeight="1">
      <c r="A196" s="99"/>
      <c r="B196" s="99"/>
      <c r="C196" s="99"/>
      <c r="D196" s="99"/>
      <c r="E196" s="99"/>
      <c r="F196" s="99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</row>
    <row r="197" spans="1:70" ht="15.75" customHeight="1">
      <c r="A197" s="99"/>
      <c r="B197" s="99"/>
      <c r="C197" s="99"/>
      <c r="D197" s="99"/>
      <c r="E197" s="99"/>
      <c r="F197" s="99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</row>
    <row r="198" spans="1:70" ht="15.75" customHeight="1">
      <c r="A198" s="99"/>
      <c r="B198" s="99"/>
      <c r="C198" s="99"/>
      <c r="D198" s="99"/>
      <c r="E198" s="99"/>
      <c r="F198" s="99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</row>
    <row r="199" spans="1:70" ht="15.75" customHeight="1">
      <c r="A199" s="99"/>
      <c r="B199" s="99"/>
      <c r="C199" s="99"/>
      <c r="D199" s="99"/>
      <c r="E199" s="99"/>
      <c r="F199" s="99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</row>
    <row r="200" spans="1:70" ht="15.75" customHeight="1">
      <c r="A200" s="99"/>
      <c r="B200" s="99"/>
      <c r="C200" s="99"/>
      <c r="D200" s="99"/>
      <c r="E200" s="99"/>
      <c r="F200" s="99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</row>
    <row r="201" spans="1:70" ht="15.75" customHeight="1">
      <c r="A201" s="99"/>
      <c r="B201" s="99"/>
      <c r="C201" s="99"/>
      <c r="D201" s="99"/>
      <c r="E201" s="99"/>
      <c r="F201" s="99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</row>
    <row r="202" spans="1:70" ht="15.75" customHeight="1">
      <c r="A202" s="99"/>
      <c r="B202" s="99"/>
      <c r="C202" s="99"/>
      <c r="D202" s="99"/>
      <c r="E202" s="99"/>
      <c r="F202" s="99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</row>
    <row r="203" spans="1:70" ht="15.75" customHeight="1">
      <c r="A203" s="99"/>
      <c r="B203" s="99"/>
      <c r="C203" s="99"/>
      <c r="D203" s="99"/>
      <c r="E203" s="99"/>
      <c r="F203" s="99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</row>
    <row r="204" spans="1:70" ht="15.75" customHeight="1">
      <c r="A204" s="99"/>
      <c r="B204" s="99"/>
      <c r="C204" s="99"/>
      <c r="D204" s="99"/>
      <c r="E204" s="99"/>
      <c r="F204" s="99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</row>
    <row r="205" spans="1:70" ht="15.75" customHeight="1">
      <c r="A205" s="99"/>
      <c r="B205" s="99"/>
      <c r="C205" s="99"/>
      <c r="D205" s="99"/>
      <c r="E205" s="99"/>
      <c r="F205" s="99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</row>
    <row r="206" spans="1:70" ht="15.75" customHeight="1">
      <c r="A206" s="99"/>
      <c r="B206" s="99"/>
      <c r="C206" s="99"/>
      <c r="D206" s="99"/>
      <c r="E206" s="99"/>
      <c r="F206" s="99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</row>
    <row r="207" spans="1:70" ht="15.75" customHeight="1">
      <c r="A207" s="99"/>
      <c r="B207" s="99"/>
      <c r="C207" s="99"/>
      <c r="D207" s="99"/>
      <c r="E207" s="99"/>
      <c r="F207" s="99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</row>
    <row r="208" spans="1:70" ht="15.75" customHeight="1">
      <c r="A208" s="99"/>
      <c r="B208" s="99"/>
      <c r="C208" s="99"/>
      <c r="D208" s="99"/>
      <c r="E208" s="99"/>
      <c r="F208" s="99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</row>
    <row r="209" spans="1:70" ht="15.75" customHeight="1">
      <c r="A209" s="99"/>
      <c r="B209" s="99"/>
      <c r="C209" s="99"/>
      <c r="D209" s="99"/>
      <c r="E209" s="99"/>
      <c r="F209" s="99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</row>
    <row r="210" spans="1:70" ht="15.75" customHeight="1">
      <c r="A210" s="99"/>
      <c r="B210" s="99"/>
      <c r="C210" s="99"/>
      <c r="D210" s="99"/>
      <c r="E210" s="99"/>
      <c r="F210" s="99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</row>
    <row r="211" spans="1:70" ht="15.75" customHeight="1">
      <c r="A211" s="99"/>
      <c r="B211" s="99"/>
      <c r="C211" s="99"/>
      <c r="D211" s="99"/>
      <c r="E211" s="99"/>
      <c r="F211" s="99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</row>
    <row r="212" spans="1:70" ht="15.75" customHeight="1">
      <c r="A212" s="99"/>
      <c r="B212" s="99"/>
      <c r="C212" s="99"/>
      <c r="D212" s="99"/>
      <c r="E212" s="99"/>
      <c r="F212" s="99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</row>
    <row r="213" spans="1:70" ht="15.75" customHeight="1">
      <c r="A213" s="99"/>
      <c r="B213" s="99"/>
      <c r="C213" s="99"/>
      <c r="D213" s="99"/>
      <c r="E213" s="99"/>
      <c r="F213" s="99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</row>
    <row r="214" spans="1:70" ht="15.75" customHeight="1">
      <c r="A214" s="99"/>
      <c r="B214" s="99"/>
      <c r="C214" s="99"/>
      <c r="D214" s="99"/>
      <c r="E214" s="99"/>
      <c r="F214" s="99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</row>
    <row r="215" spans="1:70" ht="15.75" customHeight="1">
      <c r="A215" s="99"/>
      <c r="B215" s="99"/>
      <c r="C215" s="99"/>
      <c r="D215" s="99"/>
      <c r="E215" s="99"/>
      <c r="F215" s="99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</row>
    <row r="216" spans="1:70" ht="15.75" customHeight="1">
      <c r="A216" s="99"/>
      <c r="B216" s="99"/>
      <c r="C216" s="99"/>
      <c r="D216" s="99"/>
      <c r="E216" s="99"/>
      <c r="F216" s="99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</row>
    <row r="217" spans="1:70" ht="15.75" customHeight="1">
      <c r="A217" s="99"/>
      <c r="B217" s="99"/>
      <c r="C217" s="99"/>
      <c r="D217" s="99"/>
      <c r="E217" s="99"/>
      <c r="F217" s="99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</row>
    <row r="218" spans="1:70" ht="15.75" customHeight="1">
      <c r="A218" s="99"/>
      <c r="B218" s="99"/>
      <c r="C218" s="99"/>
      <c r="D218" s="99"/>
      <c r="E218" s="99"/>
      <c r="F218" s="99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</row>
    <row r="219" spans="1:70" ht="15.75" customHeight="1">
      <c r="A219" s="99"/>
      <c r="B219" s="99"/>
      <c r="C219" s="99"/>
      <c r="D219" s="99"/>
      <c r="E219" s="99"/>
      <c r="F219" s="99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</row>
    <row r="220" spans="1:70" ht="15.75" customHeight="1">
      <c r="A220" s="99"/>
      <c r="B220" s="99"/>
      <c r="C220" s="99"/>
      <c r="D220" s="99"/>
      <c r="E220" s="99"/>
      <c r="F220" s="99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</row>
    <row r="221" spans="1:70" ht="15.75" customHeight="1">
      <c r="A221" s="99"/>
      <c r="B221" s="99"/>
      <c r="C221" s="99"/>
      <c r="D221" s="99"/>
      <c r="E221" s="99"/>
      <c r="F221" s="99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</row>
    <row r="222" spans="1:70" ht="15.75" customHeight="1">
      <c r="A222" s="99"/>
      <c r="B222" s="99"/>
      <c r="C222" s="99"/>
      <c r="D222" s="99"/>
      <c r="E222" s="99"/>
      <c r="F222" s="99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</row>
    <row r="223" spans="1:70" ht="15.75" customHeight="1">
      <c r="A223" s="99"/>
      <c r="B223" s="99"/>
      <c r="C223" s="99"/>
      <c r="D223" s="99"/>
      <c r="E223" s="99"/>
      <c r="F223" s="99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</row>
    <row r="224" spans="1:70" ht="15.75" customHeight="1">
      <c r="A224" s="99"/>
      <c r="B224" s="99"/>
      <c r="C224" s="99"/>
      <c r="D224" s="99"/>
      <c r="E224" s="99"/>
      <c r="F224" s="99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</row>
    <row r="225" spans="1:70" ht="15.75" customHeight="1">
      <c r="A225" s="99"/>
      <c r="B225" s="99"/>
      <c r="C225" s="99"/>
      <c r="D225" s="99"/>
      <c r="E225" s="99"/>
      <c r="F225" s="99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</row>
    <row r="226" spans="1:70" ht="15.75" customHeight="1">
      <c r="A226" s="99"/>
      <c r="B226" s="99"/>
      <c r="C226" s="99"/>
      <c r="D226" s="99"/>
      <c r="E226" s="99"/>
      <c r="F226" s="99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</row>
    <row r="227" spans="1:70" ht="15.75" customHeight="1">
      <c r="A227" s="99"/>
      <c r="B227" s="99"/>
      <c r="C227" s="99"/>
      <c r="D227" s="99"/>
      <c r="E227" s="99"/>
      <c r="F227" s="99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</row>
    <row r="228" spans="1:70" ht="15.75" customHeight="1">
      <c r="A228" s="99"/>
      <c r="B228" s="99"/>
      <c r="C228" s="99"/>
      <c r="D228" s="99"/>
      <c r="E228" s="99"/>
      <c r="F228" s="99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</row>
    <row r="229" spans="1:70" ht="15.75" customHeight="1">
      <c r="A229" s="99"/>
      <c r="B229" s="99"/>
      <c r="C229" s="99"/>
      <c r="D229" s="99"/>
      <c r="E229" s="99"/>
      <c r="F229" s="99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</row>
    <row r="230" spans="1:70" ht="15.75" customHeight="1">
      <c r="A230" s="99"/>
      <c r="B230" s="99"/>
      <c r="C230" s="99"/>
      <c r="D230" s="99"/>
      <c r="E230" s="99"/>
      <c r="F230" s="99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</row>
    <row r="231" spans="1:70" ht="15.75" customHeight="1">
      <c r="A231" s="99"/>
      <c r="B231" s="99"/>
      <c r="C231" s="99"/>
      <c r="D231" s="99"/>
      <c r="E231" s="99"/>
      <c r="F231" s="99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</row>
    <row r="232" spans="1:70" ht="15.75" customHeight="1">
      <c r="A232" s="99"/>
      <c r="B232" s="99"/>
      <c r="C232" s="99"/>
      <c r="D232" s="99"/>
      <c r="E232" s="99"/>
      <c r="F232" s="99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</row>
    <row r="233" spans="1:70" ht="15.75" customHeight="1">
      <c r="A233" s="99"/>
      <c r="B233" s="99"/>
      <c r="C233" s="99"/>
      <c r="D233" s="99"/>
      <c r="E233" s="99"/>
      <c r="F233" s="99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</row>
    <row r="234" spans="1:70" ht="15.75" customHeight="1">
      <c r="A234" s="99"/>
      <c r="B234" s="99"/>
      <c r="C234" s="99"/>
      <c r="D234" s="99"/>
      <c r="E234" s="99"/>
      <c r="F234" s="99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</row>
    <row r="235" spans="1:70" ht="15.75" customHeight="1">
      <c r="A235" s="99"/>
      <c r="B235" s="99"/>
      <c r="C235" s="99"/>
      <c r="D235" s="99"/>
      <c r="E235" s="99"/>
      <c r="F235" s="99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</row>
    <row r="236" spans="1:70" ht="15.75" customHeight="1">
      <c r="A236" s="99"/>
      <c r="B236" s="99"/>
      <c r="C236" s="99"/>
      <c r="D236" s="99"/>
      <c r="E236" s="99"/>
      <c r="F236" s="99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</row>
    <row r="237" spans="1:70" ht="15.75" customHeight="1">
      <c r="A237" s="99"/>
      <c r="B237" s="99"/>
      <c r="C237" s="99"/>
      <c r="D237" s="99"/>
      <c r="E237" s="99"/>
      <c r="F237" s="99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</row>
    <row r="238" spans="1:70" ht="15.75" customHeight="1">
      <c r="A238" s="99"/>
      <c r="B238" s="99"/>
      <c r="C238" s="99"/>
      <c r="D238" s="99"/>
      <c r="E238" s="99"/>
      <c r="F238" s="99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</row>
    <row r="239" spans="1:70" ht="15.75" customHeight="1">
      <c r="A239" s="99"/>
      <c r="B239" s="99"/>
      <c r="C239" s="99"/>
      <c r="D239" s="99"/>
      <c r="E239" s="99"/>
      <c r="F239" s="99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</row>
    <row r="240" spans="1:70" ht="15.75" customHeight="1">
      <c r="A240" s="99"/>
      <c r="B240" s="99"/>
      <c r="C240" s="99"/>
      <c r="D240" s="99"/>
      <c r="E240" s="99"/>
      <c r="F240" s="99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</row>
    <row r="241" spans="1:70" ht="15.75" customHeight="1">
      <c r="A241" s="99"/>
      <c r="B241" s="99"/>
      <c r="C241" s="99"/>
      <c r="D241" s="99"/>
      <c r="E241" s="99"/>
      <c r="F241" s="99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</row>
    <row r="242" spans="1:70" ht="15.75" customHeight="1">
      <c r="A242" s="99"/>
      <c r="B242" s="99"/>
      <c r="C242" s="99"/>
      <c r="D242" s="99"/>
      <c r="E242" s="99"/>
      <c r="F242" s="99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</row>
    <row r="243" spans="1:70" ht="15.75" customHeight="1">
      <c r="A243" s="99"/>
      <c r="B243" s="99"/>
      <c r="C243" s="99"/>
      <c r="D243" s="99"/>
      <c r="E243" s="99"/>
      <c r="F243" s="99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</row>
    <row r="244" spans="1:70" ht="15.75" customHeight="1">
      <c r="A244" s="99"/>
      <c r="B244" s="99"/>
      <c r="C244" s="99"/>
      <c r="D244" s="99"/>
      <c r="E244" s="99"/>
      <c r="F244" s="99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</row>
    <row r="245" spans="1:70" ht="15.75" customHeight="1">
      <c r="A245" s="99"/>
      <c r="B245" s="99"/>
      <c r="C245" s="99"/>
      <c r="D245" s="99"/>
      <c r="E245" s="99"/>
      <c r="F245" s="99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</row>
    <row r="246" spans="1:70" ht="15.75" customHeight="1">
      <c r="A246" s="99"/>
      <c r="B246" s="99"/>
      <c r="C246" s="99"/>
      <c r="D246" s="99"/>
      <c r="E246" s="99"/>
      <c r="F246" s="99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</row>
    <row r="247" spans="1:70" ht="15.75" customHeight="1">
      <c r="A247" s="99"/>
      <c r="B247" s="99"/>
      <c r="C247" s="99"/>
      <c r="D247" s="99"/>
      <c r="E247" s="99"/>
      <c r="F247" s="99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</row>
    <row r="248" spans="1:70" ht="15.75" customHeight="1">
      <c r="A248" s="99"/>
      <c r="B248" s="99"/>
      <c r="C248" s="99"/>
      <c r="D248" s="99"/>
      <c r="E248" s="99"/>
      <c r="F248" s="99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</row>
    <row r="249" spans="1:70" ht="15.75" customHeight="1">
      <c r="A249" s="99"/>
      <c r="B249" s="99"/>
      <c r="C249" s="99"/>
      <c r="D249" s="99"/>
      <c r="E249" s="99"/>
      <c r="F249" s="99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</row>
    <row r="250" spans="1:70" ht="15.75" customHeight="1">
      <c r="A250" s="99"/>
      <c r="B250" s="99"/>
      <c r="C250" s="99"/>
      <c r="D250" s="99"/>
      <c r="E250" s="99"/>
      <c r="F250" s="99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</row>
    <row r="251" spans="1:70" ht="15.75" customHeight="1">
      <c r="A251" s="99"/>
      <c r="B251" s="99"/>
      <c r="C251" s="99"/>
      <c r="D251" s="99"/>
      <c r="E251" s="99"/>
      <c r="F251" s="99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</row>
    <row r="252" spans="1:70" ht="15.75" customHeight="1">
      <c r="A252" s="99"/>
      <c r="B252" s="99"/>
      <c r="C252" s="99"/>
      <c r="D252" s="99"/>
      <c r="E252" s="99"/>
      <c r="F252" s="99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</row>
    <row r="253" spans="1:70" ht="15.75" customHeight="1">
      <c r="A253" s="99"/>
      <c r="B253" s="99"/>
      <c r="C253" s="99"/>
      <c r="D253" s="99"/>
      <c r="E253" s="99"/>
      <c r="F253" s="99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</row>
    <row r="254" spans="1:70" ht="15.75" customHeight="1">
      <c r="A254" s="99"/>
      <c r="B254" s="99"/>
      <c r="C254" s="99"/>
      <c r="D254" s="99"/>
      <c r="E254" s="99"/>
      <c r="F254" s="99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</row>
    <row r="255" spans="1:70" ht="15.75" customHeight="1">
      <c r="A255" s="99"/>
      <c r="B255" s="99"/>
      <c r="C255" s="99"/>
      <c r="D255" s="99"/>
      <c r="E255" s="99"/>
      <c r="F255" s="99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</row>
    <row r="256" spans="1:70" ht="15.75" customHeight="1">
      <c r="A256" s="99"/>
      <c r="B256" s="99"/>
      <c r="C256" s="99"/>
      <c r="D256" s="99"/>
      <c r="E256" s="99"/>
      <c r="F256" s="99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</row>
    <row r="257" spans="1:70" ht="15.75" customHeight="1">
      <c r="A257" s="99"/>
      <c r="B257" s="99"/>
      <c r="C257" s="99"/>
      <c r="D257" s="99"/>
      <c r="E257" s="99"/>
      <c r="F257" s="99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</row>
    <row r="258" spans="1:70" ht="15.75" customHeight="1">
      <c r="A258" s="99"/>
      <c r="B258" s="99"/>
      <c r="C258" s="99"/>
      <c r="D258" s="99"/>
      <c r="E258" s="99"/>
      <c r="F258" s="99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</row>
    <row r="259" spans="1:70" ht="15.75" customHeight="1">
      <c r="A259" s="99"/>
      <c r="B259" s="99"/>
      <c r="C259" s="99"/>
      <c r="D259" s="99"/>
      <c r="E259" s="99"/>
      <c r="F259" s="99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</row>
    <row r="260" spans="1:70" ht="15.75" customHeight="1">
      <c r="A260" s="99"/>
      <c r="B260" s="99"/>
      <c r="C260" s="99"/>
      <c r="D260" s="99"/>
      <c r="E260" s="99"/>
      <c r="F260" s="99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</row>
    <row r="261" spans="1:70" ht="15.75" customHeight="1">
      <c r="A261" s="99"/>
      <c r="B261" s="99"/>
      <c r="C261" s="99"/>
      <c r="D261" s="99"/>
      <c r="E261" s="99"/>
      <c r="F261" s="99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</row>
    <row r="262" spans="1:70" ht="15.75" customHeight="1">
      <c r="A262" s="99"/>
      <c r="B262" s="99"/>
      <c r="C262" s="99"/>
      <c r="D262" s="99"/>
      <c r="E262" s="99"/>
      <c r="F262" s="99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</row>
    <row r="263" spans="1:70" ht="15.75" customHeight="1">
      <c r="A263" s="99"/>
      <c r="B263" s="99"/>
      <c r="C263" s="99"/>
      <c r="D263" s="99"/>
      <c r="E263" s="99"/>
      <c r="F263" s="99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</row>
    <row r="264" spans="1:70" ht="15.75" customHeight="1">
      <c r="A264" s="99"/>
      <c r="B264" s="99"/>
      <c r="C264" s="99"/>
      <c r="D264" s="99"/>
      <c r="E264" s="99"/>
      <c r="F264" s="99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</row>
    <row r="265" spans="1:70" ht="15.75" customHeight="1">
      <c r="A265" s="99"/>
      <c r="B265" s="99"/>
      <c r="C265" s="99"/>
      <c r="D265" s="99"/>
      <c r="E265" s="99"/>
      <c r="F265" s="99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</row>
    <row r="266" spans="1:70" ht="15.75" customHeight="1">
      <c r="A266" s="99"/>
      <c r="B266" s="99"/>
      <c r="C266" s="99"/>
      <c r="D266" s="99"/>
      <c r="E266" s="99"/>
      <c r="F266" s="99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</row>
    <row r="267" spans="1:70" ht="15.75" customHeight="1">
      <c r="A267" s="99"/>
      <c r="B267" s="99"/>
      <c r="C267" s="99"/>
      <c r="D267" s="99"/>
      <c r="E267" s="99"/>
      <c r="F267" s="99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</row>
    <row r="268" spans="1:70" ht="15.75" customHeight="1">
      <c r="A268" s="99"/>
      <c r="B268" s="99"/>
      <c r="C268" s="99"/>
      <c r="D268" s="99"/>
      <c r="E268" s="99"/>
      <c r="F268" s="99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</row>
    <row r="269" spans="1:70" ht="15.75" customHeight="1">
      <c r="A269" s="99"/>
      <c r="B269" s="99"/>
      <c r="C269" s="99"/>
      <c r="D269" s="99"/>
      <c r="E269" s="99"/>
      <c r="F269" s="99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</row>
    <row r="270" spans="1:70" ht="15.75" customHeight="1">
      <c r="A270" s="99"/>
      <c r="B270" s="99"/>
      <c r="C270" s="99"/>
      <c r="D270" s="99"/>
      <c r="E270" s="99"/>
      <c r="F270" s="99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</row>
    <row r="271" spans="1:70" ht="15.75" customHeight="1">
      <c r="A271" s="99"/>
      <c r="B271" s="99"/>
      <c r="C271" s="99"/>
      <c r="D271" s="99"/>
      <c r="E271" s="99"/>
      <c r="F271" s="99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</row>
    <row r="272" spans="1:70" ht="15.75" customHeight="1">
      <c r="A272" s="99"/>
      <c r="B272" s="99"/>
      <c r="C272" s="99"/>
      <c r="D272" s="99"/>
      <c r="E272" s="99"/>
      <c r="F272" s="99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</row>
    <row r="273" spans="1:70" ht="15.75" customHeight="1">
      <c r="A273" s="99"/>
      <c r="B273" s="99"/>
      <c r="C273" s="99"/>
      <c r="D273" s="99"/>
      <c r="E273" s="99"/>
      <c r="F273" s="99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</row>
    <row r="274" spans="1:70" ht="15.75" customHeight="1">
      <c r="A274" s="99"/>
      <c r="B274" s="99"/>
      <c r="C274" s="99"/>
      <c r="D274" s="99"/>
      <c r="E274" s="99"/>
      <c r="F274" s="99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</row>
    <row r="275" spans="1:70" ht="15.75" customHeight="1">
      <c r="A275" s="99"/>
      <c r="B275" s="99"/>
      <c r="C275" s="99"/>
      <c r="D275" s="99"/>
      <c r="E275" s="99"/>
      <c r="F275" s="99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</row>
    <row r="276" spans="1:70" ht="15.75" customHeight="1">
      <c r="A276" s="99"/>
      <c r="B276" s="99"/>
      <c r="C276" s="99"/>
      <c r="D276" s="99"/>
      <c r="E276" s="99"/>
      <c r="F276" s="99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</row>
    <row r="277" spans="1:70" ht="15.75" customHeight="1">
      <c r="A277" s="99"/>
      <c r="B277" s="99"/>
      <c r="C277" s="99"/>
      <c r="D277" s="99"/>
      <c r="E277" s="99"/>
      <c r="F277" s="99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</row>
    <row r="278" spans="1:70" ht="15.75" customHeight="1">
      <c r="A278" s="99"/>
      <c r="B278" s="99"/>
      <c r="C278" s="99"/>
      <c r="D278" s="99"/>
      <c r="E278" s="99"/>
      <c r="F278" s="99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</row>
    <row r="279" spans="1:70" ht="15.75" customHeight="1">
      <c r="A279" s="99"/>
      <c r="B279" s="99"/>
      <c r="C279" s="99"/>
      <c r="D279" s="99"/>
      <c r="E279" s="99"/>
      <c r="F279" s="99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</row>
    <row r="280" spans="1:70" ht="15.75" customHeight="1">
      <c r="A280" s="99"/>
      <c r="B280" s="99"/>
      <c r="C280" s="99"/>
      <c r="D280" s="99"/>
      <c r="E280" s="99"/>
      <c r="F280" s="99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</row>
    <row r="281" spans="1:70" ht="15.75" customHeight="1">
      <c r="A281" s="99"/>
      <c r="B281" s="99"/>
      <c r="C281" s="99"/>
      <c r="D281" s="99"/>
      <c r="E281" s="99"/>
      <c r="F281" s="99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</row>
    <row r="282" spans="1:70" ht="15.75" customHeight="1">
      <c r="A282" s="99"/>
      <c r="B282" s="99"/>
      <c r="C282" s="99"/>
      <c r="D282" s="99"/>
      <c r="E282" s="99"/>
      <c r="F282" s="99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</row>
    <row r="283" spans="1:70" ht="15.75" customHeight="1">
      <c r="A283" s="99"/>
      <c r="B283" s="99"/>
      <c r="C283" s="99"/>
      <c r="D283" s="99"/>
      <c r="E283" s="99"/>
      <c r="F283" s="99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</row>
    <row r="284" spans="1:70" ht="15.75" customHeight="1">
      <c r="A284" s="99"/>
      <c r="B284" s="99"/>
      <c r="C284" s="99"/>
      <c r="D284" s="99"/>
      <c r="E284" s="99"/>
      <c r="F284" s="99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</row>
    <row r="285" spans="1:70" ht="15.75" customHeight="1">
      <c r="A285" s="99"/>
      <c r="B285" s="99"/>
      <c r="C285" s="99"/>
      <c r="D285" s="99"/>
      <c r="E285" s="99"/>
      <c r="F285" s="99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</row>
    <row r="286" spans="1:70" ht="15.75" customHeight="1">
      <c r="A286" s="99"/>
      <c r="B286" s="99"/>
      <c r="C286" s="99"/>
      <c r="D286" s="99"/>
      <c r="E286" s="99"/>
      <c r="F286" s="99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</row>
    <row r="287" spans="1:70" ht="15.75" customHeight="1">
      <c r="A287" s="99"/>
      <c r="B287" s="99"/>
      <c r="C287" s="99"/>
      <c r="D287" s="99"/>
      <c r="E287" s="99"/>
      <c r="F287" s="99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</row>
    <row r="288" spans="1:70" ht="15.75" customHeight="1">
      <c r="A288" s="99"/>
      <c r="B288" s="99"/>
      <c r="C288" s="99"/>
      <c r="D288" s="99"/>
      <c r="E288" s="99"/>
      <c r="F288" s="99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</row>
    <row r="289" spans="1:70" ht="15.75" customHeight="1">
      <c r="A289" s="99"/>
      <c r="B289" s="99"/>
      <c r="C289" s="99"/>
      <c r="D289" s="99"/>
      <c r="E289" s="99"/>
      <c r="F289" s="99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</row>
    <row r="290" spans="1:70" ht="15.75" customHeight="1">
      <c r="A290" s="99"/>
      <c r="B290" s="99"/>
      <c r="C290" s="99"/>
      <c r="D290" s="99"/>
      <c r="E290" s="99"/>
      <c r="F290" s="99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</row>
    <row r="291" spans="1:70" ht="15.75" customHeight="1">
      <c r="A291" s="99"/>
      <c r="B291" s="99"/>
      <c r="C291" s="99"/>
      <c r="D291" s="99"/>
      <c r="E291" s="99"/>
      <c r="F291" s="99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</row>
    <row r="292" spans="1:70" ht="15.75" customHeight="1">
      <c r="A292" s="99"/>
      <c r="B292" s="99"/>
      <c r="C292" s="99"/>
      <c r="D292" s="99"/>
      <c r="E292" s="99"/>
      <c r="F292" s="99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</row>
    <row r="293" spans="1:70" ht="15.75" customHeight="1">
      <c r="A293" s="99"/>
      <c r="B293" s="99"/>
      <c r="C293" s="99"/>
      <c r="D293" s="99"/>
      <c r="E293" s="99"/>
      <c r="F293" s="99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</row>
    <row r="294" spans="1:70" ht="15.75" customHeight="1">
      <c r="A294" s="99"/>
      <c r="B294" s="99"/>
      <c r="C294" s="99"/>
      <c r="D294" s="99"/>
      <c r="E294" s="99"/>
      <c r="F294" s="99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</row>
    <row r="295" spans="1:70" ht="15.75" customHeight="1">
      <c r="A295" s="99"/>
      <c r="B295" s="99"/>
      <c r="C295" s="99"/>
      <c r="D295" s="99"/>
      <c r="E295" s="99"/>
      <c r="F295" s="99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</row>
    <row r="296" spans="1:70" ht="15.75" customHeight="1">
      <c r="A296" s="99"/>
      <c r="B296" s="99"/>
      <c r="C296" s="99"/>
      <c r="D296" s="99"/>
      <c r="E296" s="99"/>
      <c r="F296" s="99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</row>
    <row r="297" spans="1:70" ht="15.75" customHeight="1">
      <c r="A297" s="99"/>
      <c r="B297" s="99"/>
      <c r="C297" s="99"/>
      <c r="D297" s="99"/>
      <c r="E297" s="99"/>
      <c r="F297" s="99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</row>
    <row r="298" spans="1:70" ht="15.75" customHeight="1">
      <c r="A298" s="99"/>
      <c r="B298" s="99"/>
      <c r="C298" s="99"/>
      <c r="D298" s="99"/>
      <c r="E298" s="99"/>
      <c r="F298" s="99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</row>
    <row r="299" spans="1:70" ht="15.75" customHeight="1">
      <c r="A299" s="99"/>
      <c r="B299" s="99"/>
      <c r="C299" s="99"/>
      <c r="D299" s="99"/>
      <c r="E299" s="99"/>
      <c r="F299" s="99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</row>
    <row r="300" spans="1:70" ht="15.75" customHeight="1">
      <c r="A300" s="99"/>
      <c r="B300" s="99"/>
      <c r="C300" s="99"/>
      <c r="D300" s="99"/>
      <c r="E300" s="99"/>
      <c r="F300" s="99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</row>
    <row r="301" spans="1:70" ht="15.75" customHeight="1">
      <c r="A301" s="99"/>
      <c r="B301" s="99"/>
      <c r="C301" s="99"/>
      <c r="D301" s="99"/>
      <c r="E301" s="99"/>
      <c r="F301" s="99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</row>
    <row r="302" spans="1:70" ht="15.75" customHeight="1">
      <c r="A302" s="99"/>
      <c r="B302" s="99"/>
      <c r="C302" s="99"/>
      <c r="D302" s="99"/>
      <c r="E302" s="99"/>
      <c r="F302" s="99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</row>
    <row r="303" spans="1:70" ht="15.75" customHeight="1">
      <c r="A303" s="99"/>
      <c r="B303" s="99"/>
      <c r="C303" s="99"/>
      <c r="D303" s="99"/>
      <c r="E303" s="99"/>
      <c r="F303" s="99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</row>
    <row r="304" spans="1:70" ht="15.75" customHeight="1">
      <c r="A304" s="99"/>
      <c r="B304" s="99"/>
      <c r="C304" s="99"/>
      <c r="D304" s="99"/>
      <c r="E304" s="99"/>
      <c r="F304" s="99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</row>
    <row r="305" spans="1:70" ht="15.75" customHeight="1">
      <c r="A305" s="99"/>
      <c r="B305" s="99"/>
      <c r="C305" s="99"/>
      <c r="D305" s="99"/>
      <c r="E305" s="99"/>
      <c r="F305" s="99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</row>
    <row r="306" spans="1:70" ht="15.75" customHeight="1">
      <c r="A306" s="99"/>
      <c r="B306" s="99"/>
      <c r="C306" s="99"/>
      <c r="D306" s="99"/>
      <c r="E306" s="99"/>
      <c r="F306" s="99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</row>
    <row r="307" spans="1:70" ht="15.75" customHeight="1">
      <c r="A307" s="99"/>
      <c r="B307" s="99"/>
      <c r="C307" s="99"/>
      <c r="D307" s="99"/>
      <c r="E307" s="99"/>
      <c r="F307" s="99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</row>
    <row r="308" spans="1:70" ht="15.75" customHeight="1">
      <c r="A308" s="99"/>
      <c r="B308" s="99"/>
      <c r="C308" s="99"/>
      <c r="D308" s="99"/>
      <c r="E308" s="99"/>
      <c r="F308" s="99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</row>
    <row r="309" spans="1:70" ht="15.75" customHeight="1">
      <c r="A309" s="99"/>
      <c r="B309" s="99"/>
      <c r="C309" s="99"/>
      <c r="D309" s="99"/>
      <c r="E309" s="99"/>
      <c r="F309" s="99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</row>
    <row r="310" spans="1:70" ht="15.75" customHeight="1">
      <c r="A310" s="99"/>
      <c r="B310" s="99"/>
      <c r="C310" s="99"/>
      <c r="D310" s="99"/>
      <c r="E310" s="99"/>
      <c r="F310" s="99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</row>
    <row r="311" spans="1:70" ht="15.75" customHeight="1">
      <c r="A311" s="99"/>
      <c r="B311" s="99"/>
      <c r="C311" s="99"/>
      <c r="D311" s="99"/>
      <c r="E311" s="99"/>
      <c r="F311" s="99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</row>
    <row r="312" spans="1:70" ht="15.75" customHeight="1">
      <c r="A312" s="99"/>
      <c r="B312" s="99"/>
      <c r="C312" s="99"/>
      <c r="D312" s="99"/>
      <c r="E312" s="99"/>
      <c r="F312" s="99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</row>
    <row r="313" spans="1:70" ht="15.75" customHeight="1">
      <c r="A313" s="99"/>
      <c r="B313" s="99"/>
      <c r="C313" s="99"/>
      <c r="D313" s="99"/>
      <c r="E313" s="99"/>
      <c r="F313" s="99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</row>
    <row r="314" spans="1:70" ht="15.75" customHeight="1">
      <c r="A314" s="99"/>
      <c r="B314" s="99"/>
      <c r="C314" s="99"/>
      <c r="D314" s="99"/>
      <c r="E314" s="99"/>
      <c r="F314" s="99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</row>
    <row r="315" spans="1:70" ht="15.75" customHeight="1">
      <c r="A315" s="99"/>
      <c r="B315" s="99"/>
      <c r="C315" s="99"/>
      <c r="D315" s="99"/>
      <c r="E315" s="99"/>
      <c r="F315" s="99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</row>
    <row r="316" spans="1:70" ht="15.75" customHeight="1">
      <c r="A316" s="99"/>
      <c r="B316" s="99"/>
      <c r="C316" s="99"/>
      <c r="D316" s="99"/>
      <c r="E316" s="99"/>
      <c r="F316" s="99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</row>
    <row r="317" spans="1:70" ht="15.75" customHeight="1">
      <c r="A317" s="99"/>
      <c r="B317" s="99"/>
      <c r="C317" s="99"/>
      <c r="D317" s="99"/>
      <c r="E317" s="99"/>
      <c r="F317" s="99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</row>
    <row r="318" spans="1:70" ht="15.75" customHeight="1">
      <c r="A318" s="99"/>
      <c r="B318" s="99"/>
      <c r="C318" s="99"/>
      <c r="D318" s="99"/>
      <c r="E318" s="99"/>
      <c r="F318" s="99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</row>
    <row r="319" spans="1:70" ht="15.75" customHeight="1">
      <c r="A319" s="99"/>
      <c r="B319" s="99"/>
      <c r="C319" s="99"/>
      <c r="D319" s="99"/>
      <c r="E319" s="99"/>
      <c r="F319" s="99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</row>
    <row r="320" spans="1:70" ht="15.75" customHeight="1">
      <c r="A320" s="99"/>
      <c r="B320" s="99"/>
      <c r="C320" s="99"/>
      <c r="D320" s="99"/>
      <c r="E320" s="99"/>
      <c r="F320" s="99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</row>
    <row r="321" spans="1:70" ht="15.75" customHeight="1">
      <c r="A321" s="99"/>
      <c r="B321" s="99"/>
      <c r="C321" s="99"/>
      <c r="D321" s="99"/>
      <c r="E321" s="99"/>
      <c r="F321" s="99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</row>
    <row r="322" spans="1:70" ht="15.75" customHeight="1">
      <c r="A322" s="99"/>
      <c r="B322" s="99"/>
      <c r="C322" s="99"/>
      <c r="D322" s="99"/>
      <c r="E322" s="99"/>
      <c r="F322" s="99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</row>
    <row r="323" spans="1:70" ht="15.75" customHeight="1">
      <c r="A323" s="99"/>
      <c r="B323" s="99"/>
      <c r="C323" s="99"/>
      <c r="D323" s="99"/>
      <c r="E323" s="99"/>
      <c r="F323" s="99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</row>
    <row r="324" spans="1:70" ht="15.75" customHeight="1">
      <c r="A324" s="99"/>
      <c r="B324" s="99"/>
      <c r="C324" s="99"/>
      <c r="D324" s="99"/>
      <c r="E324" s="99"/>
      <c r="F324" s="99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</row>
    <row r="325" spans="1:70" ht="15.75" customHeight="1">
      <c r="A325" s="99"/>
      <c r="B325" s="99"/>
      <c r="C325" s="99"/>
      <c r="D325" s="99"/>
      <c r="E325" s="99"/>
      <c r="F325" s="99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</row>
    <row r="326" spans="1:70" ht="15.75" customHeight="1">
      <c r="A326" s="99"/>
      <c r="B326" s="99"/>
      <c r="C326" s="99"/>
      <c r="D326" s="99"/>
      <c r="E326" s="99"/>
      <c r="F326" s="99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</row>
    <row r="327" spans="1:70" ht="15.75" customHeight="1">
      <c r="A327" s="99"/>
      <c r="B327" s="99"/>
      <c r="C327" s="99"/>
      <c r="D327" s="99"/>
      <c r="E327" s="99"/>
      <c r="F327" s="99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</row>
    <row r="328" spans="1:70" ht="15.75" customHeight="1">
      <c r="A328" s="99"/>
      <c r="B328" s="99"/>
      <c r="C328" s="99"/>
      <c r="D328" s="99"/>
      <c r="E328" s="99"/>
      <c r="F328" s="99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</row>
    <row r="329" spans="1:70" ht="15.75" customHeight="1">
      <c r="A329" s="99"/>
      <c r="B329" s="99"/>
      <c r="C329" s="99"/>
      <c r="D329" s="99"/>
      <c r="E329" s="99"/>
      <c r="F329" s="99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</row>
    <row r="330" spans="1:70" ht="15.75" customHeight="1">
      <c r="A330" s="99"/>
      <c r="B330" s="99"/>
      <c r="C330" s="99"/>
      <c r="D330" s="99"/>
      <c r="E330" s="99"/>
      <c r="F330" s="99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</row>
    <row r="331" spans="1:70" ht="15.75" customHeight="1">
      <c r="A331" s="99"/>
      <c r="B331" s="99"/>
      <c r="C331" s="99"/>
      <c r="D331" s="99"/>
      <c r="E331" s="99"/>
      <c r="F331" s="99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</row>
    <row r="332" spans="1:70" ht="15.75" customHeight="1">
      <c r="A332" s="99"/>
      <c r="B332" s="99"/>
      <c r="C332" s="99"/>
      <c r="D332" s="99"/>
      <c r="E332" s="99"/>
      <c r="F332" s="99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</row>
    <row r="333" spans="1:70" ht="15.75" customHeight="1">
      <c r="A333" s="99"/>
      <c r="B333" s="99"/>
      <c r="C333" s="99"/>
      <c r="D333" s="99"/>
      <c r="E333" s="99"/>
      <c r="F333" s="99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</row>
    <row r="334" spans="1:70" ht="15.75" customHeight="1">
      <c r="A334" s="99"/>
      <c r="B334" s="99"/>
      <c r="C334" s="99"/>
      <c r="D334" s="99"/>
      <c r="E334" s="99"/>
      <c r="F334" s="99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</row>
    <row r="335" spans="1:70" ht="15.75" customHeight="1">
      <c r="A335" s="99"/>
      <c r="B335" s="99"/>
      <c r="C335" s="99"/>
      <c r="D335" s="99"/>
      <c r="E335" s="99"/>
      <c r="F335" s="99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</row>
    <row r="336" spans="1:70" ht="15.75" customHeight="1">
      <c r="A336" s="99"/>
      <c r="B336" s="99"/>
      <c r="C336" s="99"/>
      <c r="D336" s="99"/>
      <c r="E336" s="99"/>
      <c r="F336" s="99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</row>
    <row r="337" spans="1:70" ht="15.75" customHeight="1">
      <c r="A337" s="99"/>
      <c r="B337" s="99"/>
      <c r="C337" s="99"/>
      <c r="D337" s="99"/>
      <c r="E337" s="99"/>
      <c r="F337" s="99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</row>
    <row r="338" spans="1:70" ht="15.75" customHeight="1">
      <c r="A338" s="99"/>
      <c r="B338" s="99"/>
      <c r="C338" s="99"/>
      <c r="D338" s="99"/>
      <c r="E338" s="99"/>
      <c r="F338" s="99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</row>
    <row r="339" spans="1:70" ht="15.75" customHeight="1">
      <c r="A339" s="99"/>
      <c r="B339" s="99"/>
      <c r="C339" s="99"/>
      <c r="D339" s="99"/>
      <c r="E339" s="99"/>
      <c r="F339" s="99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</row>
    <row r="340" spans="1:70" ht="15.75" customHeight="1">
      <c r="A340" s="99"/>
      <c r="B340" s="99"/>
      <c r="C340" s="99"/>
      <c r="D340" s="99"/>
      <c r="E340" s="99"/>
      <c r="F340" s="99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</row>
    <row r="341" spans="1:70" ht="15.75" customHeight="1">
      <c r="A341" s="99"/>
      <c r="B341" s="99"/>
      <c r="C341" s="99"/>
      <c r="D341" s="99"/>
      <c r="E341" s="99"/>
      <c r="F341" s="99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</row>
    <row r="342" spans="1:70" ht="15.75" customHeight="1">
      <c r="A342" s="99"/>
      <c r="B342" s="99"/>
      <c r="C342" s="99"/>
      <c r="D342" s="99"/>
      <c r="E342" s="99"/>
      <c r="F342" s="99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</row>
    <row r="343" spans="1:70" ht="15.75" customHeight="1">
      <c r="A343" s="99"/>
      <c r="B343" s="99"/>
      <c r="C343" s="99"/>
      <c r="D343" s="99"/>
      <c r="E343" s="99"/>
      <c r="F343" s="99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</row>
    <row r="344" spans="1:70" ht="15.75" customHeight="1">
      <c r="A344" s="99"/>
      <c r="B344" s="99"/>
      <c r="C344" s="99"/>
      <c r="D344" s="99"/>
      <c r="E344" s="99"/>
      <c r="F344" s="99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</row>
    <row r="345" spans="1:70" ht="15.75" customHeight="1">
      <c r="A345" s="99"/>
      <c r="B345" s="99"/>
      <c r="C345" s="99"/>
      <c r="D345" s="99"/>
      <c r="E345" s="99"/>
      <c r="F345" s="99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</row>
    <row r="346" spans="1:70" ht="15.75" customHeight="1">
      <c r="A346" s="99"/>
      <c r="B346" s="99"/>
      <c r="C346" s="99"/>
      <c r="D346" s="99"/>
      <c r="E346" s="99"/>
      <c r="F346" s="99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</row>
    <row r="347" spans="1:70" ht="15.75" customHeight="1">
      <c r="A347" s="99"/>
      <c r="B347" s="99"/>
      <c r="C347" s="99"/>
      <c r="D347" s="99"/>
      <c r="E347" s="99"/>
      <c r="F347" s="99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</row>
    <row r="348" spans="1:70" ht="15.75" customHeight="1">
      <c r="A348" s="99"/>
      <c r="B348" s="99"/>
      <c r="C348" s="99"/>
      <c r="D348" s="99"/>
      <c r="E348" s="99"/>
      <c r="F348" s="99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</row>
    <row r="349" spans="1:70" ht="15.75" customHeight="1">
      <c r="A349" s="99"/>
      <c r="B349" s="99"/>
      <c r="C349" s="99"/>
      <c r="D349" s="99"/>
      <c r="E349" s="99"/>
      <c r="F349" s="99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</row>
    <row r="350" spans="1:70" ht="15.75" customHeight="1">
      <c r="A350" s="99"/>
      <c r="B350" s="99"/>
      <c r="C350" s="99"/>
      <c r="D350" s="99"/>
      <c r="E350" s="99"/>
      <c r="F350" s="99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</row>
    <row r="351" spans="1:70" ht="15.75" customHeight="1">
      <c r="A351" s="99"/>
      <c r="B351" s="99"/>
      <c r="C351" s="99"/>
      <c r="D351" s="99"/>
      <c r="E351" s="99"/>
      <c r="F351" s="99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</row>
    <row r="352" spans="1:70" ht="15.75" customHeight="1">
      <c r="A352" s="99"/>
      <c r="B352" s="99"/>
      <c r="C352" s="99"/>
      <c r="D352" s="99"/>
      <c r="E352" s="99"/>
      <c r="F352" s="99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</row>
    <row r="353" spans="1:70" ht="15.75" customHeight="1">
      <c r="A353" s="99"/>
      <c r="B353" s="99"/>
      <c r="C353" s="99"/>
      <c r="D353" s="99"/>
      <c r="E353" s="99"/>
      <c r="F353" s="99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</row>
    <row r="354" spans="1:70" ht="15.75" customHeight="1">
      <c r="A354" s="99"/>
      <c r="B354" s="99"/>
      <c r="C354" s="99"/>
      <c r="D354" s="99"/>
      <c r="E354" s="99"/>
      <c r="F354" s="99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</row>
    <row r="355" spans="1:70" ht="15.75" customHeight="1">
      <c r="A355" s="99"/>
      <c r="B355" s="99"/>
      <c r="C355" s="99"/>
      <c r="D355" s="99"/>
      <c r="E355" s="99"/>
      <c r="F355" s="99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</row>
    <row r="356" spans="1:70" ht="15.75" customHeight="1">
      <c r="A356" s="99"/>
      <c r="B356" s="99"/>
      <c r="C356" s="99"/>
      <c r="D356" s="99"/>
      <c r="E356" s="99"/>
      <c r="F356" s="99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</row>
    <row r="357" spans="1:70" ht="15.75" customHeight="1">
      <c r="A357" s="99"/>
      <c r="B357" s="99"/>
      <c r="C357" s="99"/>
      <c r="D357" s="99"/>
      <c r="E357" s="99"/>
      <c r="F357" s="99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</row>
    <row r="358" spans="1:70" ht="15.75" customHeight="1">
      <c r="A358" s="99"/>
      <c r="B358" s="99"/>
      <c r="C358" s="99"/>
      <c r="D358" s="99"/>
      <c r="E358" s="99"/>
      <c r="F358" s="99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</row>
    <row r="359" spans="1:70" ht="15.75" customHeight="1">
      <c r="A359" s="99"/>
      <c r="B359" s="99"/>
      <c r="C359" s="99"/>
      <c r="D359" s="99"/>
      <c r="E359" s="99"/>
      <c r="F359" s="99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</row>
    <row r="360" spans="1:70" ht="15.75" customHeight="1">
      <c r="A360" s="99"/>
      <c r="B360" s="99"/>
      <c r="C360" s="99"/>
      <c r="D360" s="99"/>
      <c r="E360" s="99"/>
      <c r="F360" s="99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</row>
    <row r="361" spans="1:70" ht="15.75" customHeight="1">
      <c r="A361" s="99"/>
      <c r="B361" s="99"/>
      <c r="C361" s="99"/>
      <c r="D361" s="99"/>
      <c r="E361" s="99"/>
      <c r="F361" s="99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</row>
    <row r="362" spans="1:70" ht="15.75" customHeight="1">
      <c r="A362" s="99"/>
      <c r="B362" s="99"/>
      <c r="C362" s="99"/>
      <c r="D362" s="99"/>
      <c r="E362" s="99"/>
      <c r="F362" s="99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</row>
    <row r="363" spans="1:70" ht="15.75" customHeight="1">
      <c r="A363" s="99"/>
      <c r="B363" s="99"/>
      <c r="C363" s="99"/>
      <c r="D363" s="99"/>
      <c r="E363" s="99"/>
      <c r="F363" s="99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</row>
    <row r="364" spans="1:70" ht="15.75" customHeight="1">
      <c r="A364" s="99"/>
      <c r="B364" s="99"/>
      <c r="C364" s="99"/>
      <c r="D364" s="99"/>
      <c r="E364" s="99"/>
      <c r="F364" s="99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</row>
    <row r="365" spans="1:70" ht="15.75" customHeight="1">
      <c r="A365" s="99"/>
      <c r="B365" s="99"/>
      <c r="C365" s="99"/>
      <c r="D365" s="99"/>
      <c r="E365" s="99"/>
      <c r="F365" s="99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</row>
    <row r="366" spans="1:70" ht="15.75" customHeight="1">
      <c r="A366" s="99"/>
      <c r="B366" s="99"/>
      <c r="C366" s="99"/>
      <c r="D366" s="99"/>
      <c r="E366" s="99"/>
      <c r="F366" s="99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</row>
    <row r="367" spans="1:70" ht="15.75" customHeight="1">
      <c r="A367" s="99"/>
      <c r="B367" s="99"/>
      <c r="C367" s="99"/>
      <c r="D367" s="99"/>
      <c r="E367" s="99"/>
      <c r="F367" s="99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</row>
    <row r="368" spans="1:70" ht="15.75" customHeight="1">
      <c r="A368" s="99"/>
      <c r="B368" s="99"/>
      <c r="C368" s="99"/>
      <c r="D368" s="99"/>
      <c r="E368" s="99"/>
      <c r="F368" s="99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</row>
    <row r="369" spans="1:70" ht="15.75" customHeight="1">
      <c r="A369" s="99"/>
      <c r="B369" s="99"/>
      <c r="C369" s="99"/>
      <c r="D369" s="99"/>
      <c r="E369" s="99"/>
      <c r="F369" s="99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</row>
    <row r="370" spans="1:70" ht="15.75" customHeight="1">
      <c r="A370" s="99"/>
      <c r="B370" s="99"/>
      <c r="C370" s="99"/>
      <c r="D370" s="99"/>
      <c r="E370" s="99"/>
      <c r="F370" s="99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</row>
    <row r="371" spans="1:70" ht="15.75" customHeight="1">
      <c r="A371" s="99"/>
      <c r="B371" s="99"/>
      <c r="C371" s="99"/>
      <c r="D371" s="99"/>
      <c r="E371" s="99"/>
      <c r="F371" s="99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</row>
    <row r="372" spans="1:70" ht="15.75" customHeight="1">
      <c r="A372" s="99"/>
      <c r="B372" s="99"/>
      <c r="C372" s="99"/>
      <c r="D372" s="99"/>
      <c r="E372" s="99"/>
      <c r="F372" s="99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</row>
    <row r="373" spans="1:70" ht="15.75" customHeight="1">
      <c r="A373" s="99"/>
      <c r="B373" s="99"/>
      <c r="C373" s="99"/>
      <c r="D373" s="99"/>
      <c r="E373" s="99"/>
      <c r="F373" s="99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</row>
    <row r="374" spans="1:70" ht="15.75" customHeight="1">
      <c r="A374" s="99"/>
      <c r="B374" s="99"/>
      <c r="C374" s="99"/>
      <c r="D374" s="99"/>
      <c r="E374" s="99"/>
      <c r="F374" s="99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</row>
    <row r="375" spans="1:70" ht="15.75" customHeight="1">
      <c r="A375" s="99"/>
      <c r="B375" s="99"/>
      <c r="C375" s="99"/>
      <c r="D375" s="99"/>
      <c r="E375" s="99"/>
      <c r="F375" s="99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</row>
    <row r="376" spans="1:70" ht="15.75" customHeight="1">
      <c r="A376" s="99"/>
      <c r="B376" s="99"/>
      <c r="C376" s="99"/>
      <c r="D376" s="99"/>
      <c r="E376" s="99"/>
      <c r="F376" s="99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</row>
    <row r="377" spans="1:70" ht="15.75" customHeight="1">
      <c r="A377" s="99"/>
      <c r="B377" s="99"/>
      <c r="C377" s="99"/>
      <c r="D377" s="99"/>
      <c r="E377" s="99"/>
      <c r="F377" s="99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</row>
    <row r="378" spans="1:70" ht="15.75" customHeight="1">
      <c r="A378" s="99"/>
      <c r="B378" s="99"/>
      <c r="C378" s="99"/>
      <c r="D378" s="99"/>
      <c r="E378" s="99"/>
      <c r="F378" s="99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</row>
    <row r="379" spans="1:70" ht="15.75" customHeight="1">
      <c r="A379" s="99"/>
      <c r="B379" s="99"/>
      <c r="C379" s="99"/>
      <c r="D379" s="99"/>
      <c r="E379" s="99"/>
      <c r="F379" s="99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</row>
    <row r="380" spans="1:70" ht="15.75" customHeight="1">
      <c r="A380" s="99"/>
      <c r="B380" s="99"/>
      <c r="C380" s="99"/>
      <c r="D380" s="99"/>
      <c r="E380" s="99"/>
      <c r="F380" s="99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</row>
    <row r="381" spans="1:70" ht="15.75" customHeight="1">
      <c r="A381" s="99"/>
      <c r="B381" s="99"/>
      <c r="C381" s="99"/>
      <c r="D381" s="99"/>
      <c r="E381" s="99"/>
      <c r="F381" s="99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</row>
    <row r="382" spans="1:70" ht="15.75" customHeight="1">
      <c r="A382" s="99"/>
      <c r="B382" s="99"/>
      <c r="C382" s="99"/>
      <c r="D382" s="99"/>
      <c r="E382" s="99"/>
      <c r="F382" s="99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</row>
    <row r="383" spans="1:70" ht="15.75" customHeight="1">
      <c r="A383" s="99"/>
      <c r="B383" s="99"/>
      <c r="C383" s="99"/>
      <c r="D383" s="99"/>
      <c r="E383" s="99"/>
      <c r="F383" s="99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</row>
    <row r="384" spans="1:70" ht="15.75" customHeight="1">
      <c r="A384" s="99"/>
      <c r="B384" s="99"/>
      <c r="C384" s="99"/>
      <c r="D384" s="99"/>
      <c r="E384" s="99"/>
      <c r="F384" s="99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</row>
    <row r="385" spans="1:70" ht="15.75" customHeight="1">
      <c r="A385" s="99"/>
      <c r="B385" s="99"/>
      <c r="C385" s="99"/>
      <c r="D385" s="99"/>
      <c r="E385" s="99"/>
      <c r="F385" s="99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</row>
    <row r="386" spans="1:70" ht="15.75" customHeight="1">
      <c r="A386" s="99"/>
      <c r="B386" s="99"/>
      <c r="C386" s="99"/>
      <c r="D386" s="99"/>
      <c r="E386" s="99"/>
      <c r="F386" s="99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</row>
    <row r="387" spans="1:70" ht="15.75" customHeight="1">
      <c r="A387" s="99"/>
      <c r="B387" s="99"/>
      <c r="C387" s="99"/>
      <c r="D387" s="99"/>
      <c r="E387" s="99"/>
      <c r="F387" s="99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</row>
    <row r="388" spans="1:70" ht="15.75" customHeight="1">
      <c r="A388" s="99"/>
      <c r="B388" s="99"/>
      <c r="C388" s="99"/>
      <c r="D388" s="99"/>
      <c r="E388" s="99"/>
      <c r="F388" s="99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</row>
    <row r="389" spans="1:70" ht="15.75" customHeight="1">
      <c r="A389" s="99"/>
      <c r="B389" s="99"/>
      <c r="C389" s="99"/>
      <c r="D389" s="99"/>
      <c r="E389" s="99"/>
      <c r="F389" s="99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</row>
    <row r="390" spans="1:70" ht="15.75" customHeight="1">
      <c r="A390" s="99"/>
      <c r="B390" s="99"/>
      <c r="C390" s="99"/>
      <c r="D390" s="99"/>
      <c r="E390" s="99"/>
      <c r="F390" s="99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</row>
    <row r="391" spans="1:70" ht="15.75" customHeight="1">
      <c r="A391" s="99"/>
      <c r="B391" s="99"/>
      <c r="C391" s="99"/>
      <c r="D391" s="99"/>
      <c r="E391" s="99"/>
      <c r="F391" s="99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</row>
    <row r="392" spans="1:70" ht="15.75" customHeight="1">
      <c r="A392" s="99"/>
      <c r="B392" s="99"/>
      <c r="C392" s="99"/>
      <c r="D392" s="99"/>
      <c r="E392" s="99"/>
      <c r="F392" s="99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</row>
    <row r="393" spans="1:70" ht="15.75" customHeight="1">
      <c r="A393" s="99"/>
      <c r="B393" s="99"/>
      <c r="C393" s="99"/>
      <c r="D393" s="99"/>
      <c r="E393" s="99"/>
      <c r="F393" s="99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</row>
    <row r="394" spans="1:70" ht="15.75" customHeight="1">
      <c r="A394" s="99"/>
      <c r="B394" s="99"/>
      <c r="C394" s="99"/>
      <c r="D394" s="99"/>
      <c r="E394" s="99"/>
      <c r="F394" s="99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</row>
    <row r="395" spans="1:70" ht="15.75" customHeight="1">
      <c r="A395" s="99"/>
      <c r="B395" s="99"/>
      <c r="C395" s="99"/>
      <c r="D395" s="99"/>
      <c r="E395" s="99"/>
      <c r="F395" s="99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</row>
    <row r="396" spans="1:70" ht="15.75" customHeight="1">
      <c r="A396" s="99"/>
      <c r="B396" s="99"/>
      <c r="C396" s="99"/>
      <c r="D396" s="99"/>
      <c r="E396" s="99"/>
      <c r="F396" s="99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</row>
    <row r="397" spans="1:70" ht="15.75" customHeight="1">
      <c r="A397" s="99"/>
      <c r="B397" s="99"/>
      <c r="C397" s="99"/>
      <c r="D397" s="99"/>
      <c r="E397" s="99"/>
      <c r="F397" s="99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</row>
    <row r="398" spans="1:70" ht="15.75" customHeight="1">
      <c r="A398" s="99"/>
      <c r="B398" s="99"/>
      <c r="C398" s="99"/>
      <c r="D398" s="99"/>
      <c r="E398" s="99"/>
      <c r="F398" s="99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</row>
    <row r="399" spans="1:70" ht="15.75" customHeight="1">
      <c r="A399" s="99"/>
      <c r="B399" s="99"/>
      <c r="C399" s="99"/>
      <c r="D399" s="99"/>
      <c r="E399" s="99"/>
      <c r="F399" s="99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</row>
    <row r="400" spans="1:70" ht="15.75" customHeight="1">
      <c r="A400" s="99"/>
      <c r="B400" s="99"/>
      <c r="C400" s="99"/>
      <c r="D400" s="99"/>
      <c r="E400" s="99"/>
      <c r="F400" s="99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</row>
    <row r="401" spans="1:70" ht="15.75" customHeight="1">
      <c r="A401" s="99"/>
      <c r="B401" s="99"/>
      <c r="C401" s="99"/>
      <c r="D401" s="99"/>
      <c r="E401" s="99"/>
      <c r="F401" s="99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</row>
    <row r="402" spans="1:70" ht="15.75" customHeight="1">
      <c r="A402" s="99"/>
      <c r="B402" s="99"/>
      <c r="C402" s="99"/>
      <c r="D402" s="99"/>
      <c r="E402" s="99"/>
      <c r="F402" s="99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</row>
    <row r="403" spans="1:70" ht="15.75" customHeight="1">
      <c r="A403" s="99"/>
      <c r="B403" s="99"/>
      <c r="C403" s="99"/>
      <c r="D403" s="99"/>
      <c r="E403" s="99"/>
      <c r="F403" s="99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</row>
    <row r="404" spans="1:70" ht="15.75" customHeight="1">
      <c r="A404" s="99"/>
      <c r="B404" s="99"/>
      <c r="C404" s="99"/>
      <c r="D404" s="99"/>
      <c r="E404" s="99"/>
      <c r="F404" s="99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</row>
    <row r="405" spans="1:70" ht="15.75" customHeight="1">
      <c r="A405" s="99"/>
      <c r="B405" s="99"/>
      <c r="C405" s="99"/>
      <c r="D405" s="99"/>
      <c r="E405" s="99"/>
      <c r="F405" s="99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</row>
    <row r="406" spans="1:70" ht="15.75" customHeight="1">
      <c r="A406" s="99"/>
      <c r="B406" s="99"/>
      <c r="C406" s="99"/>
      <c r="D406" s="99"/>
      <c r="E406" s="99"/>
      <c r="F406" s="99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</row>
    <row r="407" spans="1:70" ht="15.75" customHeight="1">
      <c r="A407" s="99"/>
      <c r="B407" s="99"/>
      <c r="C407" s="99"/>
      <c r="D407" s="99"/>
      <c r="E407" s="99"/>
      <c r="F407" s="99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</row>
    <row r="408" spans="1:70" ht="15.75" customHeight="1">
      <c r="A408" s="99"/>
      <c r="B408" s="99"/>
      <c r="C408" s="99"/>
      <c r="D408" s="99"/>
      <c r="E408" s="99"/>
      <c r="F408" s="99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</row>
    <row r="409" spans="1:70" ht="15.75" customHeight="1">
      <c r="A409" s="99"/>
      <c r="B409" s="99"/>
      <c r="C409" s="99"/>
      <c r="D409" s="99"/>
      <c r="E409" s="99"/>
      <c r="F409" s="99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</row>
    <row r="410" spans="1:70" ht="15.75" customHeight="1">
      <c r="A410" s="99"/>
      <c r="B410" s="99"/>
      <c r="C410" s="99"/>
      <c r="D410" s="99"/>
      <c r="E410" s="99"/>
      <c r="F410" s="99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</row>
    <row r="411" spans="1:70" ht="15.75" customHeight="1">
      <c r="A411" s="99"/>
      <c r="B411" s="99"/>
      <c r="C411" s="99"/>
      <c r="D411" s="99"/>
      <c r="E411" s="99"/>
      <c r="F411" s="99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</row>
    <row r="412" spans="1:70" ht="15.75" customHeight="1">
      <c r="A412" s="99"/>
      <c r="B412" s="99"/>
      <c r="C412" s="99"/>
      <c r="D412" s="99"/>
      <c r="E412" s="99"/>
      <c r="F412" s="99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</row>
    <row r="413" spans="1:70" ht="15.75" customHeight="1">
      <c r="A413" s="99"/>
      <c r="B413" s="99"/>
      <c r="C413" s="99"/>
      <c r="D413" s="99"/>
      <c r="E413" s="99"/>
      <c r="F413" s="99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</row>
    <row r="414" spans="1:70" ht="15.75" customHeight="1">
      <c r="A414" s="99"/>
      <c r="B414" s="99"/>
      <c r="C414" s="99"/>
      <c r="D414" s="99"/>
      <c r="E414" s="99"/>
      <c r="F414" s="99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</row>
    <row r="415" spans="1:70" ht="15.75" customHeight="1">
      <c r="A415" s="99"/>
      <c r="B415" s="99"/>
      <c r="C415" s="99"/>
      <c r="D415" s="99"/>
      <c r="E415" s="99"/>
      <c r="F415" s="99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</row>
    <row r="416" spans="1:70" ht="15.75" customHeight="1">
      <c r="A416" s="99"/>
      <c r="B416" s="99"/>
      <c r="C416" s="99"/>
      <c r="D416" s="99"/>
      <c r="E416" s="99"/>
      <c r="F416" s="99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</row>
    <row r="417" spans="1:70" ht="15.75" customHeight="1">
      <c r="A417" s="99"/>
      <c r="B417" s="99"/>
      <c r="C417" s="99"/>
      <c r="D417" s="99"/>
      <c r="E417" s="99"/>
      <c r="F417" s="99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</row>
    <row r="418" spans="1:70" ht="15.75" customHeight="1">
      <c r="A418" s="99"/>
      <c r="B418" s="99"/>
      <c r="C418" s="99"/>
      <c r="D418" s="99"/>
      <c r="E418" s="99"/>
      <c r="F418" s="99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</row>
    <row r="419" spans="1:70" ht="15.75" customHeight="1">
      <c r="A419" s="99"/>
      <c r="B419" s="99"/>
      <c r="C419" s="99"/>
      <c r="D419" s="99"/>
      <c r="E419" s="99"/>
      <c r="F419" s="99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</row>
    <row r="420" spans="1:70" ht="15.75" customHeight="1">
      <c r="A420" s="99"/>
      <c r="B420" s="99"/>
      <c r="C420" s="99"/>
      <c r="D420" s="99"/>
      <c r="E420" s="99"/>
      <c r="F420" s="99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</row>
    <row r="421" spans="1:70" ht="15.75" customHeight="1">
      <c r="A421" s="99"/>
      <c r="B421" s="99"/>
      <c r="C421" s="99"/>
      <c r="D421" s="99"/>
      <c r="E421" s="99"/>
      <c r="F421" s="99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</row>
    <row r="422" spans="1:70" ht="15.75" customHeight="1">
      <c r="A422" s="99"/>
      <c r="B422" s="99"/>
      <c r="C422" s="99"/>
      <c r="D422" s="99"/>
      <c r="E422" s="99"/>
      <c r="F422" s="99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</row>
    <row r="423" spans="1:70" ht="15.75" customHeight="1">
      <c r="A423" s="99"/>
      <c r="B423" s="99"/>
      <c r="C423" s="99"/>
      <c r="D423" s="99"/>
      <c r="E423" s="99"/>
      <c r="F423" s="99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</row>
    <row r="424" spans="1:70" ht="15.75" customHeight="1">
      <c r="A424" s="99"/>
      <c r="B424" s="99"/>
      <c r="C424" s="99"/>
      <c r="D424" s="99"/>
      <c r="E424" s="99"/>
      <c r="F424" s="99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</row>
    <row r="425" spans="1:70" ht="15.75" customHeight="1">
      <c r="A425" s="99"/>
      <c r="B425" s="99"/>
      <c r="C425" s="99"/>
      <c r="D425" s="99"/>
      <c r="E425" s="99"/>
      <c r="F425" s="99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</row>
    <row r="426" spans="1:70" ht="15.75" customHeight="1">
      <c r="A426" s="99"/>
      <c r="B426" s="99"/>
      <c r="C426" s="99"/>
      <c r="D426" s="99"/>
      <c r="E426" s="99"/>
      <c r="F426" s="99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</row>
    <row r="427" spans="1:70" ht="15.75" customHeight="1">
      <c r="A427" s="99"/>
      <c r="B427" s="99"/>
      <c r="C427" s="99"/>
      <c r="D427" s="99"/>
      <c r="E427" s="99"/>
      <c r="F427" s="99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</row>
    <row r="428" spans="1:70" ht="15.75" customHeight="1">
      <c r="A428" s="99"/>
      <c r="B428" s="99"/>
      <c r="C428" s="99"/>
      <c r="D428" s="99"/>
      <c r="E428" s="99"/>
      <c r="F428" s="99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</row>
    <row r="429" spans="1:70" ht="15.75" customHeight="1">
      <c r="A429" s="99"/>
      <c r="B429" s="99"/>
      <c r="C429" s="99"/>
      <c r="D429" s="99"/>
      <c r="E429" s="99"/>
      <c r="F429" s="99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</row>
    <row r="430" spans="1:70" ht="15.75" customHeight="1">
      <c r="A430" s="99"/>
      <c r="B430" s="99"/>
      <c r="C430" s="99"/>
      <c r="D430" s="99"/>
      <c r="E430" s="99"/>
      <c r="F430" s="99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</row>
    <row r="431" spans="1:70" ht="15.75" customHeight="1">
      <c r="A431" s="99"/>
      <c r="B431" s="99"/>
      <c r="C431" s="99"/>
      <c r="D431" s="99"/>
      <c r="E431" s="99"/>
      <c r="F431" s="99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</row>
    <row r="432" spans="1:70" ht="15.75" customHeight="1">
      <c r="A432" s="99"/>
      <c r="B432" s="99"/>
      <c r="C432" s="99"/>
      <c r="D432" s="99"/>
      <c r="E432" s="99"/>
      <c r="F432" s="99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</row>
    <row r="433" spans="1:70" ht="15.75" customHeight="1">
      <c r="A433" s="99"/>
      <c r="B433" s="99"/>
      <c r="C433" s="99"/>
      <c r="D433" s="99"/>
      <c r="E433" s="99"/>
      <c r="F433" s="99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</row>
    <row r="434" spans="1:70" ht="15.75" customHeight="1">
      <c r="A434" s="99"/>
      <c r="B434" s="99"/>
      <c r="C434" s="99"/>
      <c r="D434" s="99"/>
      <c r="E434" s="99"/>
      <c r="F434" s="99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</row>
    <row r="435" spans="1:70" ht="15.75" customHeight="1">
      <c r="A435" s="99"/>
      <c r="B435" s="99"/>
      <c r="C435" s="99"/>
      <c r="D435" s="99"/>
      <c r="E435" s="99"/>
      <c r="F435" s="99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</row>
    <row r="436" spans="1:70" ht="15.75" customHeight="1">
      <c r="A436" s="99"/>
      <c r="B436" s="99"/>
      <c r="C436" s="99"/>
      <c r="D436" s="99"/>
      <c r="E436" s="99"/>
      <c r="F436" s="99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</row>
    <row r="437" spans="1:70" ht="15.75" customHeight="1">
      <c r="A437" s="99"/>
      <c r="B437" s="99"/>
      <c r="C437" s="99"/>
      <c r="D437" s="99"/>
      <c r="E437" s="99"/>
      <c r="F437" s="99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</row>
    <row r="438" spans="1:70" ht="15.75" customHeight="1">
      <c r="A438" s="99"/>
      <c r="B438" s="99"/>
      <c r="C438" s="99"/>
      <c r="D438" s="99"/>
      <c r="E438" s="99"/>
      <c r="F438" s="99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</row>
    <row r="439" spans="1:70" ht="15.75" customHeight="1">
      <c r="A439" s="99"/>
      <c r="B439" s="99"/>
      <c r="C439" s="99"/>
      <c r="D439" s="99"/>
      <c r="E439" s="99"/>
      <c r="F439" s="99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</row>
    <row r="440" spans="1:70" ht="15.75" customHeight="1">
      <c r="A440" s="99"/>
      <c r="B440" s="99"/>
      <c r="C440" s="99"/>
      <c r="D440" s="99"/>
      <c r="E440" s="99"/>
      <c r="F440" s="99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</row>
    <row r="441" spans="1:70" ht="15.75" customHeight="1">
      <c r="A441" s="99"/>
      <c r="B441" s="99"/>
      <c r="C441" s="99"/>
      <c r="D441" s="99"/>
      <c r="E441" s="99"/>
      <c r="F441" s="99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</row>
    <row r="442" spans="1:70" ht="15.75" customHeight="1">
      <c r="A442" s="99"/>
      <c r="B442" s="99"/>
      <c r="C442" s="99"/>
      <c r="D442" s="99"/>
      <c r="E442" s="99"/>
      <c r="F442" s="99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</row>
    <row r="443" spans="1:70" ht="15.75" customHeight="1">
      <c r="A443" s="99"/>
      <c r="B443" s="99"/>
      <c r="C443" s="99"/>
      <c r="D443" s="99"/>
      <c r="E443" s="99"/>
      <c r="F443" s="99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</row>
    <row r="444" spans="1:70" ht="15.75" customHeight="1">
      <c r="A444" s="99"/>
      <c r="B444" s="99"/>
      <c r="C444" s="99"/>
      <c r="D444" s="99"/>
      <c r="E444" s="99"/>
      <c r="F444" s="99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</row>
    <row r="445" spans="1:70" ht="15.75" customHeight="1">
      <c r="A445" s="99"/>
      <c r="B445" s="99"/>
      <c r="C445" s="99"/>
      <c r="D445" s="99"/>
      <c r="E445" s="99"/>
      <c r="F445" s="99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</row>
    <row r="446" spans="1:70" ht="15.75" customHeight="1">
      <c r="A446" s="99"/>
      <c r="B446" s="99"/>
      <c r="C446" s="99"/>
      <c r="D446" s="99"/>
      <c r="E446" s="99"/>
      <c r="F446" s="99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</row>
    <row r="447" spans="1:70" ht="15.75" customHeight="1">
      <c r="A447" s="99"/>
      <c r="B447" s="99"/>
      <c r="C447" s="99"/>
      <c r="D447" s="99"/>
      <c r="E447" s="99"/>
      <c r="F447" s="99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</row>
    <row r="448" spans="1:70" ht="15.75" customHeight="1">
      <c r="A448" s="99"/>
      <c r="B448" s="99"/>
      <c r="C448" s="99"/>
      <c r="D448" s="99"/>
      <c r="E448" s="99"/>
      <c r="F448" s="99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</row>
    <row r="449" spans="1:70" ht="15.75" customHeight="1">
      <c r="A449" s="99"/>
      <c r="B449" s="99"/>
      <c r="C449" s="99"/>
      <c r="D449" s="99"/>
      <c r="E449" s="99"/>
      <c r="F449" s="99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</row>
    <row r="450" spans="1:70" ht="15.75" customHeight="1">
      <c r="A450" s="99"/>
      <c r="B450" s="99"/>
      <c r="C450" s="99"/>
      <c r="D450" s="99"/>
      <c r="E450" s="99"/>
      <c r="F450" s="99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</row>
    <row r="451" spans="1:70" ht="15.75" customHeight="1">
      <c r="A451" s="99"/>
      <c r="B451" s="99"/>
      <c r="C451" s="99"/>
      <c r="D451" s="99"/>
      <c r="E451" s="99"/>
      <c r="F451" s="99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</row>
    <row r="452" spans="1:70" ht="15.75" customHeight="1">
      <c r="A452" s="99"/>
      <c r="B452" s="99"/>
      <c r="C452" s="99"/>
      <c r="D452" s="99"/>
      <c r="E452" s="99"/>
      <c r="F452" s="99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</row>
    <row r="453" spans="1:70" ht="15.75" customHeight="1">
      <c r="A453" s="99"/>
      <c r="B453" s="99"/>
      <c r="C453" s="99"/>
      <c r="D453" s="99"/>
      <c r="E453" s="99"/>
      <c r="F453" s="99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</row>
    <row r="454" spans="1:70" ht="15.75" customHeight="1">
      <c r="A454" s="99"/>
      <c r="B454" s="99"/>
      <c r="C454" s="99"/>
      <c r="D454" s="99"/>
      <c r="E454" s="99"/>
      <c r="F454" s="99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</row>
    <row r="455" spans="1:70" ht="15.75" customHeight="1">
      <c r="A455" s="99"/>
      <c r="B455" s="99"/>
      <c r="C455" s="99"/>
      <c r="D455" s="99"/>
      <c r="E455" s="99"/>
      <c r="F455" s="99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</row>
    <row r="456" spans="1:70" ht="15.75" customHeight="1">
      <c r="A456" s="99"/>
      <c r="B456" s="99"/>
      <c r="C456" s="99"/>
      <c r="D456" s="99"/>
      <c r="E456" s="99"/>
      <c r="F456" s="99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</row>
    <row r="457" spans="1:70" ht="15.75" customHeight="1">
      <c r="A457" s="99"/>
      <c r="B457" s="99"/>
      <c r="C457" s="99"/>
      <c r="D457" s="99"/>
      <c r="E457" s="99"/>
      <c r="F457" s="99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</row>
    <row r="458" spans="1:70" ht="15.75" customHeight="1">
      <c r="A458" s="99"/>
      <c r="B458" s="99"/>
      <c r="C458" s="99"/>
      <c r="D458" s="99"/>
      <c r="E458" s="99"/>
      <c r="F458" s="99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</row>
    <row r="459" spans="1:70" ht="15.75" customHeight="1">
      <c r="A459" s="99"/>
      <c r="B459" s="99"/>
      <c r="C459" s="99"/>
      <c r="D459" s="99"/>
      <c r="E459" s="99"/>
      <c r="F459" s="99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</row>
    <row r="460" spans="1:70" ht="15.75" customHeight="1">
      <c r="A460" s="99"/>
      <c r="B460" s="99"/>
      <c r="C460" s="99"/>
      <c r="D460" s="99"/>
      <c r="E460" s="99"/>
      <c r="F460" s="99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</row>
    <row r="461" spans="1:70" ht="15.75" customHeight="1">
      <c r="A461" s="99"/>
      <c r="B461" s="99"/>
      <c r="C461" s="99"/>
      <c r="D461" s="99"/>
      <c r="E461" s="99"/>
      <c r="F461" s="99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</row>
    <row r="462" spans="1:70" ht="15.75" customHeight="1">
      <c r="A462" s="99"/>
      <c r="B462" s="99"/>
      <c r="C462" s="99"/>
      <c r="D462" s="99"/>
      <c r="E462" s="99"/>
      <c r="F462" s="99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</row>
    <row r="463" spans="1:70" ht="15.75" customHeight="1">
      <c r="A463" s="99"/>
      <c r="B463" s="99"/>
      <c r="C463" s="99"/>
      <c r="D463" s="99"/>
      <c r="E463" s="99"/>
      <c r="F463" s="99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</row>
    <row r="464" spans="1:70" ht="15.75" customHeight="1">
      <c r="A464" s="99"/>
      <c r="B464" s="99"/>
      <c r="C464" s="99"/>
      <c r="D464" s="99"/>
      <c r="E464" s="99"/>
      <c r="F464" s="99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</row>
    <row r="465" spans="1:70" ht="15.75" customHeight="1">
      <c r="A465" s="99"/>
      <c r="B465" s="99"/>
      <c r="C465" s="99"/>
      <c r="D465" s="99"/>
      <c r="E465" s="99"/>
      <c r="F465" s="99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</row>
    <row r="466" spans="1:70" ht="15.75" customHeight="1">
      <c r="A466" s="99"/>
      <c r="B466" s="99"/>
      <c r="C466" s="99"/>
      <c r="D466" s="99"/>
      <c r="E466" s="99"/>
      <c r="F466" s="99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</row>
    <row r="467" spans="1:70" ht="15.75" customHeight="1">
      <c r="A467" s="99"/>
      <c r="B467" s="99"/>
      <c r="C467" s="99"/>
      <c r="D467" s="99"/>
      <c r="E467" s="99"/>
      <c r="F467" s="99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</row>
    <row r="468" spans="1:70" ht="15.75" customHeight="1">
      <c r="A468" s="99"/>
      <c r="B468" s="99"/>
      <c r="C468" s="99"/>
      <c r="D468" s="99"/>
      <c r="E468" s="99"/>
      <c r="F468" s="99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</row>
    <row r="469" spans="1:70" ht="15.75" customHeight="1">
      <c r="A469" s="99"/>
      <c r="B469" s="99"/>
      <c r="C469" s="99"/>
      <c r="D469" s="99"/>
      <c r="E469" s="99"/>
      <c r="F469" s="99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</row>
    <row r="470" spans="1:70" ht="15.75" customHeight="1">
      <c r="A470" s="99"/>
      <c r="B470" s="99"/>
      <c r="C470" s="99"/>
      <c r="D470" s="99"/>
      <c r="E470" s="99"/>
      <c r="F470" s="99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</row>
    <row r="471" spans="1:70" ht="15.75" customHeight="1">
      <c r="A471" s="99"/>
      <c r="B471" s="99"/>
      <c r="C471" s="99"/>
      <c r="D471" s="99"/>
      <c r="E471" s="99"/>
      <c r="F471" s="99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</row>
    <row r="472" spans="1:70" ht="15.75" customHeight="1">
      <c r="A472" s="99"/>
      <c r="B472" s="99"/>
      <c r="C472" s="99"/>
      <c r="D472" s="99"/>
      <c r="E472" s="99"/>
      <c r="F472" s="99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</row>
    <row r="473" spans="1:70" ht="15.75" customHeight="1">
      <c r="A473" s="99"/>
      <c r="B473" s="99"/>
      <c r="C473" s="99"/>
      <c r="D473" s="99"/>
      <c r="E473" s="99"/>
      <c r="F473" s="99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</row>
    <row r="474" spans="1:70" ht="15.75" customHeight="1">
      <c r="A474" s="99"/>
      <c r="B474" s="99"/>
      <c r="C474" s="99"/>
      <c r="D474" s="99"/>
      <c r="E474" s="99"/>
      <c r="F474" s="99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</row>
    <row r="475" spans="1:70" ht="15.75" customHeight="1">
      <c r="A475" s="99"/>
      <c r="B475" s="99"/>
      <c r="C475" s="99"/>
      <c r="D475" s="99"/>
      <c r="E475" s="99"/>
      <c r="F475" s="99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</row>
    <row r="476" spans="1:70" ht="15.75" customHeight="1">
      <c r="A476" s="99"/>
      <c r="B476" s="99"/>
      <c r="C476" s="99"/>
      <c r="D476" s="99"/>
      <c r="E476" s="99"/>
      <c r="F476" s="99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</row>
    <row r="477" spans="1:70" ht="15.75" customHeight="1">
      <c r="A477" s="99"/>
      <c r="B477" s="99"/>
      <c r="C477" s="99"/>
      <c r="D477" s="99"/>
      <c r="E477" s="99"/>
      <c r="F477" s="99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</row>
    <row r="478" spans="1:70" ht="15.75" customHeight="1">
      <c r="A478" s="99"/>
      <c r="B478" s="99"/>
      <c r="C478" s="99"/>
      <c r="D478" s="99"/>
      <c r="E478" s="99"/>
      <c r="F478" s="99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</row>
    <row r="479" spans="1:70" ht="15.75" customHeight="1">
      <c r="A479" s="99"/>
      <c r="B479" s="99"/>
      <c r="C479" s="99"/>
      <c r="D479" s="99"/>
      <c r="E479" s="99"/>
      <c r="F479" s="99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</row>
    <row r="480" spans="1:70" ht="15.75" customHeight="1">
      <c r="A480" s="99"/>
      <c r="B480" s="99"/>
      <c r="C480" s="99"/>
      <c r="D480" s="99"/>
      <c r="E480" s="99"/>
      <c r="F480" s="99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</row>
    <row r="481" spans="1:70" ht="15.75" customHeight="1">
      <c r="A481" s="99"/>
      <c r="B481" s="99"/>
      <c r="C481" s="99"/>
      <c r="D481" s="99"/>
      <c r="E481" s="99"/>
      <c r="F481" s="99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</row>
    <row r="482" spans="1:70" ht="15.75" customHeight="1">
      <c r="A482" s="99"/>
      <c r="B482" s="99"/>
      <c r="C482" s="99"/>
      <c r="D482" s="99"/>
      <c r="E482" s="99"/>
      <c r="F482" s="99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</row>
    <row r="483" spans="1:70" ht="15.75" customHeight="1">
      <c r="A483" s="99"/>
      <c r="B483" s="99"/>
      <c r="C483" s="99"/>
      <c r="D483" s="99"/>
      <c r="E483" s="99"/>
      <c r="F483" s="99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</row>
    <row r="484" spans="1:70" ht="15.75" customHeight="1">
      <c r="A484" s="99"/>
      <c r="B484" s="99"/>
      <c r="C484" s="99"/>
      <c r="D484" s="99"/>
      <c r="E484" s="99"/>
      <c r="F484" s="99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</row>
    <row r="485" spans="1:70" ht="15.75" customHeight="1">
      <c r="A485" s="99"/>
      <c r="B485" s="99"/>
      <c r="C485" s="99"/>
      <c r="D485" s="99"/>
      <c r="E485" s="99"/>
      <c r="F485" s="99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</row>
    <row r="486" spans="1:70" ht="15.75" customHeight="1">
      <c r="A486" s="99"/>
      <c r="B486" s="99"/>
      <c r="C486" s="99"/>
      <c r="D486" s="99"/>
      <c r="E486" s="99"/>
      <c r="F486" s="99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</row>
    <row r="487" spans="1:70" ht="15.75" customHeight="1">
      <c r="A487" s="99"/>
      <c r="B487" s="99"/>
      <c r="C487" s="99"/>
      <c r="D487" s="99"/>
      <c r="E487" s="99"/>
      <c r="F487" s="99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</row>
    <row r="488" spans="1:70" ht="15.75" customHeight="1">
      <c r="A488" s="99"/>
      <c r="B488" s="99"/>
      <c r="C488" s="99"/>
      <c r="D488" s="99"/>
      <c r="E488" s="99"/>
      <c r="F488" s="99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</row>
    <row r="489" spans="1:70" ht="15.75" customHeight="1">
      <c r="A489" s="99"/>
      <c r="B489" s="99"/>
      <c r="C489" s="99"/>
      <c r="D489" s="99"/>
      <c r="E489" s="99"/>
      <c r="F489" s="99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</row>
    <row r="490" spans="1:70" ht="15.75" customHeight="1">
      <c r="A490" s="99"/>
      <c r="B490" s="99"/>
      <c r="C490" s="99"/>
      <c r="D490" s="99"/>
      <c r="E490" s="99"/>
      <c r="F490" s="99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</row>
    <row r="491" spans="1:70" ht="15.75" customHeight="1">
      <c r="A491" s="99"/>
      <c r="B491" s="99"/>
      <c r="C491" s="99"/>
      <c r="D491" s="99"/>
      <c r="E491" s="99"/>
      <c r="F491" s="99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</row>
    <row r="492" spans="1:70" ht="15.75" customHeight="1">
      <c r="A492" s="99"/>
      <c r="B492" s="99"/>
      <c r="C492" s="99"/>
      <c r="D492" s="99"/>
      <c r="E492" s="99"/>
      <c r="F492" s="99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</row>
    <row r="493" spans="1:70" ht="15.75" customHeight="1">
      <c r="A493" s="99"/>
      <c r="B493" s="99"/>
      <c r="C493" s="99"/>
      <c r="D493" s="99"/>
      <c r="E493" s="99"/>
      <c r="F493" s="99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</row>
    <row r="494" spans="1:70" ht="15.75" customHeight="1">
      <c r="A494" s="99"/>
      <c r="B494" s="99"/>
      <c r="C494" s="99"/>
      <c r="D494" s="99"/>
      <c r="E494" s="99"/>
      <c r="F494" s="99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</row>
    <row r="495" spans="1:70" ht="15.75" customHeight="1">
      <c r="A495" s="99"/>
      <c r="B495" s="99"/>
      <c r="C495" s="99"/>
      <c r="D495" s="99"/>
      <c r="E495" s="99"/>
      <c r="F495" s="99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</row>
    <row r="496" spans="1:70" ht="15.75" customHeight="1">
      <c r="A496" s="99"/>
      <c r="B496" s="99"/>
      <c r="C496" s="99"/>
      <c r="D496" s="99"/>
      <c r="E496" s="99"/>
      <c r="F496" s="99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</row>
    <row r="497" spans="1:70" ht="15.75" customHeight="1">
      <c r="A497" s="99"/>
      <c r="B497" s="99"/>
      <c r="C497" s="99"/>
      <c r="D497" s="99"/>
      <c r="E497" s="99"/>
      <c r="F497" s="99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</row>
    <row r="498" spans="1:70" ht="15.75" customHeight="1">
      <c r="A498" s="99"/>
      <c r="B498" s="99"/>
      <c r="C498" s="99"/>
      <c r="D498" s="99"/>
      <c r="E498" s="99"/>
      <c r="F498" s="99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</row>
    <row r="499" spans="1:70" ht="15.75" customHeight="1">
      <c r="A499" s="99"/>
      <c r="B499" s="99"/>
      <c r="C499" s="99"/>
      <c r="D499" s="99"/>
      <c r="E499" s="99"/>
      <c r="F499" s="99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</row>
    <row r="500" spans="1:70" ht="15.75" customHeight="1">
      <c r="A500" s="99"/>
      <c r="B500" s="99"/>
      <c r="C500" s="99"/>
      <c r="D500" s="99"/>
      <c r="E500" s="99"/>
      <c r="F500" s="99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</row>
    <row r="501" spans="1:70" ht="15.75" customHeight="1">
      <c r="A501" s="99"/>
      <c r="B501" s="99"/>
      <c r="C501" s="99"/>
      <c r="D501" s="99"/>
      <c r="E501" s="99"/>
      <c r="F501" s="99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</row>
    <row r="502" spans="1:70" ht="15.75" customHeight="1">
      <c r="A502" s="99"/>
      <c r="B502" s="99"/>
      <c r="C502" s="99"/>
      <c r="D502" s="99"/>
      <c r="E502" s="99"/>
      <c r="F502" s="99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</row>
    <row r="503" spans="1:70" ht="15.75" customHeight="1">
      <c r="A503" s="99"/>
      <c r="B503" s="99"/>
      <c r="C503" s="99"/>
      <c r="D503" s="99"/>
      <c r="E503" s="99"/>
      <c r="F503" s="99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</row>
    <row r="504" spans="1:70" ht="15.75" customHeight="1">
      <c r="A504" s="99"/>
      <c r="B504" s="99"/>
      <c r="C504" s="99"/>
      <c r="D504" s="99"/>
      <c r="E504" s="99"/>
      <c r="F504" s="99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</row>
    <row r="505" spans="1:70" ht="15.75" customHeight="1">
      <c r="A505" s="99"/>
      <c r="B505" s="99"/>
      <c r="C505" s="99"/>
      <c r="D505" s="99"/>
      <c r="E505" s="99"/>
      <c r="F505" s="99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</row>
    <row r="506" spans="1:70" ht="15.75" customHeight="1">
      <c r="A506" s="99"/>
      <c r="B506" s="99"/>
      <c r="C506" s="99"/>
      <c r="D506" s="99"/>
      <c r="E506" s="99"/>
      <c r="F506" s="99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</row>
    <row r="507" spans="1:70" ht="15.75" customHeight="1">
      <c r="A507" s="99"/>
      <c r="B507" s="99"/>
      <c r="C507" s="99"/>
      <c r="D507" s="99"/>
      <c r="E507" s="99"/>
      <c r="F507" s="99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</row>
    <row r="508" spans="1:70" ht="15.75" customHeight="1">
      <c r="A508" s="99"/>
      <c r="B508" s="99"/>
      <c r="C508" s="99"/>
      <c r="D508" s="99"/>
      <c r="E508" s="99"/>
      <c r="F508" s="99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</row>
    <row r="509" spans="1:70" ht="15.75" customHeight="1">
      <c r="A509" s="99"/>
      <c r="B509" s="99"/>
      <c r="C509" s="99"/>
      <c r="D509" s="99"/>
      <c r="E509" s="99"/>
      <c r="F509" s="99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</row>
    <row r="510" spans="1:70" ht="15.75" customHeight="1">
      <c r="A510" s="99"/>
      <c r="B510" s="99"/>
      <c r="C510" s="99"/>
      <c r="D510" s="99"/>
      <c r="E510" s="99"/>
      <c r="F510" s="99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</row>
    <row r="511" spans="1:70" ht="15.75" customHeight="1">
      <c r="A511" s="99"/>
      <c r="B511" s="99"/>
      <c r="C511" s="99"/>
      <c r="D511" s="99"/>
      <c r="E511" s="99"/>
      <c r="F511" s="99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</row>
    <row r="512" spans="1:70" ht="15.75" customHeight="1">
      <c r="A512" s="99"/>
      <c r="B512" s="99"/>
      <c r="C512" s="99"/>
      <c r="D512" s="99"/>
      <c r="E512" s="99"/>
      <c r="F512" s="99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</row>
    <row r="513" spans="1:70" ht="15.75" customHeight="1">
      <c r="A513" s="99"/>
      <c r="B513" s="99"/>
      <c r="C513" s="99"/>
      <c r="D513" s="99"/>
      <c r="E513" s="99"/>
      <c r="F513" s="99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</row>
    <row r="514" spans="1:70" ht="15.75" customHeight="1">
      <c r="A514" s="99"/>
      <c r="B514" s="99"/>
      <c r="C514" s="99"/>
      <c r="D514" s="99"/>
      <c r="E514" s="99"/>
      <c r="F514" s="99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</row>
    <row r="515" spans="1:70" ht="15.75" customHeight="1">
      <c r="A515" s="99"/>
      <c r="B515" s="99"/>
      <c r="C515" s="99"/>
      <c r="D515" s="99"/>
      <c r="E515" s="99"/>
      <c r="F515" s="99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</row>
    <row r="516" spans="1:70" ht="15.75" customHeight="1">
      <c r="A516" s="99"/>
      <c r="B516" s="99"/>
      <c r="C516" s="99"/>
      <c r="D516" s="99"/>
      <c r="E516" s="99"/>
      <c r="F516" s="99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</row>
    <row r="517" spans="1:70" ht="15.75" customHeight="1">
      <c r="A517" s="99"/>
      <c r="B517" s="99"/>
      <c r="C517" s="99"/>
      <c r="D517" s="99"/>
      <c r="E517" s="99"/>
      <c r="F517" s="99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</row>
    <row r="518" spans="1:70" ht="15.75" customHeight="1">
      <c r="A518" s="99"/>
      <c r="B518" s="99"/>
      <c r="C518" s="99"/>
      <c r="D518" s="99"/>
      <c r="E518" s="99"/>
      <c r="F518" s="99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</row>
    <row r="519" spans="1:70" ht="15.75" customHeight="1">
      <c r="A519" s="99"/>
      <c r="B519" s="99"/>
      <c r="C519" s="99"/>
      <c r="D519" s="99"/>
      <c r="E519" s="99"/>
      <c r="F519" s="99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</row>
    <row r="520" spans="1:70" ht="15.75" customHeight="1">
      <c r="A520" s="99"/>
      <c r="B520" s="99"/>
      <c r="C520" s="99"/>
      <c r="D520" s="99"/>
      <c r="E520" s="99"/>
      <c r="F520" s="99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</row>
    <row r="521" spans="1:70" ht="15.75" customHeight="1">
      <c r="A521" s="99"/>
      <c r="B521" s="99"/>
      <c r="C521" s="99"/>
      <c r="D521" s="99"/>
      <c r="E521" s="99"/>
      <c r="F521" s="99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</row>
    <row r="522" spans="1:70" ht="15.75" customHeight="1">
      <c r="A522" s="99"/>
      <c r="B522" s="99"/>
      <c r="C522" s="99"/>
      <c r="D522" s="99"/>
      <c r="E522" s="99"/>
      <c r="F522" s="99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</row>
    <row r="523" spans="1:70" ht="15.75" customHeight="1">
      <c r="A523" s="99"/>
      <c r="B523" s="99"/>
      <c r="C523" s="99"/>
      <c r="D523" s="99"/>
      <c r="E523" s="99"/>
      <c r="F523" s="99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</row>
    <row r="524" spans="1:70" ht="15.75" customHeight="1">
      <c r="A524" s="99"/>
      <c r="B524" s="99"/>
      <c r="C524" s="99"/>
      <c r="D524" s="99"/>
      <c r="E524" s="99"/>
      <c r="F524" s="99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</row>
    <row r="525" spans="1:70" ht="15.75" customHeight="1">
      <c r="A525" s="99"/>
      <c r="B525" s="99"/>
      <c r="C525" s="99"/>
      <c r="D525" s="99"/>
      <c r="E525" s="99"/>
      <c r="F525" s="99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</row>
    <row r="526" spans="1:70" ht="15.75" customHeight="1">
      <c r="A526" s="99"/>
      <c r="B526" s="99"/>
      <c r="C526" s="99"/>
      <c r="D526" s="99"/>
      <c r="E526" s="99"/>
      <c r="F526" s="99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</row>
    <row r="527" spans="1:70" ht="15.75" customHeight="1">
      <c r="A527" s="99"/>
      <c r="B527" s="99"/>
      <c r="C527" s="99"/>
      <c r="D527" s="99"/>
      <c r="E527" s="99"/>
      <c r="F527" s="99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</row>
    <row r="528" spans="1:70" ht="15.75" customHeight="1">
      <c r="A528" s="99"/>
      <c r="B528" s="99"/>
      <c r="C528" s="99"/>
      <c r="D528" s="99"/>
      <c r="E528" s="99"/>
      <c r="F528" s="99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</row>
    <row r="529" spans="1:70" ht="15.75" customHeight="1">
      <c r="A529" s="99"/>
      <c r="B529" s="99"/>
      <c r="C529" s="99"/>
      <c r="D529" s="99"/>
      <c r="E529" s="99"/>
      <c r="F529" s="99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</row>
    <row r="530" spans="1:70" ht="15.75" customHeight="1">
      <c r="A530" s="99"/>
      <c r="B530" s="99"/>
      <c r="C530" s="99"/>
      <c r="D530" s="99"/>
      <c r="E530" s="99"/>
      <c r="F530" s="99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</row>
    <row r="531" spans="1:70" ht="15.75" customHeight="1">
      <c r="A531" s="99"/>
      <c r="B531" s="99"/>
      <c r="C531" s="99"/>
      <c r="D531" s="99"/>
      <c r="E531" s="99"/>
      <c r="F531" s="99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</row>
    <row r="532" spans="1:70" ht="15.75" customHeight="1">
      <c r="A532" s="99"/>
      <c r="B532" s="99"/>
      <c r="C532" s="99"/>
      <c r="D532" s="99"/>
      <c r="E532" s="99"/>
      <c r="F532" s="99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</row>
    <row r="533" spans="1:70" ht="15.75" customHeight="1">
      <c r="A533" s="99"/>
      <c r="B533" s="99"/>
      <c r="C533" s="99"/>
      <c r="D533" s="99"/>
      <c r="E533" s="99"/>
      <c r="F533" s="99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</row>
    <row r="534" spans="1:70" ht="15.75" customHeight="1">
      <c r="A534" s="99"/>
      <c r="B534" s="99"/>
      <c r="C534" s="99"/>
      <c r="D534" s="99"/>
      <c r="E534" s="99"/>
      <c r="F534" s="99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</row>
    <row r="535" spans="1:70" ht="15.75" customHeight="1">
      <c r="A535" s="99"/>
      <c r="B535" s="99"/>
      <c r="C535" s="99"/>
      <c r="D535" s="99"/>
      <c r="E535" s="99"/>
      <c r="F535" s="99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</row>
    <row r="536" spans="1:70" ht="15.75" customHeight="1">
      <c r="A536" s="99"/>
      <c r="B536" s="99"/>
      <c r="C536" s="99"/>
      <c r="D536" s="99"/>
      <c r="E536" s="99"/>
      <c r="F536" s="99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</row>
    <row r="537" spans="1:70" ht="15.75" customHeight="1">
      <c r="A537" s="99"/>
      <c r="B537" s="99"/>
      <c r="C537" s="99"/>
      <c r="D537" s="99"/>
      <c r="E537" s="99"/>
      <c r="F537" s="99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</row>
    <row r="538" spans="1:70" ht="15.75" customHeight="1">
      <c r="A538" s="99"/>
      <c r="B538" s="99"/>
      <c r="C538" s="99"/>
      <c r="D538" s="99"/>
      <c r="E538" s="99"/>
      <c r="F538" s="99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</row>
    <row r="539" spans="1:70" ht="15.75" customHeight="1">
      <c r="A539" s="99"/>
      <c r="B539" s="99"/>
      <c r="C539" s="99"/>
      <c r="D539" s="99"/>
      <c r="E539" s="99"/>
      <c r="F539" s="99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</row>
    <row r="540" spans="1:70" ht="15.75" customHeight="1">
      <c r="A540" s="99"/>
      <c r="B540" s="99"/>
      <c r="C540" s="99"/>
      <c r="D540" s="99"/>
      <c r="E540" s="99"/>
      <c r="F540" s="99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</row>
    <row r="541" spans="1:70" ht="15.75" customHeight="1">
      <c r="A541" s="99"/>
      <c r="B541" s="99"/>
      <c r="C541" s="99"/>
      <c r="D541" s="99"/>
      <c r="E541" s="99"/>
      <c r="F541" s="99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</row>
    <row r="542" spans="1:70" ht="15.75" customHeight="1">
      <c r="A542" s="99"/>
      <c r="B542" s="99"/>
      <c r="C542" s="99"/>
      <c r="D542" s="99"/>
      <c r="E542" s="99"/>
      <c r="F542" s="99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</row>
    <row r="543" spans="1:70" ht="15.75" customHeight="1">
      <c r="A543" s="99"/>
      <c r="B543" s="99"/>
      <c r="C543" s="99"/>
      <c r="D543" s="99"/>
      <c r="E543" s="99"/>
      <c r="F543" s="99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</row>
    <row r="544" spans="1:70" ht="15.75" customHeight="1">
      <c r="A544" s="99"/>
      <c r="B544" s="99"/>
      <c r="C544" s="99"/>
      <c r="D544" s="99"/>
      <c r="E544" s="99"/>
      <c r="F544" s="99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</row>
    <row r="545" spans="1:70" ht="15.75" customHeight="1">
      <c r="A545" s="99"/>
      <c r="B545" s="99"/>
      <c r="C545" s="99"/>
      <c r="D545" s="99"/>
      <c r="E545" s="99"/>
      <c r="F545" s="99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</row>
    <row r="546" spans="1:70" ht="15.75" customHeight="1">
      <c r="A546" s="99"/>
      <c r="B546" s="99"/>
      <c r="C546" s="99"/>
      <c r="D546" s="99"/>
      <c r="E546" s="99"/>
      <c r="F546" s="99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</row>
    <row r="547" spans="1:70" ht="15.75" customHeight="1">
      <c r="A547" s="99"/>
      <c r="B547" s="99"/>
      <c r="C547" s="99"/>
      <c r="D547" s="99"/>
      <c r="E547" s="99"/>
      <c r="F547" s="99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</row>
    <row r="548" spans="1:70" ht="15.75" customHeight="1">
      <c r="A548" s="99"/>
      <c r="B548" s="99"/>
      <c r="C548" s="99"/>
      <c r="D548" s="99"/>
      <c r="E548" s="99"/>
      <c r="F548" s="99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</row>
    <row r="549" spans="1:70" ht="15.75" customHeight="1">
      <c r="A549" s="99"/>
      <c r="B549" s="99"/>
      <c r="C549" s="99"/>
      <c r="D549" s="99"/>
      <c r="E549" s="99"/>
      <c r="F549" s="99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</row>
    <row r="550" spans="1:70" ht="15.75" customHeight="1">
      <c r="A550" s="99"/>
      <c r="B550" s="99"/>
      <c r="C550" s="99"/>
      <c r="D550" s="99"/>
      <c r="E550" s="99"/>
      <c r="F550" s="99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</row>
    <row r="551" spans="1:70" ht="15.75" customHeight="1">
      <c r="A551" s="99"/>
      <c r="B551" s="99"/>
      <c r="C551" s="99"/>
      <c r="D551" s="99"/>
      <c r="E551" s="99"/>
      <c r="F551" s="99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</row>
    <row r="552" spans="1:70" ht="15.75" customHeight="1">
      <c r="A552" s="99"/>
      <c r="B552" s="99"/>
      <c r="C552" s="99"/>
      <c r="D552" s="99"/>
      <c r="E552" s="99"/>
      <c r="F552" s="99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</row>
    <row r="553" spans="1:70" ht="15.75" customHeight="1">
      <c r="A553" s="99"/>
      <c r="B553" s="99"/>
      <c r="C553" s="99"/>
      <c r="D553" s="99"/>
      <c r="E553" s="99"/>
      <c r="F553" s="99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</row>
    <row r="554" spans="1:70" ht="15.75" customHeight="1">
      <c r="A554" s="99"/>
      <c r="B554" s="99"/>
      <c r="C554" s="99"/>
      <c r="D554" s="99"/>
      <c r="E554" s="99"/>
      <c r="F554" s="99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</row>
    <row r="555" spans="1:70" ht="15.75" customHeight="1">
      <c r="A555" s="99"/>
      <c r="B555" s="99"/>
      <c r="C555" s="99"/>
      <c r="D555" s="99"/>
      <c r="E555" s="99"/>
      <c r="F555" s="99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</row>
    <row r="556" spans="1:70" ht="15.75" customHeight="1">
      <c r="A556" s="99"/>
      <c r="B556" s="99"/>
      <c r="C556" s="99"/>
      <c r="D556" s="99"/>
      <c r="E556" s="99"/>
      <c r="F556" s="99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</row>
    <row r="557" spans="1:70" ht="15.75" customHeight="1">
      <c r="A557" s="99"/>
      <c r="B557" s="99"/>
      <c r="C557" s="99"/>
      <c r="D557" s="99"/>
      <c r="E557" s="99"/>
      <c r="F557" s="99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</row>
    <row r="558" spans="1:70" ht="15.75" customHeight="1">
      <c r="A558" s="99"/>
      <c r="B558" s="99"/>
      <c r="C558" s="99"/>
      <c r="D558" s="99"/>
      <c r="E558" s="99"/>
      <c r="F558" s="99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</row>
    <row r="559" spans="1:70" ht="15.75" customHeight="1">
      <c r="A559" s="99"/>
      <c r="B559" s="99"/>
      <c r="C559" s="99"/>
      <c r="D559" s="99"/>
      <c r="E559" s="99"/>
      <c r="F559" s="99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</row>
    <row r="560" spans="1:70" ht="15.75" customHeight="1">
      <c r="A560" s="99"/>
      <c r="B560" s="99"/>
      <c r="C560" s="99"/>
      <c r="D560" s="99"/>
      <c r="E560" s="99"/>
      <c r="F560" s="99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</row>
    <row r="561" spans="1:70" ht="15.75" customHeight="1">
      <c r="A561" s="99"/>
      <c r="B561" s="99"/>
      <c r="C561" s="99"/>
      <c r="D561" s="99"/>
      <c r="E561" s="99"/>
      <c r="F561" s="99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</row>
    <row r="562" spans="1:70" ht="15.75" customHeight="1">
      <c r="A562" s="99"/>
      <c r="B562" s="99"/>
      <c r="C562" s="99"/>
      <c r="D562" s="99"/>
      <c r="E562" s="99"/>
      <c r="F562" s="99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</row>
    <row r="563" spans="1:70" ht="15.75" customHeight="1">
      <c r="A563" s="99"/>
      <c r="B563" s="99"/>
      <c r="C563" s="99"/>
      <c r="D563" s="99"/>
      <c r="E563" s="99"/>
      <c r="F563" s="99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</row>
    <row r="564" spans="1:70" ht="15.75" customHeight="1">
      <c r="A564" s="99"/>
      <c r="B564" s="99"/>
      <c r="C564" s="99"/>
      <c r="D564" s="99"/>
      <c r="E564" s="99"/>
      <c r="F564" s="99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</row>
    <row r="565" spans="1:70" ht="15.75" customHeight="1">
      <c r="A565" s="99"/>
      <c r="B565" s="99"/>
      <c r="C565" s="99"/>
      <c r="D565" s="99"/>
      <c r="E565" s="99"/>
      <c r="F565" s="99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</row>
    <row r="566" spans="1:70" ht="15.75" customHeight="1">
      <c r="A566" s="99"/>
      <c r="B566" s="99"/>
      <c r="C566" s="99"/>
      <c r="D566" s="99"/>
      <c r="E566" s="99"/>
      <c r="F566" s="99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</row>
    <row r="567" spans="1:70" ht="15.75" customHeight="1">
      <c r="A567" s="99"/>
      <c r="B567" s="99"/>
      <c r="C567" s="99"/>
      <c r="D567" s="99"/>
      <c r="E567" s="99"/>
      <c r="F567" s="99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</row>
    <row r="568" spans="1:70" ht="15.75" customHeight="1">
      <c r="A568" s="99"/>
      <c r="B568" s="99"/>
      <c r="C568" s="99"/>
      <c r="D568" s="99"/>
      <c r="E568" s="99"/>
      <c r="F568" s="99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</row>
    <row r="569" spans="1:70" ht="15.75" customHeight="1">
      <c r="A569" s="99"/>
      <c r="B569" s="99"/>
      <c r="C569" s="99"/>
      <c r="D569" s="99"/>
      <c r="E569" s="99"/>
      <c r="F569" s="99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</row>
    <row r="570" spans="1:70" ht="15.75" customHeight="1">
      <c r="A570" s="99"/>
      <c r="B570" s="99"/>
      <c r="C570" s="99"/>
      <c r="D570" s="99"/>
      <c r="E570" s="99"/>
      <c r="F570" s="99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</row>
    <row r="571" spans="1:70" ht="15.75" customHeight="1">
      <c r="A571" s="99"/>
      <c r="B571" s="99"/>
      <c r="C571" s="99"/>
      <c r="D571" s="99"/>
      <c r="E571" s="99"/>
      <c r="F571" s="99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</row>
    <row r="572" spans="1:70" ht="15.75" customHeight="1">
      <c r="A572" s="99"/>
      <c r="B572" s="99"/>
      <c r="C572" s="99"/>
      <c r="D572" s="99"/>
      <c r="E572" s="99"/>
      <c r="F572" s="99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</row>
    <row r="573" spans="1:70" ht="15.75" customHeight="1">
      <c r="A573" s="99"/>
      <c r="B573" s="99"/>
      <c r="C573" s="99"/>
      <c r="D573" s="99"/>
      <c r="E573" s="99"/>
      <c r="F573" s="99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</row>
    <row r="574" spans="1:70" ht="15.75" customHeight="1">
      <c r="A574" s="99"/>
      <c r="B574" s="99"/>
      <c r="C574" s="99"/>
      <c r="D574" s="99"/>
      <c r="E574" s="99"/>
      <c r="F574" s="99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</row>
    <row r="575" spans="1:70" ht="15.75" customHeight="1">
      <c r="A575" s="99"/>
      <c r="B575" s="99"/>
      <c r="C575" s="99"/>
      <c r="D575" s="99"/>
      <c r="E575" s="99"/>
      <c r="F575" s="99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</row>
    <row r="576" spans="1:70" ht="15.75" customHeight="1">
      <c r="A576" s="99"/>
      <c r="B576" s="99"/>
      <c r="C576" s="99"/>
      <c r="D576" s="99"/>
      <c r="E576" s="99"/>
      <c r="F576" s="99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</row>
    <row r="577" spans="1:70" ht="15.75" customHeight="1">
      <c r="A577" s="99"/>
      <c r="B577" s="99"/>
      <c r="C577" s="99"/>
      <c r="D577" s="99"/>
      <c r="E577" s="99"/>
      <c r="F577" s="99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</row>
    <row r="578" spans="1:70" ht="15.75" customHeight="1">
      <c r="A578" s="99"/>
      <c r="B578" s="99"/>
      <c r="C578" s="99"/>
      <c r="D578" s="99"/>
      <c r="E578" s="99"/>
      <c r="F578" s="99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</row>
    <row r="579" spans="1:70" ht="15.75" customHeight="1">
      <c r="A579" s="99"/>
      <c r="B579" s="99"/>
      <c r="C579" s="99"/>
      <c r="D579" s="99"/>
      <c r="E579" s="99"/>
      <c r="F579" s="99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</row>
    <row r="580" spans="1:70" ht="15.75" customHeight="1">
      <c r="A580" s="99"/>
      <c r="B580" s="99"/>
      <c r="C580" s="99"/>
      <c r="D580" s="99"/>
      <c r="E580" s="99"/>
      <c r="F580" s="99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</row>
    <row r="581" spans="1:70" ht="15.75" customHeight="1">
      <c r="A581" s="99"/>
      <c r="B581" s="99"/>
      <c r="C581" s="99"/>
      <c r="D581" s="99"/>
      <c r="E581" s="99"/>
      <c r="F581" s="99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</row>
    <row r="582" spans="1:70" ht="15.75" customHeight="1">
      <c r="A582" s="99"/>
      <c r="B582" s="99"/>
      <c r="C582" s="99"/>
      <c r="D582" s="99"/>
      <c r="E582" s="99"/>
      <c r="F582" s="99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</row>
    <row r="583" spans="1:70" ht="15.75" customHeight="1">
      <c r="A583" s="99"/>
      <c r="B583" s="99"/>
      <c r="C583" s="99"/>
      <c r="D583" s="99"/>
      <c r="E583" s="99"/>
      <c r="F583" s="99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</row>
    <row r="584" spans="1:70" ht="15.75" customHeight="1">
      <c r="A584" s="99"/>
      <c r="B584" s="99"/>
      <c r="C584" s="99"/>
      <c r="D584" s="99"/>
      <c r="E584" s="99"/>
      <c r="F584" s="99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</row>
    <row r="585" spans="1:70" ht="15.75" customHeight="1">
      <c r="A585" s="99"/>
      <c r="B585" s="99"/>
      <c r="C585" s="99"/>
      <c r="D585" s="99"/>
      <c r="E585" s="99"/>
      <c r="F585" s="99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</row>
    <row r="586" spans="1:70" ht="15.75" customHeight="1">
      <c r="A586" s="99"/>
      <c r="B586" s="99"/>
      <c r="C586" s="99"/>
      <c r="D586" s="99"/>
      <c r="E586" s="99"/>
      <c r="F586" s="99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</row>
    <row r="587" spans="1:70" ht="15.75" customHeight="1">
      <c r="A587" s="99"/>
      <c r="B587" s="99"/>
      <c r="C587" s="99"/>
      <c r="D587" s="99"/>
      <c r="E587" s="99"/>
      <c r="F587" s="99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</row>
    <row r="588" spans="1:70" ht="15.75" customHeight="1">
      <c r="A588" s="99"/>
      <c r="B588" s="99"/>
      <c r="C588" s="99"/>
      <c r="D588" s="99"/>
      <c r="E588" s="99"/>
      <c r="F588" s="99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</row>
    <row r="589" spans="1:70" ht="15.75" customHeight="1">
      <c r="A589" s="99"/>
      <c r="B589" s="99"/>
      <c r="C589" s="99"/>
      <c r="D589" s="99"/>
      <c r="E589" s="99"/>
      <c r="F589" s="99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</row>
    <row r="590" spans="1:70" ht="15.75" customHeight="1">
      <c r="A590" s="99"/>
      <c r="B590" s="99"/>
      <c r="C590" s="99"/>
      <c r="D590" s="99"/>
      <c r="E590" s="99"/>
      <c r="F590" s="99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</row>
    <row r="591" spans="1:70" ht="15.75" customHeight="1">
      <c r="A591" s="99"/>
      <c r="B591" s="99"/>
      <c r="C591" s="99"/>
      <c r="D591" s="99"/>
      <c r="E591" s="99"/>
      <c r="F591" s="99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</row>
    <row r="592" spans="1:70" ht="15.75" customHeight="1">
      <c r="A592" s="99"/>
      <c r="B592" s="99"/>
      <c r="C592" s="99"/>
      <c r="D592" s="99"/>
      <c r="E592" s="99"/>
      <c r="F592" s="99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</row>
    <row r="593" spans="1:70" ht="15.75" customHeight="1">
      <c r="A593" s="99"/>
      <c r="B593" s="99"/>
      <c r="C593" s="99"/>
      <c r="D593" s="99"/>
      <c r="E593" s="99"/>
      <c r="F593" s="99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</row>
    <row r="594" spans="1:70" ht="15.75" customHeight="1">
      <c r="A594" s="99"/>
      <c r="B594" s="99"/>
      <c r="C594" s="99"/>
      <c r="D594" s="99"/>
      <c r="E594" s="99"/>
      <c r="F594" s="99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</row>
    <row r="595" spans="1:70" ht="15.75" customHeight="1">
      <c r="A595" s="99"/>
      <c r="B595" s="99"/>
      <c r="C595" s="99"/>
      <c r="D595" s="99"/>
      <c r="E595" s="99"/>
      <c r="F595" s="99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</row>
    <row r="596" spans="1:70" ht="15.75" customHeight="1">
      <c r="A596" s="99"/>
      <c r="B596" s="99"/>
      <c r="C596" s="99"/>
      <c r="D596" s="99"/>
      <c r="E596" s="99"/>
      <c r="F596" s="99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</row>
    <row r="597" spans="1:70" ht="15.75" customHeight="1">
      <c r="A597" s="99"/>
      <c r="B597" s="99"/>
      <c r="C597" s="99"/>
      <c r="D597" s="99"/>
      <c r="E597" s="99"/>
      <c r="F597" s="99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</row>
    <row r="598" spans="1:70" ht="15.75" customHeight="1">
      <c r="A598" s="99"/>
      <c r="B598" s="99"/>
      <c r="C598" s="99"/>
      <c r="D598" s="99"/>
      <c r="E598" s="99"/>
      <c r="F598" s="99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</row>
    <row r="599" spans="1:70" ht="15.75" customHeight="1">
      <c r="A599" s="99"/>
      <c r="B599" s="99"/>
      <c r="C599" s="99"/>
      <c r="D599" s="99"/>
      <c r="E599" s="99"/>
      <c r="F599" s="99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</row>
    <row r="600" spans="1:70" ht="15.75" customHeight="1">
      <c r="A600" s="99"/>
      <c r="B600" s="99"/>
      <c r="C600" s="99"/>
      <c r="D600" s="99"/>
      <c r="E600" s="99"/>
      <c r="F600" s="99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</row>
    <row r="601" spans="1:70" ht="15.75" customHeight="1">
      <c r="A601" s="99"/>
      <c r="B601" s="99"/>
      <c r="C601" s="99"/>
      <c r="D601" s="99"/>
      <c r="E601" s="99"/>
      <c r="F601" s="99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</row>
    <row r="602" spans="1:70" ht="15.75" customHeight="1">
      <c r="A602" s="99"/>
      <c r="B602" s="99"/>
      <c r="C602" s="99"/>
      <c r="D602" s="99"/>
      <c r="E602" s="99"/>
      <c r="F602" s="99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</row>
    <row r="603" spans="1:70" ht="15.75" customHeight="1">
      <c r="A603" s="99"/>
      <c r="B603" s="99"/>
      <c r="C603" s="99"/>
      <c r="D603" s="99"/>
      <c r="E603" s="99"/>
      <c r="F603" s="99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</row>
    <row r="604" spans="1:70" ht="15.75" customHeight="1">
      <c r="A604" s="99"/>
      <c r="B604" s="99"/>
      <c r="C604" s="99"/>
      <c r="D604" s="99"/>
      <c r="E604" s="99"/>
      <c r="F604" s="99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</row>
    <row r="605" spans="1:70" ht="15.75" customHeight="1">
      <c r="A605" s="99"/>
      <c r="B605" s="99"/>
      <c r="C605" s="99"/>
      <c r="D605" s="99"/>
      <c r="E605" s="99"/>
      <c r="F605" s="99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</row>
    <row r="606" spans="1:70" ht="15.75" customHeight="1">
      <c r="A606" s="99"/>
      <c r="B606" s="99"/>
      <c r="C606" s="99"/>
      <c r="D606" s="99"/>
      <c r="E606" s="99"/>
      <c r="F606" s="99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</row>
    <row r="607" spans="1:70" ht="15.75" customHeight="1">
      <c r="A607" s="99"/>
      <c r="B607" s="99"/>
      <c r="C607" s="99"/>
      <c r="D607" s="99"/>
      <c r="E607" s="99"/>
      <c r="F607" s="99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</row>
    <row r="608" spans="1:70" ht="15.75" customHeight="1">
      <c r="A608" s="99"/>
      <c r="B608" s="99"/>
      <c r="C608" s="99"/>
      <c r="D608" s="99"/>
      <c r="E608" s="99"/>
      <c r="F608" s="99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</row>
    <row r="609" spans="1:70" ht="15.75" customHeight="1">
      <c r="A609" s="99"/>
      <c r="B609" s="99"/>
      <c r="C609" s="99"/>
      <c r="D609" s="99"/>
      <c r="E609" s="99"/>
      <c r="F609" s="99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</row>
    <row r="610" spans="1:70" ht="15.75" customHeight="1">
      <c r="A610" s="99"/>
      <c r="B610" s="99"/>
      <c r="C610" s="99"/>
      <c r="D610" s="99"/>
      <c r="E610" s="99"/>
      <c r="F610" s="99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</row>
    <row r="611" spans="1:70" ht="15.75" customHeight="1">
      <c r="A611" s="99"/>
      <c r="B611" s="99"/>
      <c r="C611" s="99"/>
      <c r="D611" s="99"/>
      <c r="E611" s="99"/>
      <c r="F611" s="99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</row>
    <row r="612" spans="1:70" ht="15.75" customHeight="1">
      <c r="A612" s="99"/>
      <c r="B612" s="99"/>
      <c r="C612" s="99"/>
      <c r="D612" s="99"/>
      <c r="E612" s="99"/>
      <c r="F612" s="99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</row>
    <row r="613" spans="1:70" ht="15.75" customHeight="1">
      <c r="A613" s="99"/>
      <c r="B613" s="99"/>
      <c r="C613" s="99"/>
      <c r="D613" s="99"/>
      <c r="E613" s="99"/>
      <c r="F613" s="99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  <c r="AI613" s="100"/>
      <c r="AJ613" s="100"/>
      <c r="AK613" s="100"/>
      <c r="AL613" s="100"/>
      <c r="AM613" s="100"/>
      <c r="AN613" s="100"/>
      <c r="AO613" s="100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</row>
    <row r="614" spans="1:70" ht="15.75" customHeight="1">
      <c r="A614" s="99"/>
      <c r="B614" s="99"/>
      <c r="C614" s="99"/>
      <c r="D614" s="99"/>
      <c r="E614" s="99"/>
      <c r="F614" s="99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  <c r="AI614" s="100"/>
      <c r="AJ614" s="100"/>
      <c r="AK614" s="100"/>
      <c r="AL614" s="100"/>
      <c r="AM614" s="100"/>
      <c r="AN614" s="100"/>
      <c r="AO614" s="100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</row>
    <row r="615" spans="1:70" ht="15.75" customHeight="1">
      <c r="A615" s="99"/>
      <c r="B615" s="99"/>
      <c r="C615" s="99"/>
      <c r="D615" s="99"/>
      <c r="E615" s="99"/>
      <c r="F615" s="99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  <c r="AI615" s="100"/>
      <c r="AJ615" s="100"/>
      <c r="AK615" s="100"/>
      <c r="AL615" s="100"/>
      <c r="AM615" s="100"/>
      <c r="AN615" s="100"/>
      <c r="AO615" s="100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</row>
    <row r="616" spans="1:70" ht="15.75" customHeight="1">
      <c r="A616" s="99"/>
      <c r="B616" s="99"/>
      <c r="C616" s="99"/>
      <c r="D616" s="99"/>
      <c r="E616" s="99"/>
      <c r="F616" s="99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  <c r="AI616" s="100"/>
      <c r="AJ616" s="100"/>
      <c r="AK616" s="100"/>
      <c r="AL616" s="100"/>
      <c r="AM616" s="100"/>
      <c r="AN616" s="100"/>
      <c r="AO616" s="100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</row>
    <row r="617" spans="1:70" ht="15.75" customHeight="1">
      <c r="A617" s="99"/>
      <c r="B617" s="99"/>
      <c r="C617" s="99"/>
      <c r="D617" s="99"/>
      <c r="E617" s="99"/>
      <c r="F617" s="99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  <c r="AI617" s="100"/>
      <c r="AJ617" s="100"/>
      <c r="AK617" s="100"/>
      <c r="AL617" s="100"/>
      <c r="AM617" s="100"/>
      <c r="AN617" s="100"/>
      <c r="AO617" s="100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</row>
    <row r="618" spans="1:70" ht="15.75" customHeight="1">
      <c r="A618" s="99"/>
      <c r="B618" s="99"/>
      <c r="C618" s="99"/>
      <c r="D618" s="99"/>
      <c r="E618" s="99"/>
      <c r="F618" s="99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  <c r="AI618" s="100"/>
      <c r="AJ618" s="100"/>
      <c r="AK618" s="100"/>
      <c r="AL618" s="100"/>
      <c r="AM618" s="100"/>
      <c r="AN618" s="100"/>
      <c r="AO618" s="100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</row>
    <row r="619" spans="1:70" ht="15.75" customHeight="1">
      <c r="A619" s="99"/>
      <c r="B619" s="99"/>
      <c r="C619" s="99"/>
      <c r="D619" s="99"/>
      <c r="E619" s="99"/>
      <c r="F619" s="99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  <c r="AI619" s="100"/>
      <c r="AJ619" s="100"/>
      <c r="AK619" s="100"/>
      <c r="AL619" s="100"/>
      <c r="AM619" s="100"/>
      <c r="AN619" s="100"/>
      <c r="AO619" s="100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</row>
    <row r="620" spans="1:70" ht="15.75" customHeight="1">
      <c r="A620" s="99"/>
      <c r="B620" s="99"/>
      <c r="C620" s="99"/>
      <c r="D620" s="99"/>
      <c r="E620" s="99"/>
      <c r="F620" s="99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  <c r="AI620" s="100"/>
      <c r="AJ620" s="100"/>
      <c r="AK620" s="100"/>
      <c r="AL620" s="100"/>
      <c r="AM620" s="100"/>
      <c r="AN620" s="100"/>
      <c r="AO620" s="100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</row>
    <row r="621" spans="1:70" ht="15.75" customHeight="1">
      <c r="A621" s="99"/>
      <c r="B621" s="99"/>
      <c r="C621" s="99"/>
      <c r="D621" s="99"/>
      <c r="E621" s="99"/>
      <c r="F621" s="99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</row>
    <row r="622" spans="1:70" ht="15.75" customHeight="1">
      <c r="A622" s="99"/>
      <c r="B622" s="99"/>
      <c r="C622" s="99"/>
      <c r="D622" s="99"/>
      <c r="E622" s="99"/>
      <c r="F622" s="99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  <c r="AI622" s="100"/>
      <c r="AJ622" s="100"/>
      <c r="AK622" s="100"/>
      <c r="AL622" s="100"/>
      <c r="AM622" s="100"/>
      <c r="AN622" s="100"/>
      <c r="AO622" s="100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</row>
    <row r="623" spans="1:70" ht="15.75" customHeight="1">
      <c r="A623" s="99"/>
      <c r="B623" s="99"/>
      <c r="C623" s="99"/>
      <c r="D623" s="99"/>
      <c r="E623" s="99"/>
      <c r="F623" s="99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  <c r="AI623" s="100"/>
      <c r="AJ623" s="100"/>
      <c r="AK623" s="100"/>
      <c r="AL623" s="100"/>
      <c r="AM623" s="100"/>
      <c r="AN623" s="100"/>
      <c r="AO623" s="100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</row>
    <row r="624" spans="1:70" ht="15.75" customHeight="1">
      <c r="A624" s="99"/>
      <c r="B624" s="99"/>
      <c r="C624" s="99"/>
      <c r="D624" s="99"/>
      <c r="E624" s="99"/>
      <c r="F624" s="99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  <c r="AI624" s="100"/>
      <c r="AJ624" s="100"/>
      <c r="AK624" s="100"/>
      <c r="AL624" s="100"/>
      <c r="AM624" s="100"/>
      <c r="AN624" s="100"/>
      <c r="AO624" s="100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</row>
    <row r="625" spans="1:70" ht="15.75" customHeight="1">
      <c r="A625" s="99"/>
      <c r="B625" s="99"/>
      <c r="C625" s="99"/>
      <c r="D625" s="99"/>
      <c r="E625" s="99"/>
      <c r="F625" s="99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00"/>
      <c r="AN625" s="100"/>
      <c r="AO625" s="100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</row>
    <row r="626" spans="1:70" ht="15.75" customHeight="1">
      <c r="A626" s="99"/>
      <c r="B626" s="99"/>
      <c r="C626" s="99"/>
      <c r="D626" s="99"/>
      <c r="E626" s="99"/>
      <c r="F626" s="99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  <c r="AI626" s="100"/>
      <c r="AJ626" s="100"/>
      <c r="AK626" s="100"/>
      <c r="AL626" s="100"/>
      <c r="AM626" s="100"/>
      <c r="AN626" s="100"/>
      <c r="AO626" s="100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</row>
    <row r="627" spans="1:70" ht="15.75" customHeight="1">
      <c r="A627" s="99"/>
      <c r="B627" s="99"/>
      <c r="C627" s="99"/>
      <c r="D627" s="99"/>
      <c r="E627" s="99"/>
      <c r="F627" s="99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  <c r="AI627" s="100"/>
      <c r="AJ627" s="100"/>
      <c r="AK627" s="100"/>
      <c r="AL627" s="100"/>
      <c r="AM627" s="100"/>
      <c r="AN627" s="100"/>
      <c r="AO627" s="100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</row>
    <row r="628" spans="1:70" ht="15.75" customHeight="1">
      <c r="A628" s="99"/>
      <c r="B628" s="99"/>
      <c r="C628" s="99"/>
      <c r="D628" s="99"/>
      <c r="E628" s="99"/>
      <c r="F628" s="99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  <c r="AI628" s="100"/>
      <c r="AJ628" s="100"/>
      <c r="AK628" s="100"/>
      <c r="AL628" s="100"/>
      <c r="AM628" s="100"/>
      <c r="AN628" s="100"/>
      <c r="AO628" s="100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</row>
    <row r="629" spans="1:70" ht="15.75" customHeight="1">
      <c r="A629" s="99"/>
      <c r="B629" s="99"/>
      <c r="C629" s="99"/>
      <c r="D629" s="99"/>
      <c r="E629" s="99"/>
      <c r="F629" s="99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  <c r="AI629" s="100"/>
      <c r="AJ629" s="100"/>
      <c r="AK629" s="100"/>
      <c r="AL629" s="100"/>
      <c r="AM629" s="100"/>
      <c r="AN629" s="100"/>
      <c r="AO629" s="100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</row>
    <row r="630" spans="1:70" ht="15.75" customHeight="1">
      <c r="A630" s="99"/>
      <c r="B630" s="99"/>
      <c r="C630" s="99"/>
      <c r="D630" s="99"/>
      <c r="E630" s="99"/>
      <c r="F630" s="99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  <c r="AI630" s="100"/>
      <c r="AJ630" s="100"/>
      <c r="AK630" s="100"/>
      <c r="AL630" s="100"/>
      <c r="AM630" s="100"/>
      <c r="AN630" s="100"/>
      <c r="AO630" s="100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</row>
    <row r="631" spans="1:70" ht="15.75" customHeight="1">
      <c r="A631" s="99"/>
      <c r="B631" s="99"/>
      <c r="C631" s="99"/>
      <c r="D631" s="99"/>
      <c r="E631" s="99"/>
      <c r="F631" s="99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</row>
    <row r="632" spans="1:70" ht="15.75" customHeight="1">
      <c r="A632" s="99"/>
      <c r="B632" s="99"/>
      <c r="C632" s="99"/>
      <c r="D632" s="99"/>
      <c r="E632" s="99"/>
      <c r="F632" s="99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  <c r="AI632" s="100"/>
      <c r="AJ632" s="100"/>
      <c r="AK632" s="100"/>
      <c r="AL632" s="100"/>
      <c r="AM632" s="100"/>
      <c r="AN632" s="100"/>
      <c r="AO632" s="100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</row>
    <row r="633" spans="1:70" ht="15.75" customHeight="1">
      <c r="A633" s="99"/>
      <c r="B633" s="99"/>
      <c r="C633" s="99"/>
      <c r="D633" s="99"/>
      <c r="E633" s="99"/>
      <c r="F633" s="99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  <c r="AI633" s="100"/>
      <c r="AJ633" s="100"/>
      <c r="AK633" s="100"/>
      <c r="AL633" s="100"/>
      <c r="AM633" s="100"/>
      <c r="AN633" s="100"/>
      <c r="AO633" s="100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</row>
    <row r="634" spans="1:70" ht="15.75" customHeight="1">
      <c r="A634" s="99"/>
      <c r="B634" s="99"/>
      <c r="C634" s="99"/>
      <c r="D634" s="99"/>
      <c r="E634" s="99"/>
      <c r="F634" s="99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  <c r="AI634" s="100"/>
      <c r="AJ634" s="100"/>
      <c r="AK634" s="100"/>
      <c r="AL634" s="100"/>
      <c r="AM634" s="100"/>
      <c r="AN634" s="100"/>
      <c r="AO634" s="100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</row>
    <row r="635" spans="1:70" ht="15.75" customHeight="1">
      <c r="A635" s="99"/>
      <c r="B635" s="99"/>
      <c r="C635" s="99"/>
      <c r="D635" s="99"/>
      <c r="E635" s="99"/>
      <c r="F635" s="99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  <c r="AI635" s="100"/>
      <c r="AJ635" s="100"/>
      <c r="AK635" s="100"/>
      <c r="AL635" s="100"/>
      <c r="AM635" s="100"/>
      <c r="AN635" s="100"/>
      <c r="AO635" s="100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</row>
    <row r="636" spans="1:70" ht="15.75" customHeight="1">
      <c r="A636" s="99"/>
      <c r="B636" s="99"/>
      <c r="C636" s="99"/>
      <c r="D636" s="99"/>
      <c r="E636" s="99"/>
      <c r="F636" s="99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  <c r="AI636" s="100"/>
      <c r="AJ636" s="100"/>
      <c r="AK636" s="100"/>
      <c r="AL636" s="100"/>
      <c r="AM636" s="100"/>
      <c r="AN636" s="100"/>
      <c r="AO636" s="100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</row>
    <row r="637" spans="1:70" ht="15.75" customHeight="1">
      <c r="A637" s="99"/>
      <c r="B637" s="99"/>
      <c r="C637" s="99"/>
      <c r="D637" s="99"/>
      <c r="E637" s="99"/>
      <c r="F637" s="99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  <c r="AI637" s="100"/>
      <c r="AJ637" s="100"/>
      <c r="AK637" s="100"/>
      <c r="AL637" s="100"/>
      <c r="AM637" s="100"/>
      <c r="AN637" s="100"/>
      <c r="AO637" s="100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</row>
    <row r="638" spans="1:70" ht="15.75" customHeight="1">
      <c r="A638" s="99"/>
      <c r="B638" s="99"/>
      <c r="C638" s="99"/>
      <c r="D638" s="99"/>
      <c r="E638" s="99"/>
      <c r="F638" s="99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  <c r="AI638" s="100"/>
      <c r="AJ638" s="100"/>
      <c r="AK638" s="100"/>
      <c r="AL638" s="100"/>
      <c r="AM638" s="100"/>
      <c r="AN638" s="100"/>
      <c r="AO638" s="100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</row>
    <row r="639" spans="1:70" ht="15.75" customHeight="1">
      <c r="A639" s="99"/>
      <c r="B639" s="99"/>
      <c r="C639" s="99"/>
      <c r="D639" s="99"/>
      <c r="E639" s="99"/>
      <c r="F639" s="99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  <c r="AI639" s="100"/>
      <c r="AJ639" s="100"/>
      <c r="AK639" s="100"/>
      <c r="AL639" s="100"/>
      <c r="AM639" s="100"/>
      <c r="AN639" s="100"/>
      <c r="AO639" s="100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</row>
    <row r="640" spans="1:70" ht="15.75" customHeight="1">
      <c r="A640" s="99"/>
      <c r="B640" s="99"/>
      <c r="C640" s="99"/>
      <c r="D640" s="99"/>
      <c r="E640" s="99"/>
      <c r="F640" s="99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  <c r="AI640" s="100"/>
      <c r="AJ640" s="100"/>
      <c r="AK640" s="100"/>
      <c r="AL640" s="100"/>
      <c r="AM640" s="100"/>
      <c r="AN640" s="100"/>
      <c r="AO640" s="100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</row>
    <row r="641" spans="1:70" ht="15.75" customHeight="1">
      <c r="A641" s="99"/>
      <c r="B641" s="99"/>
      <c r="C641" s="99"/>
      <c r="D641" s="99"/>
      <c r="E641" s="99"/>
      <c r="F641" s="99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  <c r="AI641" s="100"/>
      <c r="AJ641" s="100"/>
      <c r="AK641" s="100"/>
      <c r="AL641" s="100"/>
      <c r="AM641" s="100"/>
      <c r="AN641" s="100"/>
      <c r="AO641" s="100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</row>
    <row r="642" spans="1:70" ht="15.75" customHeight="1">
      <c r="A642" s="99"/>
      <c r="B642" s="99"/>
      <c r="C642" s="99"/>
      <c r="D642" s="99"/>
      <c r="E642" s="99"/>
      <c r="F642" s="99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  <c r="AI642" s="100"/>
      <c r="AJ642" s="100"/>
      <c r="AK642" s="100"/>
      <c r="AL642" s="100"/>
      <c r="AM642" s="100"/>
      <c r="AN642" s="100"/>
      <c r="AO642" s="100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</row>
    <row r="643" spans="1:70" ht="15.75" customHeight="1">
      <c r="A643" s="99"/>
      <c r="B643" s="99"/>
      <c r="C643" s="99"/>
      <c r="D643" s="99"/>
      <c r="E643" s="99"/>
      <c r="F643" s="99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  <c r="AI643" s="100"/>
      <c r="AJ643" s="100"/>
      <c r="AK643" s="100"/>
      <c r="AL643" s="100"/>
      <c r="AM643" s="100"/>
      <c r="AN643" s="100"/>
      <c r="AO643" s="100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</row>
    <row r="644" spans="1:70" ht="15.75" customHeight="1">
      <c r="A644" s="99"/>
      <c r="B644" s="99"/>
      <c r="C644" s="99"/>
      <c r="D644" s="99"/>
      <c r="E644" s="99"/>
      <c r="F644" s="99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  <c r="AI644" s="100"/>
      <c r="AJ644" s="100"/>
      <c r="AK644" s="100"/>
      <c r="AL644" s="100"/>
      <c r="AM644" s="100"/>
      <c r="AN644" s="100"/>
      <c r="AO644" s="100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</row>
    <row r="645" spans="1:70" ht="15.75" customHeight="1">
      <c r="A645" s="99"/>
      <c r="B645" s="99"/>
      <c r="C645" s="99"/>
      <c r="D645" s="99"/>
      <c r="E645" s="99"/>
      <c r="F645" s="99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</row>
    <row r="646" spans="1:70" ht="15.75" customHeight="1">
      <c r="A646" s="99"/>
      <c r="B646" s="99"/>
      <c r="C646" s="99"/>
      <c r="D646" s="99"/>
      <c r="E646" s="99"/>
      <c r="F646" s="99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  <c r="AI646" s="100"/>
      <c r="AJ646" s="100"/>
      <c r="AK646" s="100"/>
      <c r="AL646" s="100"/>
      <c r="AM646" s="100"/>
      <c r="AN646" s="100"/>
      <c r="AO646" s="100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</row>
    <row r="647" spans="1:70" ht="15.75" customHeight="1">
      <c r="A647" s="99"/>
      <c r="B647" s="99"/>
      <c r="C647" s="99"/>
      <c r="D647" s="99"/>
      <c r="E647" s="99"/>
      <c r="F647" s="99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  <c r="AI647" s="100"/>
      <c r="AJ647" s="100"/>
      <c r="AK647" s="100"/>
      <c r="AL647" s="100"/>
      <c r="AM647" s="100"/>
      <c r="AN647" s="100"/>
      <c r="AO647" s="100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</row>
    <row r="648" spans="1:70" ht="15.75" customHeight="1">
      <c r="A648" s="99"/>
      <c r="B648" s="99"/>
      <c r="C648" s="99"/>
      <c r="D648" s="99"/>
      <c r="E648" s="99"/>
      <c r="F648" s="99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  <c r="AI648" s="100"/>
      <c r="AJ648" s="100"/>
      <c r="AK648" s="100"/>
      <c r="AL648" s="100"/>
      <c r="AM648" s="100"/>
      <c r="AN648" s="100"/>
      <c r="AO648" s="100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</row>
    <row r="649" spans="1:70" ht="15.75" customHeight="1">
      <c r="A649" s="99"/>
      <c r="B649" s="99"/>
      <c r="C649" s="99"/>
      <c r="D649" s="99"/>
      <c r="E649" s="99"/>
      <c r="F649" s="99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  <c r="AI649" s="100"/>
      <c r="AJ649" s="100"/>
      <c r="AK649" s="100"/>
      <c r="AL649" s="100"/>
      <c r="AM649" s="100"/>
      <c r="AN649" s="100"/>
      <c r="AO649" s="100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</row>
    <row r="650" spans="1:70" ht="15.75" customHeight="1">
      <c r="A650" s="99"/>
      <c r="B650" s="99"/>
      <c r="C650" s="99"/>
      <c r="D650" s="99"/>
      <c r="E650" s="99"/>
      <c r="F650" s="99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  <c r="AI650" s="100"/>
      <c r="AJ650" s="100"/>
      <c r="AK650" s="100"/>
      <c r="AL650" s="100"/>
      <c r="AM650" s="100"/>
      <c r="AN650" s="100"/>
      <c r="AO650" s="100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</row>
    <row r="651" spans="1:70" ht="15.75" customHeight="1">
      <c r="A651" s="99"/>
      <c r="B651" s="99"/>
      <c r="C651" s="99"/>
      <c r="D651" s="99"/>
      <c r="E651" s="99"/>
      <c r="F651" s="99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  <c r="AI651" s="100"/>
      <c r="AJ651" s="100"/>
      <c r="AK651" s="100"/>
      <c r="AL651" s="100"/>
      <c r="AM651" s="100"/>
      <c r="AN651" s="100"/>
      <c r="AO651" s="100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</row>
    <row r="652" spans="1:70" ht="15.75" customHeight="1">
      <c r="A652" s="99"/>
      <c r="B652" s="99"/>
      <c r="C652" s="99"/>
      <c r="D652" s="99"/>
      <c r="E652" s="99"/>
      <c r="F652" s="99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  <c r="AI652" s="100"/>
      <c r="AJ652" s="100"/>
      <c r="AK652" s="100"/>
      <c r="AL652" s="100"/>
      <c r="AM652" s="100"/>
      <c r="AN652" s="100"/>
      <c r="AO652" s="100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</row>
    <row r="653" spans="1:70" ht="15.75" customHeight="1">
      <c r="A653" s="99"/>
      <c r="B653" s="99"/>
      <c r="C653" s="99"/>
      <c r="D653" s="99"/>
      <c r="E653" s="99"/>
      <c r="F653" s="99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  <c r="AI653" s="100"/>
      <c r="AJ653" s="100"/>
      <c r="AK653" s="100"/>
      <c r="AL653" s="100"/>
      <c r="AM653" s="100"/>
      <c r="AN653" s="100"/>
      <c r="AO653" s="100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</row>
    <row r="654" spans="1:70" ht="15.75" customHeight="1">
      <c r="A654" s="99"/>
      <c r="B654" s="99"/>
      <c r="C654" s="99"/>
      <c r="D654" s="99"/>
      <c r="E654" s="99"/>
      <c r="F654" s="99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  <c r="AI654" s="100"/>
      <c r="AJ654" s="100"/>
      <c r="AK654" s="100"/>
      <c r="AL654" s="100"/>
      <c r="AM654" s="100"/>
      <c r="AN654" s="100"/>
      <c r="AO654" s="100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</row>
    <row r="655" spans="1:70" ht="15.75" customHeight="1">
      <c r="A655" s="99"/>
      <c r="B655" s="99"/>
      <c r="C655" s="99"/>
      <c r="D655" s="99"/>
      <c r="E655" s="99"/>
      <c r="F655" s="99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  <c r="AI655" s="100"/>
      <c r="AJ655" s="100"/>
      <c r="AK655" s="100"/>
      <c r="AL655" s="100"/>
      <c r="AM655" s="100"/>
      <c r="AN655" s="100"/>
      <c r="AO655" s="100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</row>
    <row r="656" spans="1:70" ht="15.75" customHeight="1">
      <c r="A656" s="99"/>
      <c r="B656" s="99"/>
      <c r="C656" s="99"/>
      <c r="D656" s="99"/>
      <c r="E656" s="99"/>
      <c r="F656" s="99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  <c r="AI656" s="100"/>
      <c r="AJ656" s="100"/>
      <c r="AK656" s="100"/>
      <c r="AL656" s="100"/>
      <c r="AM656" s="100"/>
      <c r="AN656" s="100"/>
      <c r="AO656" s="100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</row>
    <row r="657" spans="1:70" ht="15.75" customHeight="1">
      <c r="A657" s="99"/>
      <c r="B657" s="99"/>
      <c r="C657" s="99"/>
      <c r="D657" s="99"/>
      <c r="E657" s="99"/>
      <c r="F657" s="99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  <c r="AI657" s="100"/>
      <c r="AJ657" s="100"/>
      <c r="AK657" s="100"/>
      <c r="AL657" s="100"/>
      <c r="AM657" s="100"/>
      <c r="AN657" s="100"/>
      <c r="AO657" s="100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</row>
    <row r="658" spans="1:70" ht="15.75" customHeight="1">
      <c r="A658" s="99"/>
      <c r="B658" s="99"/>
      <c r="C658" s="99"/>
      <c r="D658" s="99"/>
      <c r="E658" s="99"/>
      <c r="F658" s="99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  <c r="AI658" s="100"/>
      <c r="AJ658" s="100"/>
      <c r="AK658" s="100"/>
      <c r="AL658" s="100"/>
      <c r="AM658" s="100"/>
      <c r="AN658" s="100"/>
      <c r="AO658" s="100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</row>
    <row r="659" spans="1:70" ht="15.75" customHeight="1">
      <c r="A659" s="99"/>
      <c r="B659" s="99"/>
      <c r="C659" s="99"/>
      <c r="D659" s="99"/>
      <c r="E659" s="99"/>
      <c r="F659" s="99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  <c r="AI659" s="100"/>
      <c r="AJ659" s="100"/>
      <c r="AK659" s="100"/>
      <c r="AL659" s="100"/>
      <c r="AM659" s="100"/>
      <c r="AN659" s="100"/>
      <c r="AO659" s="100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</row>
    <row r="660" spans="1:70" ht="15.75" customHeight="1">
      <c r="A660" s="99"/>
      <c r="B660" s="99"/>
      <c r="C660" s="99"/>
      <c r="D660" s="99"/>
      <c r="E660" s="99"/>
      <c r="F660" s="99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  <c r="AI660" s="100"/>
      <c r="AJ660" s="100"/>
      <c r="AK660" s="100"/>
      <c r="AL660" s="100"/>
      <c r="AM660" s="100"/>
      <c r="AN660" s="100"/>
      <c r="AO660" s="100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</row>
    <row r="661" spans="1:70" ht="15.75" customHeight="1">
      <c r="A661" s="99"/>
      <c r="B661" s="99"/>
      <c r="C661" s="99"/>
      <c r="D661" s="99"/>
      <c r="E661" s="99"/>
      <c r="F661" s="99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  <c r="AI661" s="100"/>
      <c r="AJ661" s="100"/>
      <c r="AK661" s="100"/>
      <c r="AL661" s="100"/>
      <c r="AM661" s="100"/>
      <c r="AN661" s="100"/>
      <c r="AO661" s="100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</row>
    <row r="662" spans="1:70" ht="15.75" customHeight="1">
      <c r="A662" s="99"/>
      <c r="B662" s="99"/>
      <c r="C662" s="99"/>
      <c r="D662" s="99"/>
      <c r="E662" s="99"/>
      <c r="F662" s="99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  <c r="AI662" s="100"/>
      <c r="AJ662" s="100"/>
      <c r="AK662" s="100"/>
      <c r="AL662" s="100"/>
      <c r="AM662" s="100"/>
      <c r="AN662" s="100"/>
      <c r="AO662" s="100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</row>
    <row r="663" spans="1:70" ht="15.75" customHeight="1">
      <c r="A663" s="99"/>
      <c r="B663" s="99"/>
      <c r="C663" s="99"/>
      <c r="D663" s="99"/>
      <c r="E663" s="99"/>
      <c r="F663" s="99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  <c r="AI663" s="100"/>
      <c r="AJ663" s="100"/>
      <c r="AK663" s="100"/>
      <c r="AL663" s="100"/>
      <c r="AM663" s="100"/>
      <c r="AN663" s="100"/>
      <c r="AO663" s="100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</row>
    <row r="664" spans="1:70" ht="15.75" customHeight="1">
      <c r="A664" s="99"/>
      <c r="B664" s="99"/>
      <c r="C664" s="99"/>
      <c r="D664" s="99"/>
      <c r="E664" s="99"/>
      <c r="F664" s="99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  <c r="AI664" s="100"/>
      <c r="AJ664" s="100"/>
      <c r="AK664" s="100"/>
      <c r="AL664" s="100"/>
      <c r="AM664" s="100"/>
      <c r="AN664" s="100"/>
      <c r="AO664" s="100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</row>
    <row r="665" spans="1:70" ht="15.75" customHeight="1">
      <c r="A665" s="99"/>
      <c r="B665" s="99"/>
      <c r="C665" s="99"/>
      <c r="D665" s="99"/>
      <c r="E665" s="99"/>
      <c r="F665" s="99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  <c r="AI665" s="100"/>
      <c r="AJ665" s="100"/>
      <c r="AK665" s="100"/>
      <c r="AL665" s="100"/>
      <c r="AM665" s="100"/>
      <c r="AN665" s="100"/>
      <c r="AO665" s="100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</row>
    <row r="666" spans="1:70" ht="15.75" customHeight="1">
      <c r="A666" s="99"/>
      <c r="B666" s="99"/>
      <c r="C666" s="99"/>
      <c r="D666" s="99"/>
      <c r="E666" s="99"/>
      <c r="F666" s="99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  <c r="AI666" s="100"/>
      <c r="AJ666" s="100"/>
      <c r="AK666" s="100"/>
      <c r="AL666" s="100"/>
      <c r="AM666" s="100"/>
      <c r="AN666" s="100"/>
      <c r="AO666" s="100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</row>
    <row r="667" spans="1:70" ht="15.75" customHeight="1">
      <c r="A667" s="99"/>
      <c r="B667" s="99"/>
      <c r="C667" s="99"/>
      <c r="D667" s="99"/>
      <c r="E667" s="99"/>
      <c r="F667" s="99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  <c r="AI667" s="100"/>
      <c r="AJ667" s="100"/>
      <c r="AK667" s="100"/>
      <c r="AL667" s="100"/>
      <c r="AM667" s="100"/>
      <c r="AN667" s="100"/>
      <c r="AO667" s="100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</row>
    <row r="668" spans="1:70" ht="15.75" customHeight="1">
      <c r="A668" s="99"/>
      <c r="B668" s="99"/>
      <c r="C668" s="99"/>
      <c r="D668" s="99"/>
      <c r="E668" s="99"/>
      <c r="F668" s="99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  <c r="AI668" s="100"/>
      <c r="AJ668" s="100"/>
      <c r="AK668" s="100"/>
      <c r="AL668" s="100"/>
      <c r="AM668" s="100"/>
      <c r="AN668" s="100"/>
      <c r="AO668" s="100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</row>
    <row r="669" spans="1:70" ht="15.75" customHeight="1">
      <c r="A669" s="99"/>
      <c r="B669" s="99"/>
      <c r="C669" s="99"/>
      <c r="D669" s="99"/>
      <c r="E669" s="99"/>
      <c r="F669" s="99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</row>
    <row r="670" spans="1:70" ht="15.75" customHeight="1">
      <c r="A670" s="99"/>
      <c r="B670" s="99"/>
      <c r="C670" s="99"/>
      <c r="D670" s="99"/>
      <c r="E670" s="99"/>
      <c r="F670" s="99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  <c r="AI670" s="100"/>
      <c r="AJ670" s="100"/>
      <c r="AK670" s="100"/>
      <c r="AL670" s="100"/>
      <c r="AM670" s="100"/>
      <c r="AN670" s="100"/>
      <c r="AO670" s="100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</row>
    <row r="671" spans="1:70" ht="15.75" customHeight="1">
      <c r="A671" s="99"/>
      <c r="B671" s="99"/>
      <c r="C671" s="99"/>
      <c r="D671" s="99"/>
      <c r="E671" s="99"/>
      <c r="F671" s="99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  <c r="AI671" s="100"/>
      <c r="AJ671" s="100"/>
      <c r="AK671" s="100"/>
      <c r="AL671" s="100"/>
      <c r="AM671" s="100"/>
      <c r="AN671" s="100"/>
      <c r="AO671" s="100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</row>
    <row r="672" spans="1:70" ht="15.75" customHeight="1">
      <c r="A672" s="99"/>
      <c r="B672" s="99"/>
      <c r="C672" s="99"/>
      <c r="D672" s="99"/>
      <c r="E672" s="99"/>
      <c r="F672" s="99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100"/>
      <c r="AJ672" s="100"/>
      <c r="AK672" s="100"/>
      <c r="AL672" s="100"/>
      <c r="AM672" s="100"/>
      <c r="AN672" s="100"/>
      <c r="AO672" s="100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</row>
    <row r="673" spans="1:70" ht="15.75" customHeight="1">
      <c r="A673" s="99"/>
      <c r="B673" s="99"/>
      <c r="C673" s="99"/>
      <c r="D673" s="99"/>
      <c r="E673" s="99"/>
      <c r="F673" s="99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  <c r="AI673" s="100"/>
      <c r="AJ673" s="100"/>
      <c r="AK673" s="100"/>
      <c r="AL673" s="100"/>
      <c r="AM673" s="100"/>
      <c r="AN673" s="100"/>
      <c r="AO673" s="100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</row>
    <row r="674" spans="1:70" ht="15.75" customHeight="1">
      <c r="A674" s="99"/>
      <c r="B674" s="99"/>
      <c r="C674" s="99"/>
      <c r="D674" s="99"/>
      <c r="E674" s="99"/>
      <c r="F674" s="99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  <c r="AI674" s="100"/>
      <c r="AJ674" s="100"/>
      <c r="AK674" s="100"/>
      <c r="AL674" s="100"/>
      <c r="AM674" s="100"/>
      <c r="AN674" s="100"/>
      <c r="AO674" s="100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</row>
    <row r="675" spans="1:70" ht="15.75" customHeight="1">
      <c r="A675" s="99"/>
      <c r="B675" s="99"/>
      <c r="C675" s="99"/>
      <c r="D675" s="99"/>
      <c r="E675" s="99"/>
      <c r="F675" s="99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  <c r="AI675" s="100"/>
      <c r="AJ675" s="100"/>
      <c r="AK675" s="100"/>
      <c r="AL675" s="100"/>
      <c r="AM675" s="100"/>
      <c r="AN675" s="100"/>
      <c r="AO675" s="100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</row>
    <row r="676" spans="1:70" ht="15.75" customHeight="1">
      <c r="A676" s="99"/>
      <c r="B676" s="99"/>
      <c r="C676" s="99"/>
      <c r="D676" s="99"/>
      <c r="E676" s="99"/>
      <c r="F676" s="99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  <c r="AI676" s="100"/>
      <c r="AJ676" s="100"/>
      <c r="AK676" s="100"/>
      <c r="AL676" s="100"/>
      <c r="AM676" s="100"/>
      <c r="AN676" s="100"/>
      <c r="AO676" s="100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</row>
    <row r="677" spans="1:70" ht="15.75" customHeight="1">
      <c r="A677" s="99"/>
      <c r="B677" s="99"/>
      <c r="C677" s="99"/>
      <c r="D677" s="99"/>
      <c r="E677" s="99"/>
      <c r="F677" s="99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  <c r="AI677" s="100"/>
      <c r="AJ677" s="100"/>
      <c r="AK677" s="100"/>
      <c r="AL677" s="100"/>
      <c r="AM677" s="100"/>
      <c r="AN677" s="100"/>
      <c r="AO677" s="100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</row>
    <row r="678" spans="1:70" ht="15.75" customHeight="1">
      <c r="A678" s="99"/>
      <c r="B678" s="99"/>
      <c r="C678" s="99"/>
      <c r="D678" s="99"/>
      <c r="E678" s="99"/>
      <c r="F678" s="99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  <c r="AI678" s="100"/>
      <c r="AJ678" s="100"/>
      <c r="AK678" s="100"/>
      <c r="AL678" s="100"/>
      <c r="AM678" s="100"/>
      <c r="AN678" s="100"/>
      <c r="AO678" s="100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</row>
    <row r="679" spans="1:70" ht="15.75" customHeight="1">
      <c r="A679" s="99"/>
      <c r="B679" s="99"/>
      <c r="C679" s="99"/>
      <c r="D679" s="99"/>
      <c r="E679" s="99"/>
      <c r="F679" s="99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  <c r="AI679" s="100"/>
      <c r="AJ679" s="100"/>
      <c r="AK679" s="100"/>
      <c r="AL679" s="100"/>
      <c r="AM679" s="100"/>
      <c r="AN679" s="100"/>
      <c r="AO679" s="100"/>
      <c r="AP679" s="100"/>
      <c r="AQ679" s="100"/>
      <c r="AR679" s="100"/>
      <c r="AS679" s="100"/>
      <c r="AT679" s="100"/>
      <c r="AU679" s="100"/>
      <c r="AV679" s="100"/>
      <c r="AW679" s="100"/>
      <c r="AX679" s="100"/>
      <c r="AY679" s="100"/>
      <c r="AZ679" s="100"/>
      <c r="BA679" s="100"/>
      <c r="BB679" s="100"/>
      <c r="BC679" s="100"/>
      <c r="BD679" s="100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</row>
    <row r="680" spans="1:70" ht="15.75" customHeight="1">
      <c r="A680" s="99"/>
      <c r="B680" s="99"/>
      <c r="C680" s="99"/>
      <c r="D680" s="99"/>
      <c r="E680" s="99"/>
      <c r="F680" s="99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</row>
    <row r="681" spans="1:70" ht="15.75" customHeight="1">
      <c r="A681" s="99"/>
      <c r="B681" s="99"/>
      <c r="C681" s="99"/>
      <c r="D681" s="99"/>
      <c r="E681" s="99"/>
      <c r="F681" s="99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  <c r="AI681" s="100"/>
      <c r="AJ681" s="100"/>
      <c r="AK681" s="100"/>
      <c r="AL681" s="100"/>
      <c r="AM681" s="100"/>
      <c r="AN681" s="100"/>
      <c r="AO681" s="100"/>
      <c r="AP681" s="100"/>
      <c r="AQ681" s="100"/>
      <c r="AR681" s="100"/>
      <c r="AS681" s="100"/>
      <c r="AT681" s="100"/>
      <c r="AU681" s="100"/>
      <c r="AV681" s="100"/>
      <c r="AW681" s="100"/>
      <c r="AX681" s="100"/>
      <c r="AY681" s="100"/>
      <c r="AZ681" s="100"/>
      <c r="BA681" s="100"/>
      <c r="BB681" s="100"/>
      <c r="BC681" s="100"/>
      <c r="BD681" s="100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</row>
    <row r="682" spans="1:70" ht="15.75" customHeight="1">
      <c r="A682" s="99"/>
      <c r="B682" s="99"/>
      <c r="C682" s="99"/>
      <c r="D682" s="99"/>
      <c r="E682" s="99"/>
      <c r="F682" s="99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  <c r="AI682" s="100"/>
      <c r="AJ682" s="100"/>
      <c r="AK682" s="100"/>
      <c r="AL682" s="100"/>
      <c r="AM682" s="100"/>
      <c r="AN682" s="100"/>
      <c r="AO682" s="100"/>
      <c r="AP682" s="100"/>
      <c r="AQ682" s="100"/>
      <c r="AR682" s="100"/>
      <c r="AS682" s="100"/>
      <c r="AT682" s="100"/>
      <c r="AU682" s="100"/>
      <c r="AV682" s="100"/>
      <c r="AW682" s="100"/>
      <c r="AX682" s="100"/>
      <c r="AY682" s="100"/>
      <c r="AZ682" s="100"/>
      <c r="BA682" s="100"/>
      <c r="BB682" s="100"/>
      <c r="BC682" s="100"/>
      <c r="BD682" s="100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</row>
    <row r="683" spans="1:70" ht="15.75" customHeight="1">
      <c r="A683" s="99"/>
      <c r="B683" s="99"/>
      <c r="C683" s="99"/>
      <c r="D683" s="99"/>
      <c r="E683" s="99"/>
      <c r="F683" s="99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  <c r="AI683" s="100"/>
      <c r="AJ683" s="100"/>
      <c r="AK683" s="100"/>
      <c r="AL683" s="100"/>
      <c r="AM683" s="100"/>
      <c r="AN683" s="100"/>
      <c r="AO683" s="100"/>
      <c r="AP683" s="100"/>
      <c r="AQ683" s="100"/>
      <c r="AR683" s="100"/>
      <c r="AS683" s="100"/>
      <c r="AT683" s="100"/>
      <c r="AU683" s="100"/>
      <c r="AV683" s="100"/>
      <c r="AW683" s="100"/>
      <c r="AX683" s="100"/>
      <c r="AY683" s="100"/>
      <c r="AZ683" s="100"/>
      <c r="BA683" s="100"/>
      <c r="BB683" s="100"/>
      <c r="BC683" s="100"/>
      <c r="BD683" s="100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</row>
    <row r="684" spans="1:70" ht="15.75" customHeight="1">
      <c r="A684" s="99"/>
      <c r="B684" s="99"/>
      <c r="C684" s="99"/>
      <c r="D684" s="99"/>
      <c r="E684" s="99"/>
      <c r="F684" s="99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  <c r="AI684" s="100"/>
      <c r="AJ684" s="100"/>
      <c r="AK684" s="100"/>
      <c r="AL684" s="100"/>
      <c r="AM684" s="100"/>
      <c r="AN684" s="100"/>
      <c r="AO684" s="100"/>
      <c r="AP684" s="100"/>
      <c r="AQ684" s="100"/>
      <c r="AR684" s="100"/>
      <c r="AS684" s="100"/>
      <c r="AT684" s="100"/>
      <c r="AU684" s="100"/>
      <c r="AV684" s="100"/>
      <c r="AW684" s="100"/>
      <c r="AX684" s="100"/>
      <c r="AY684" s="100"/>
      <c r="AZ684" s="100"/>
      <c r="BA684" s="100"/>
      <c r="BB684" s="100"/>
      <c r="BC684" s="100"/>
      <c r="BD684" s="100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</row>
    <row r="685" spans="1:70" ht="15.75" customHeight="1">
      <c r="A685" s="99"/>
      <c r="B685" s="99"/>
      <c r="C685" s="99"/>
      <c r="D685" s="99"/>
      <c r="E685" s="99"/>
      <c r="F685" s="99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  <c r="AI685" s="100"/>
      <c r="AJ685" s="100"/>
      <c r="AK685" s="100"/>
      <c r="AL685" s="100"/>
      <c r="AM685" s="100"/>
      <c r="AN685" s="100"/>
      <c r="AO685" s="100"/>
      <c r="AP685" s="100"/>
      <c r="AQ685" s="100"/>
      <c r="AR685" s="100"/>
      <c r="AS685" s="100"/>
      <c r="AT685" s="100"/>
      <c r="AU685" s="100"/>
      <c r="AV685" s="100"/>
      <c r="AW685" s="100"/>
      <c r="AX685" s="100"/>
      <c r="AY685" s="100"/>
      <c r="AZ685" s="100"/>
      <c r="BA685" s="100"/>
      <c r="BB685" s="100"/>
      <c r="BC685" s="100"/>
      <c r="BD685" s="100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</row>
    <row r="686" spans="1:70" ht="15.75" customHeight="1">
      <c r="A686" s="99"/>
      <c r="B686" s="99"/>
      <c r="C686" s="99"/>
      <c r="D686" s="99"/>
      <c r="E686" s="99"/>
      <c r="F686" s="99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  <c r="AI686" s="100"/>
      <c r="AJ686" s="100"/>
      <c r="AK686" s="100"/>
      <c r="AL686" s="100"/>
      <c r="AM686" s="100"/>
      <c r="AN686" s="100"/>
      <c r="AO686" s="100"/>
      <c r="AP686" s="100"/>
      <c r="AQ686" s="100"/>
      <c r="AR686" s="100"/>
      <c r="AS686" s="100"/>
      <c r="AT686" s="100"/>
      <c r="AU686" s="100"/>
      <c r="AV686" s="100"/>
      <c r="AW686" s="100"/>
      <c r="AX686" s="100"/>
      <c r="AY686" s="100"/>
      <c r="AZ686" s="100"/>
      <c r="BA686" s="100"/>
      <c r="BB686" s="100"/>
      <c r="BC686" s="100"/>
      <c r="BD686" s="100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</row>
    <row r="687" spans="1:70" ht="15.75" customHeight="1">
      <c r="A687" s="99"/>
      <c r="B687" s="99"/>
      <c r="C687" s="99"/>
      <c r="D687" s="99"/>
      <c r="E687" s="99"/>
      <c r="F687" s="99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100"/>
      <c r="AJ687" s="100"/>
      <c r="AK687" s="100"/>
      <c r="AL687" s="100"/>
      <c r="AM687" s="100"/>
      <c r="AN687" s="100"/>
      <c r="AO687" s="100"/>
      <c r="AP687" s="100"/>
      <c r="AQ687" s="100"/>
      <c r="AR687" s="100"/>
      <c r="AS687" s="100"/>
      <c r="AT687" s="100"/>
      <c r="AU687" s="100"/>
      <c r="AV687" s="100"/>
      <c r="AW687" s="100"/>
      <c r="AX687" s="100"/>
      <c r="AY687" s="100"/>
      <c r="AZ687" s="100"/>
      <c r="BA687" s="100"/>
      <c r="BB687" s="100"/>
      <c r="BC687" s="100"/>
      <c r="BD687" s="100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</row>
    <row r="688" spans="1:70" ht="15.75" customHeight="1">
      <c r="A688" s="99"/>
      <c r="B688" s="99"/>
      <c r="C688" s="99"/>
      <c r="D688" s="99"/>
      <c r="E688" s="99"/>
      <c r="F688" s="99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  <c r="AI688" s="100"/>
      <c r="AJ688" s="100"/>
      <c r="AK688" s="100"/>
      <c r="AL688" s="100"/>
      <c r="AM688" s="100"/>
      <c r="AN688" s="100"/>
      <c r="AO688" s="100"/>
      <c r="AP688" s="100"/>
      <c r="AQ688" s="100"/>
      <c r="AR688" s="100"/>
      <c r="AS688" s="100"/>
      <c r="AT688" s="100"/>
      <c r="AU688" s="100"/>
      <c r="AV688" s="100"/>
      <c r="AW688" s="100"/>
      <c r="AX688" s="100"/>
      <c r="AY688" s="100"/>
      <c r="AZ688" s="100"/>
      <c r="BA688" s="100"/>
      <c r="BB688" s="100"/>
      <c r="BC688" s="100"/>
      <c r="BD688" s="100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</row>
    <row r="689" spans="1:70" ht="15.75" customHeight="1">
      <c r="A689" s="99"/>
      <c r="B689" s="99"/>
      <c r="C689" s="99"/>
      <c r="D689" s="99"/>
      <c r="E689" s="99"/>
      <c r="F689" s="99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100"/>
      <c r="AJ689" s="100"/>
      <c r="AK689" s="100"/>
      <c r="AL689" s="100"/>
      <c r="AM689" s="100"/>
      <c r="AN689" s="100"/>
      <c r="AO689" s="100"/>
      <c r="AP689" s="100"/>
      <c r="AQ689" s="100"/>
      <c r="AR689" s="100"/>
      <c r="AS689" s="100"/>
      <c r="AT689" s="100"/>
      <c r="AU689" s="100"/>
      <c r="AV689" s="100"/>
      <c r="AW689" s="100"/>
      <c r="AX689" s="100"/>
      <c r="AY689" s="100"/>
      <c r="AZ689" s="100"/>
      <c r="BA689" s="100"/>
      <c r="BB689" s="100"/>
      <c r="BC689" s="100"/>
      <c r="BD689" s="100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</row>
    <row r="690" spans="1:70" ht="15.75" customHeight="1">
      <c r="A690" s="99"/>
      <c r="B690" s="99"/>
      <c r="C690" s="99"/>
      <c r="D690" s="99"/>
      <c r="E690" s="99"/>
      <c r="F690" s="99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  <c r="AI690" s="100"/>
      <c r="AJ690" s="100"/>
      <c r="AK690" s="100"/>
      <c r="AL690" s="100"/>
      <c r="AM690" s="100"/>
      <c r="AN690" s="100"/>
      <c r="AO690" s="100"/>
      <c r="AP690" s="100"/>
      <c r="AQ690" s="100"/>
      <c r="AR690" s="100"/>
      <c r="AS690" s="100"/>
      <c r="AT690" s="100"/>
      <c r="AU690" s="100"/>
      <c r="AV690" s="100"/>
      <c r="AW690" s="100"/>
      <c r="AX690" s="100"/>
      <c r="AY690" s="100"/>
      <c r="AZ690" s="100"/>
      <c r="BA690" s="100"/>
      <c r="BB690" s="100"/>
      <c r="BC690" s="100"/>
      <c r="BD690" s="100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</row>
    <row r="691" spans="1:70" ht="15.75" customHeight="1">
      <c r="A691" s="99"/>
      <c r="B691" s="99"/>
      <c r="C691" s="99"/>
      <c r="D691" s="99"/>
      <c r="E691" s="99"/>
      <c r="F691" s="99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100"/>
      <c r="AJ691" s="100"/>
      <c r="AK691" s="100"/>
      <c r="AL691" s="100"/>
      <c r="AM691" s="100"/>
      <c r="AN691" s="100"/>
      <c r="AO691" s="100"/>
      <c r="AP691" s="100"/>
      <c r="AQ691" s="100"/>
      <c r="AR691" s="100"/>
      <c r="AS691" s="100"/>
      <c r="AT691" s="100"/>
      <c r="AU691" s="100"/>
      <c r="AV691" s="100"/>
      <c r="AW691" s="100"/>
      <c r="AX691" s="100"/>
      <c r="AY691" s="100"/>
      <c r="AZ691" s="100"/>
      <c r="BA691" s="100"/>
      <c r="BB691" s="100"/>
      <c r="BC691" s="100"/>
      <c r="BD691" s="100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</row>
    <row r="692" spans="1:70" ht="15.75" customHeight="1">
      <c r="A692" s="99"/>
      <c r="B692" s="99"/>
      <c r="C692" s="99"/>
      <c r="D692" s="99"/>
      <c r="E692" s="99"/>
      <c r="F692" s="99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  <c r="AI692" s="100"/>
      <c r="AJ692" s="100"/>
      <c r="AK692" s="100"/>
      <c r="AL692" s="100"/>
      <c r="AM692" s="100"/>
      <c r="AN692" s="100"/>
      <c r="AO692" s="100"/>
      <c r="AP692" s="100"/>
      <c r="AQ692" s="100"/>
      <c r="AR692" s="100"/>
      <c r="AS692" s="100"/>
      <c r="AT692" s="100"/>
      <c r="AU692" s="100"/>
      <c r="AV692" s="100"/>
      <c r="AW692" s="100"/>
      <c r="AX692" s="100"/>
      <c r="AY692" s="100"/>
      <c r="AZ692" s="100"/>
      <c r="BA692" s="100"/>
      <c r="BB692" s="100"/>
      <c r="BC692" s="100"/>
      <c r="BD692" s="100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</row>
    <row r="693" spans="1:70" ht="15.75" customHeight="1">
      <c r="A693" s="99"/>
      <c r="B693" s="99"/>
      <c r="C693" s="99"/>
      <c r="D693" s="99"/>
      <c r="E693" s="99"/>
      <c r="F693" s="99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100"/>
      <c r="AJ693" s="100"/>
      <c r="AK693" s="100"/>
      <c r="AL693" s="100"/>
      <c r="AM693" s="100"/>
      <c r="AN693" s="100"/>
      <c r="AO693" s="100"/>
      <c r="AP693" s="100"/>
      <c r="AQ693" s="100"/>
      <c r="AR693" s="100"/>
      <c r="AS693" s="100"/>
      <c r="AT693" s="100"/>
      <c r="AU693" s="100"/>
      <c r="AV693" s="100"/>
      <c r="AW693" s="100"/>
      <c r="AX693" s="100"/>
      <c r="AY693" s="100"/>
      <c r="AZ693" s="100"/>
      <c r="BA693" s="100"/>
      <c r="BB693" s="100"/>
      <c r="BC693" s="100"/>
      <c r="BD693" s="100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</row>
    <row r="694" spans="1:70" ht="15.75" customHeight="1">
      <c r="A694" s="99"/>
      <c r="B694" s="99"/>
      <c r="C694" s="99"/>
      <c r="D694" s="99"/>
      <c r="E694" s="99"/>
      <c r="F694" s="99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  <c r="AI694" s="100"/>
      <c r="AJ694" s="100"/>
      <c r="AK694" s="100"/>
      <c r="AL694" s="100"/>
      <c r="AM694" s="100"/>
      <c r="AN694" s="100"/>
      <c r="AO694" s="100"/>
      <c r="AP694" s="100"/>
      <c r="AQ694" s="100"/>
      <c r="AR694" s="100"/>
      <c r="AS694" s="100"/>
      <c r="AT694" s="100"/>
      <c r="AU694" s="100"/>
      <c r="AV694" s="100"/>
      <c r="AW694" s="100"/>
      <c r="AX694" s="100"/>
      <c r="AY694" s="100"/>
      <c r="AZ694" s="100"/>
      <c r="BA694" s="100"/>
      <c r="BB694" s="100"/>
      <c r="BC694" s="100"/>
      <c r="BD694" s="100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</row>
    <row r="695" spans="1:70" ht="15.75" customHeight="1">
      <c r="A695" s="99"/>
      <c r="B695" s="99"/>
      <c r="C695" s="99"/>
      <c r="D695" s="99"/>
      <c r="E695" s="99"/>
      <c r="F695" s="99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  <c r="AI695" s="100"/>
      <c r="AJ695" s="100"/>
      <c r="AK695" s="100"/>
      <c r="AL695" s="100"/>
      <c r="AM695" s="100"/>
      <c r="AN695" s="100"/>
      <c r="AO695" s="100"/>
      <c r="AP695" s="100"/>
      <c r="AQ695" s="100"/>
      <c r="AR695" s="100"/>
      <c r="AS695" s="100"/>
      <c r="AT695" s="100"/>
      <c r="AU695" s="100"/>
      <c r="AV695" s="100"/>
      <c r="AW695" s="100"/>
      <c r="AX695" s="100"/>
      <c r="AY695" s="100"/>
      <c r="AZ695" s="100"/>
      <c r="BA695" s="100"/>
      <c r="BB695" s="100"/>
      <c r="BC695" s="100"/>
      <c r="BD695" s="100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</row>
    <row r="696" spans="1:70" ht="15.75" customHeight="1">
      <c r="A696" s="99"/>
      <c r="B696" s="99"/>
      <c r="C696" s="99"/>
      <c r="D696" s="99"/>
      <c r="E696" s="99"/>
      <c r="F696" s="99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  <c r="AI696" s="100"/>
      <c r="AJ696" s="100"/>
      <c r="AK696" s="100"/>
      <c r="AL696" s="100"/>
      <c r="AM696" s="100"/>
      <c r="AN696" s="100"/>
      <c r="AO696" s="100"/>
      <c r="AP696" s="100"/>
      <c r="AQ696" s="100"/>
      <c r="AR696" s="100"/>
      <c r="AS696" s="100"/>
      <c r="AT696" s="100"/>
      <c r="AU696" s="100"/>
      <c r="AV696" s="100"/>
      <c r="AW696" s="100"/>
      <c r="AX696" s="100"/>
      <c r="AY696" s="100"/>
      <c r="AZ696" s="100"/>
      <c r="BA696" s="100"/>
      <c r="BB696" s="100"/>
      <c r="BC696" s="100"/>
      <c r="BD696" s="100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</row>
    <row r="697" spans="1:70" ht="15.75" customHeight="1">
      <c r="A697" s="99"/>
      <c r="B697" s="99"/>
      <c r="C697" s="99"/>
      <c r="D697" s="99"/>
      <c r="E697" s="99"/>
      <c r="F697" s="99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  <c r="AI697" s="100"/>
      <c r="AJ697" s="100"/>
      <c r="AK697" s="100"/>
      <c r="AL697" s="100"/>
      <c r="AM697" s="100"/>
      <c r="AN697" s="100"/>
      <c r="AO697" s="100"/>
      <c r="AP697" s="100"/>
      <c r="AQ697" s="100"/>
      <c r="AR697" s="100"/>
      <c r="AS697" s="100"/>
      <c r="AT697" s="100"/>
      <c r="AU697" s="100"/>
      <c r="AV697" s="100"/>
      <c r="AW697" s="100"/>
      <c r="AX697" s="100"/>
      <c r="AY697" s="100"/>
      <c r="AZ697" s="100"/>
      <c r="BA697" s="100"/>
      <c r="BB697" s="100"/>
      <c r="BC697" s="100"/>
      <c r="BD697" s="100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</row>
    <row r="698" spans="1:70" ht="15.75" customHeight="1">
      <c r="A698" s="99"/>
      <c r="B698" s="99"/>
      <c r="C698" s="99"/>
      <c r="D698" s="99"/>
      <c r="E698" s="99"/>
      <c r="F698" s="99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  <c r="AI698" s="100"/>
      <c r="AJ698" s="100"/>
      <c r="AK698" s="100"/>
      <c r="AL698" s="100"/>
      <c r="AM698" s="100"/>
      <c r="AN698" s="100"/>
      <c r="AO698" s="100"/>
      <c r="AP698" s="100"/>
      <c r="AQ698" s="100"/>
      <c r="AR698" s="100"/>
      <c r="AS698" s="100"/>
      <c r="AT698" s="100"/>
      <c r="AU698" s="100"/>
      <c r="AV698" s="100"/>
      <c r="AW698" s="100"/>
      <c r="AX698" s="100"/>
      <c r="AY698" s="100"/>
      <c r="AZ698" s="100"/>
      <c r="BA698" s="100"/>
      <c r="BB698" s="100"/>
      <c r="BC698" s="100"/>
      <c r="BD698" s="100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</row>
    <row r="699" spans="1:70" ht="15.75" customHeight="1">
      <c r="A699" s="99"/>
      <c r="B699" s="99"/>
      <c r="C699" s="99"/>
      <c r="D699" s="99"/>
      <c r="E699" s="99"/>
      <c r="F699" s="99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  <c r="AI699" s="100"/>
      <c r="AJ699" s="100"/>
      <c r="AK699" s="100"/>
      <c r="AL699" s="100"/>
      <c r="AM699" s="100"/>
      <c r="AN699" s="100"/>
      <c r="AO699" s="100"/>
      <c r="AP699" s="100"/>
      <c r="AQ699" s="100"/>
      <c r="AR699" s="100"/>
      <c r="AS699" s="100"/>
      <c r="AT699" s="100"/>
      <c r="AU699" s="100"/>
      <c r="AV699" s="100"/>
      <c r="AW699" s="100"/>
      <c r="AX699" s="100"/>
      <c r="AY699" s="100"/>
      <c r="AZ699" s="100"/>
      <c r="BA699" s="100"/>
      <c r="BB699" s="100"/>
      <c r="BC699" s="100"/>
      <c r="BD699" s="100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</row>
    <row r="700" spans="1:70" ht="15.75" customHeight="1">
      <c r="A700" s="99"/>
      <c r="B700" s="99"/>
      <c r="C700" s="99"/>
      <c r="D700" s="99"/>
      <c r="E700" s="99"/>
      <c r="F700" s="99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  <c r="AI700" s="100"/>
      <c r="AJ700" s="100"/>
      <c r="AK700" s="100"/>
      <c r="AL700" s="100"/>
      <c r="AM700" s="100"/>
      <c r="AN700" s="100"/>
      <c r="AO700" s="100"/>
      <c r="AP700" s="100"/>
      <c r="AQ700" s="100"/>
      <c r="AR700" s="100"/>
      <c r="AS700" s="100"/>
      <c r="AT700" s="100"/>
      <c r="AU700" s="100"/>
      <c r="AV700" s="100"/>
      <c r="AW700" s="100"/>
      <c r="AX700" s="100"/>
      <c r="AY700" s="100"/>
      <c r="AZ700" s="100"/>
      <c r="BA700" s="100"/>
      <c r="BB700" s="100"/>
      <c r="BC700" s="100"/>
      <c r="BD700" s="100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</row>
    <row r="701" spans="1:70" ht="15.75" customHeight="1">
      <c r="A701" s="99"/>
      <c r="B701" s="99"/>
      <c r="C701" s="99"/>
      <c r="D701" s="99"/>
      <c r="E701" s="99"/>
      <c r="F701" s="99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  <c r="AI701" s="100"/>
      <c r="AJ701" s="100"/>
      <c r="AK701" s="100"/>
      <c r="AL701" s="100"/>
      <c r="AM701" s="100"/>
      <c r="AN701" s="100"/>
      <c r="AO701" s="100"/>
      <c r="AP701" s="100"/>
      <c r="AQ701" s="100"/>
      <c r="AR701" s="100"/>
      <c r="AS701" s="100"/>
      <c r="AT701" s="100"/>
      <c r="AU701" s="100"/>
      <c r="AV701" s="100"/>
      <c r="AW701" s="100"/>
      <c r="AX701" s="100"/>
      <c r="AY701" s="100"/>
      <c r="AZ701" s="100"/>
      <c r="BA701" s="100"/>
      <c r="BB701" s="100"/>
      <c r="BC701" s="100"/>
      <c r="BD701" s="100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</row>
    <row r="702" spans="1:70" ht="15.75" customHeight="1">
      <c r="A702" s="99"/>
      <c r="B702" s="99"/>
      <c r="C702" s="99"/>
      <c r="D702" s="99"/>
      <c r="E702" s="99"/>
      <c r="F702" s="99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  <c r="AI702" s="100"/>
      <c r="AJ702" s="100"/>
      <c r="AK702" s="100"/>
      <c r="AL702" s="100"/>
      <c r="AM702" s="100"/>
      <c r="AN702" s="100"/>
      <c r="AO702" s="100"/>
      <c r="AP702" s="100"/>
      <c r="AQ702" s="100"/>
      <c r="AR702" s="100"/>
      <c r="AS702" s="100"/>
      <c r="AT702" s="100"/>
      <c r="AU702" s="100"/>
      <c r="AV702" s="100"/>
      <c r="AW702" s="100"/>
      <c r="AX702" s="100"/>
      <c r="AY702" s="100"/>
      <c r="AZ702" s="100"/>
      <c r="BA702" s="100"/>
      <c r="BB702" s="100"/>
      <c r="BC702" s="100"/>
      <c r="BD702" s="100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</row>
    <row r="703" spans="1:70" ht="15.75" customHeight="1">
      <c r="A703" s="99"/>
      <c r="B703" s="99"/>
      <c r="C703" s="99"/>
      <c r="D703" s="99"/>
      <c r="E703" s="99"/>
      <c r="F703" s="99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  <c r="AI703" s="100"/>
      <c r="AJ703" s="100"/>
      <c r="AK703" s="100"/>
      <c r="AL703" s="100"/>
      <c r="AM703" s="100"/>
      <c r="AN703" s="100"/>
      <c r="AO703" s="100"/>
      <c r="AP703" s="100"/>
      <c r="AQ703" s="100"/>
      <c r="AR703" s="100"/>
      <c r="AS703" s="100"/>
      <c r="AT703" s="100"/>
      <c r="AU703" s="100"/>
      <c r="AV703" s="100"/>
      <c r="AW703" s="100"/>
      <c r="AX703" s="100"/>
      <c r="AY703" s="100"/>
      <c r="AZ703" s="100"/>
      <c r="BA703" s="100"/>
      <c r="BB703" s="100"/>
      <c r="BC703" s="100"/>
      <c r="BD703" s="100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</row>
    <row r="704" spans="1:70" ht="15.75" customHeight="1">
      <c r="A704" s="99"/>
      <c r="B704" s="99"/>
      <c r="C704" s="99"/>
      <c r="D704" s="99"/>
      <c r="E704" s="99"/>
      <c r="F704" s="99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  <c r="AI704" s="100"/>
      <c r="AJ704" s="100"/>
      <c r="AK704" s="100"/>
      <c r="AL704" s="100"/>
      <c r="AM704" s="100"/>
      <c r="AN704" s="100"/>
      <c r="AO704" s="100"/>
      <c r="AP704" s="100"/>
      <c r="AQ704" s="100"/>
      <c r="AR704" s="100"/>
      <c r="AS704" s="100"/>
      <c r="AT704" s="100"/>
      <c r="AU704" s="100"/>
      <c r="AV704" s="100"/>
      <c r="AW704" s="100"/>
      <c r="AX704" s="100"/>
      <c r="AY704" s="100"/>
      <c r="AZ704" s="100"/>
      <c r="BA704" s="100"/>
      <c r="BB704" s="100"/>
      <c r="BC704" s="100"/>
      <c r="BD704" s="100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</row>
    <row r="705" spans="1:70" ht="15.75" customHeight="1">
      <c r="A705" s="99"/>
      <c r="B705" s="99"/>
      <c r="C705" s="99"/>
      <c r="D705" s="99"/>
      <c r="E705" s="99"/>
      <c r="F705" s="99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  <c r="AI705" s="100"/>
      <c r="AJ705" s="100"/>
      <c r="AK705" s="100"/>
      <c r="AL705" s="100"/>
      <c r="AM705" s="100"/>
      <c r="AN705" s="100"/>
      <c r="AO705" s="100"/>
      <c r="AP705" s="100"/>
      <c r="AQ705" s="100"/>
      <c r="AR705" s="100"/>
      <c r="AS705" s="100"/>
      <c r="AT705" s="100"/>
      <c r="AU705" s="100"/>
      <c r="AV705" s="100"/>
      <c r="AW705" s="100"/>
      <c r="AX705" s="100"/>
      <c r="AY705" s="100"/>
      <c r="AZ705" s="100"/>
      <c r="BA705" s="100"/>
      <c r="BB705" s="100"/>
      <c r="BC705" s="100"/>
      <c r="BD705" s="100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</row>
    <row r="706" spans="1:70" ht="15.75" customHeight="1">
      <c r="A706" s="99"/>
      <c r="B706" s="99"/>
      <c r="C706" s="99"/>
      <c r="D706" s="99"/>
      <c r="E706" s="99"/>
      <c r="F706" s="99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  <c r="AI706" s="100"/>
      <c r="AJ706" s="100"/>
      <c r="AK706" s="100"/>
      <c r="AL706" s="100"/>
      <c r="AM706" s="100"/>
      <c r="AN706" s="100"/>
      <c r="AO706" s="100"/>
      <c r="AP706" s="100"/>
      <c r="AQ706" s="100"/>
      <c r="AR706" s="100"/>
      <c r="AS706" s="100"/>
      <c r="AT706" s="100"/>
      <c r="AU706" s="100"/>
      <c r="AV706" s="100"/>
      <c r="AW706" s="100"/>
      <c r="AX706" s="100"/>
      <c r="AY706" s="100"/>
      <c r="AZ706" s="100"/>
      <c r="BA706" s="100"/>
      <c r="BB706" s="100"/>
      <c r="BC706" s="100"/>
      <c r="BD706" s="100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</row>
    <row r="707" spans="1:70" ht="15.75" customHeight="1">
      <c r="A707" s="99"/>
      <c r="B707" s="99"/>
      <c r="C707" s="99"/>
      <c r="D707" s="99"/>
      <c r="E707" s="99"/>
      <c r="F707" s="99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  <c r="AI707" s="100"/>
      <c r="AJ707" s="100"/>
      <c r="AK707" s="100"/>
      <c r="AL707" s="100"/>
      <c r="AM707" s="100"/>
      <c r="AN707" s="100"/>
      <c r="AO707" s="100"/>
      <c r="AP707" s="100"/>
      <c r="AQ707" s="100"/>
      <c r="AR707" s="100"/>
      <c r="AS707" s="100"/>
      <c r="AT707" s="100"/>
      <c r="AU707" s="100"/>
      <c r="AV707" s="100"/>
      <c r="AW707" s="100"/>
      <c r="AX707" s="100"/>
      <c r="AY707" s="100"/>
      <c r="AZ707" s="100"/>
      <c r="BA707" s="100"/>
      <c r="BB707" s="100"/>
      <c r="BC707" s="100"/>
      <c r="BD707" s="100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</row>
    <row r="708" spans="1:70" ht="15.75" customHeight="1">
      <c r="A708" s="99"/>
      <c r="B708" s="99"/>
      <c r="C708" s="99"/>
      <c r="D708" s="99"/>
      <c r="E708" s="99"/>
      <c r="F708" s="99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  <c r="AI708" s="100"/>
      <c r="AJ708" s="100"/>
      <c r="AK708" s="100"/>
      <c r="AL708" s="100"/>
      <c r="AM708" s="100"/>
      <c r="AN708" s="100"/>
      <c r="AO708" s="100"/>
      <c r="AP708" s="100"/>
      <c r="AQ708" s="100"/>
      <c r="AR708" s="100"/>
      <c r="AS708" s="100"/>
      <c r="AT708" s="100"/>
      <c r="AU708" s="100"/>
      <c r="AV708" s="100"/>
      <c r="AW708" s="100"/>
      <c r="AX708" s="100"/>
      <c r="AY708" s="100"/>
      <c r="AZ708" s="100"/>
      <c r="BA708" s="100"/>
      <c r="BB708" s="100"/>
      <c r="BC708" s="100"/>
      <c r="BD708" s="100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</row>
    <row r="709" spans="1:70" ht="15.75" customHeight="1">
      <c r="A709" s="99"/>
      <c r="B709" s="99"/>
      <c r="C709" s="99"/>
      <c r="D709" s="99"/>
      <c r="E709" s="99"/>
      <c r="F709" s="99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  <c r="AI709" s="100"/>
      <c r="AJ709" s="100"/>
      <c r="AK709" s="100"/>
      <c r="AL709" s="100"/>
      <c r="AM709" s="100"/>
      <c r="AN709" s="100"/>
      <c r="AO709" s="100"/>
      <c r="AP709" s="100"/>
      <c r="AQ709" s="100"/>
      <c r="AR709" s="100"/>
      <c r="AS709" s="100"/>
      <c r="AT709" s="100"/>
      <c r="AU709" s="100"/>
      <c r="AV709" s="100"/>
      <c r="AW709" s="100"/>
      <c r="AX709" s="100"/>
      <c r="AY709" s="100"/>
      <c r="AZ709" s="100"/>
      <c r="BA709" s="100"/>
      <c r="BB709" s="100"/>
      <c r="BC709" s="100"/>
      <c r="BD709" s="100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</row>
    <row r="710" spans="1:70" ht="15.75" customHeight="1">
      <c r="A710" s="99"/>
      <c r="B710" s="99"/>
      <c r="C710" s="99"/>
      <c r="D710" s="99"/>
      <c r="E710" s="99"/>
      <c r="F710" s="99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  <c r="AI710" s="100"/>
      <c r="AJ710" s="100"/>
      <c r="AK710" s="100"/>
      <c r="AL710" s="100"/>
      <c r="AM710" s="100"/>
      <c r="AN710" s="100"/>
      <c r="AO710" s="100"/>
      <c r="AP710" s="100"/>
      <c r="AQ710" s="100"/>
      <c r="AR710" s="100"/>
      <c r="AS710" s="100"/>
      <c r="AT710" s="100"/>
      <c r="AU710" s="100"/>
      <c r="AV710" s="100"/>
      <c r="AW710" s="100"/>
      <c r="AX710" s="100"/>
      <c r="AY710" s="100"/>
      <c r="AZ710" s="100"/>
      <c r="BA710" s="100"/>
      <c r="BB710" s="100"/>
      <c r="BC710" s="100"/>
      <c r="BD710" s="100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</row>
    <row r="711" spans="1:70" ht="15.75" customHeight="1">
      <c r="A711" s="99"/>
      <c r="B711" s="99"/>
      <c r="C711" s="99"/>
      <c r="D711" s="99"/>
      <c r="E711" s="99"/>
      <c r="F711" s="99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  <c r="AI711" s="100"/>
      <c r="AJ711" s="100"/>
      <c r="AK711" s="100"/>
      <c r="AL711" s="100"/>
      <c r="AM711" s="100"/>
      <c r="AN711" s="100"/>
      <c r="AO711" s="100"/>
      <c r="AP711" s="100"/>
      <c r="AQ711" s="100"/>
      <c r="AR711" s="100"/>
      <c r="AS711" s="100"/>
      <c r="AT711" s="100"/>
      <c r="AU711" s="100"/>
      <c r="AV711" s="100"/>
      <c r="AW711" s="100"/>
      <c r="AX711" s="100"/>
      <c r="AY711" s="100"/>
      <c r="AZ711" s="100"/>
      <c r="BA711" s="100"/>
      <c r="BB711" s="100"/>
      <c r="BC711" s="100"/>
      <c r="BD711" s="100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</row>
    <row r="712" spans="1:70" ht="15.75" customHeight="1">
      <c r="A712" s="99"/>
      <c r="B712" s="99"/>
      <c r="C712" s="99"/>
      <c r="D712" s="99"/>
      <c r="E712" s="99"/>
      <c r="F712" s="99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  <c r="AI712" s="100"/>
      <c r="AJ712" s="100"/>
      <c r="AK712" s="100"/>
      <c r="AL712" s="100"/>
      <c r="AM712" s="100"/>
      <c r="AN712" s="100"/>
      <c r="AO712" s="100"/>
      <c r="AP712" s="100"/>
      <c r="AQ712" s="100"/>
      <c r="AR712" s="100"/>
      <c r="AS712" s="100"/>
      <c r="AT712" s="100"/>
      <c r="AU712" s="100"/>
      <c r="AV712" s="100"/>
      <c r="AW712" s="100"/>
      <c r="AX712" s="100"/>
      <c r="AY712" s="100"/>
      <c r="AZ712" s="100"/>
      <c r="BA712" s="100"/>
      <c r="BB712" s="100"/>
      <c r="BC712" s="100"/>
      <c r="BD712" s="100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</row>
    <row r="713" spans="1:70" ht="15.75" customHeight="1">
      <c r="A713" s="99"/>
      <c r="B713" s="99"/>
      <c r="C713" s="99"/>
      <c r="D713" s="99"/>
      <c r="E713" s="99"/>
      <c r="F713" s="99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  <c r="AI713" s="100"/>
      <c r="AJ713" s="100"/>
      <c r="AK713" s="100"/>
      <c r="AL713" s="100"/>
      <c r="AM713" s="100"/>
      <c r="AN713" s="100"/>
      <c r="AO713" s="100"/>
      <c r="AP713" s="100"/>
      <c r="AQ713" s="100"/>
      <c r="AR713" s="100"/>
      <c r="AS713" s="100"/>
      <c r="AT713" s="100"/>
      <c r="AU713" s="100"/>
      <c r="AV713" s="100"/>
      <c r="AW713" s="100"/>
      <c r="AX713" s="100"/>
      <c r="AY713" s="100"/>
      <c r="AZ713" s="100"/>
      <c r="BA713" s="100"/>
      <c r="BB713" s="100"/>
      <c r="BC713" s="100"/>
      <c r="BD713" s="100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</row>
    <row r="714" spans="1:70" ht="15.75" customHeight="1">
      <c r="A714" s="99"/>
      <c r="B714" s="99"/>
      <c r="C714" s="99"/>
      <c r="D714" s="99"/>
      <c r="E714" s="99"/>
      <c r="F714" s="99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  <c r="AI714" s="100"/>
      <c r="AJ714" s="100"/>
      <c r="AK714" s="100"/>
      <c r="AL714" s="100"/>
      <c r="AM714" s="100"/>
      <c r="AN714" s="100"/>
      <c r="AO714" s="100"/>
      <c r="AP714" s="100"/>
      <c r="AQ714" s="100"/>
      <c r="AR714" s="100"/>
      <c r="AS714" s="100"/>
      <c r="AT714" s="100"/>
      <c r="AU714" s="100"/>
      <c r="AV714" s="100"/>
      <c r="AW714" s="100"/>
      <c r="AX714" s="100"/>
      <c r="AY714" s="100"/>
      <c r="AZ714" s="100"/>
      <c r="BA714" s="100"/>
      <c r="BB714" s="100"/>
      <c r="BC714" s="100"/>
      <c r="BD714" s="100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</row>
    <row r="715" spans="1:70" ht="15.75" customHeight="1">
      <c r="A715" s="99"/>
      <c r="B715" s="99"/>
      <c r="C715" s="99"/>
      <c r="D715" s="99"/>
      <c r="E715" s="99"/>
      <c r="F715" s="99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  <c r="AI715" s="100"/>
      <c r="AJ715" s="100"/>
      <c r="AK715" s="100"/>
      <c r="AL715" s="100"/>
      <c r="AM715" s="100"/>
      <c r="AN715" s="100"/>
      <c r="AO715" s="100"/>
      <c r="AP715" s="100"/>
      <c r="AQ715" s="100"/>
      <c r="AR715" s="100"/>
      <c r="AS715" s="100"/>
      <c r="AT715" s="100"/>
      <c r="AU715" s="100"/>
      <c r="AV715" s="100"/>
      <c r="AW715" s="100"/>
      <c r="AX715" s="100"/>
      <c r="AY715" s="100"/>
      <c r="AZ715" s="100"/>
      <c r="BA715" s="100"/>
      <c r="BB715" s="100"/>
      <c r="BC715" s="100"/>
      <c r="BD715" s="100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</row>
    <row r="716" spans="1:70" ht="15.75" customHeight="1">
      <c r="A716" s="99"/>
      <c r="B716" s="99"/>
      <c r="C716" s="99"/>
      <c r="D716" s="99"/>
      <c r="E716" s="99"/>
      <c r="F716" s="99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  <c r="AI716" s="100"/>
      <c r="AJ716" s="100"/>
      <c r="AK716" s="100"/>
      <c r="AL716" s="100"/>
      <c r="AM716" s="100"/>
      <c r="AN716" s="100"/>
      <c r="AO716" s="100"/>
      <c r="AP716" s="100"/>
      <c r="AQ716" s="100"/>
      <c r="AR716" s="100"/>
      <c r="AS716" s="100"/>
      <c r="AT716" s="100"/>
      <c r="AU716" s="100"/>
      <c r="AV716" s="100"/>
      <c r="AW716" s="100"/>
      <c r="AX716" s="100"/>
      <c r="AY716" s="100"/>
      <c r="AZ716" s="100"/>
      <c r="BA716" s="100"/>
      <c r="BB716" s="100"/>
      <c r="BC716" s="100"/>
      <c r="BD716" s="100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</row>
    <row r="717" spans="1:70" ht="15.75" customHeight="1">
      <c r="A717" s="99"/>
      <c r="B717" s="99"/>
      <c r="C717" s="99"/>
      <c r="D717" s="99"/>
      <c r="E717" s="99"/>
      <c r="F717" s="99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  <c r="AI717" s="100"/>
      <c r="AJ717" s="100"/>
      <c r="AK717" s="100"/>
      <c r="AL717" s="100"/>
      <c r="AM717" s="100"/>
      <c r="AN717" s="100"/>
      <c r="AO717" s="100"/>
      <c r="AP717" s="100"/>
      <c r="AQ717" s="100"/>
      <c r="AR717" s="100"/>
      <c r="AS717" s="100"/>
      <c r="AT717" s="100"/>
      <c r="AU717" s="100"/>
      <c r="AV717" s="100"/>
      <c r="AW717" s="100"/>
      <c r="AX717" s="100"/>
      <c r="AY717" s="100"/>
      <c r="AZ717" s="100"/>
      <c r="BA717" s="100"/>
      <c r="BB717" s="100"/>
      <c r="BC717" s="100"/>
      <c r="BD717" s="100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</row>
    <row r="718" spans="1:70" ht="15.75" customHeight="1">
      <c r="A718" s="99"/>
      <c r="B718" s="99"/>
      <c r="C718" s="99"/>
      <c r="D718" s="99"/>
      <c r="E718" s="99"/>
      <c r="F718" s="99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  <c r="AI718" s="100"/>
      <c r="AJ718" s="100"/>
      <c r="AK718" s="100"/>
      <c r="AL718" s="100"/>
      <c r="AM718" s="100"/>
      <c r="AN718" s="100"/>
      <c r="AO718" s="100"/>
      <c r="AP718" s="100"/>
      <c r="AQ718" s="100"/>
      <c r="AR718" s="100"/>
      <c r="AS718" s="100"/>
      <c r="AT718" s="100"/>
      <c r="AU718" s="100"/>
      <c r="AV718" s="100"/>
      <c r="AW718" s="100"/>
      <c r="AX718" s="100"/>
      <c r="AY718" s="100"/>
      <c r="AZ718" s="100"/>
      <c r="BA718" s="100"/>
      <c r="BB718" s="100"/>
      <c r="BC718" s="100"/>
      <c r="BD718" s="100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</row>
    <row r="719" spans="1:70" ht="15.75" customHeight="1">
      <c r="A719" s="99"/>
      <c r="B719" s="99"/>
      <c r="C719" s="99"/>
      <c r="D719" s="99"/>
      <c r="E719" s="99"/>
      <c r="F719" s="99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  <c r="AI719" s="100"/>
      <c r="AJ719" s="100"/>
      <c r="AK719" s="100"/>
      <c r="AL719" s="100"/>
      <c r="AM719" s="100"/>
      <c r="AN719" s="100"/>
      <c r="AO719" s="100"/>
      <c r="AP719" s="100"/>
      <c r="AQ719" s="100"/>
      <c r="AR719" s="100"/>
      <c r="AS719" s="100"/>
      <c r="AT719" s="100"/>
      <c r="AU719" s="100"/>
      <c r="AV719" s="100"/>
      <c r="AW719" s="100"/>
      <c r="AX719" s="100"/>
      <c r="AY719" s="100"/>
      <c r="AZ719" s="100"/>
      <c r="BA719" s="100"/>
      <c r="BB719" s="100"/>
      <c r="BC719" s="100"/>
      <c r="BD719" s="100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</row>
    <row r="720" spans="1:70" ht="15.75" customHeight="1">
      <c r="A720" s="99"/>
      <c r="B720" s="99"/>
      <c r="C720" s="99"/>
      <c r="D720" s="99"/>
      <c r="E720" s="99"/>
      <c r="F720" s="99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  <c r="AI720" s="100"/>
      <c r="AJ720" s="100"/>
      <c r="AK720" s="100"/>
      <c r="AL720" s="100"/>
      <c r="AM720" s="100"/>
      <c r="AN720" s="100"/>
      <c r="AO720" s="100"/>
      <c r="AP720" s="100"/>
      <c r="AQ720" s="100"/>
      <c r="AR720" s="100"/>
      <c r="AS720" s="100"/>
      <c r="AT720" s="100"/>
      <c r="AU720" s="100"/>
      <c r="AV720" s="100"/>
      <c r="AW720" s="100"/>
      <c r="AX720" s="100"/>
      <c r="AY720" s="100"/>
      <c r="AZ720" s="100"/>
      <c r="BA720" s="100"/>
      <c r="BB720" s="100"/>
      <c r="BC720" s="100"/>
      <c r="BD720" s="100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</row>
    <row r="721" spans="1:70" ht="15.75" customHeight="1">
      <c r="A721" s="99"/>
      <c r="B721" s="99"/>
      <c r="C721" s="99"/>
      <c r="D721" s="99"/>
      <c r="E721" s="99"/>
      <c r="F721" s="99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  <c r="AI721" s="100"/>
      <c r="AJ721" s="100"/>
      <c r="AK721" s="100"/>
      <c r="AL721" s="100"/>
      <c r="AM721" s="100"/>
      <c r="AN721" s="100"/>
      <c r="AO721" s="100"/>
      <c r="AP721" s="100"/>
      <c r="AQ721" s="100"/>
      <c r="AR721" s="100"/>
      <c r="AS721" s="100"/>
      <c r="AT721" s="100"/>
      <c r="AU721" s="100"/>
      <c r="AV721" s="100"/>
      <c r="AW721" s="100"/>
      <c r="AX721" s="100"/>
      <c r="AY721" s="100"/>
      <c r="AZ721" s="100"/>
      <c r="BA721" s="100"/>
      <c r="BB721" s="100"/>
      <c r="BC721" s="100"/>
      <c r="BD721" s="100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</row>
    <row r="722" spans="1:70" ht="15.75" customHeight="1">
      <c r="A722" s="99"/>
      <c r="B722" s="99"/>
      <c r="C722" s="99"/>
      <c r="D722" s="99"/>
      <c r="E722" s="99"/>
      <c r="F722" s="99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  <c r="AI722" s="100"/>
      <c r="AJ722" s="100"/>
      <c r="AK722" s="100"/>
      <c r="AL722" s="100"/>
      <c r="AM722" s="100"/>
      <c r="AN722" s="100"/>
      <c r="AO722" s="100"/>
      <c r="AP722" s="100"/>
      <c r="AQ722" s="100"/>
      <c r="AR722" s="100"/>
      <c r="AS722" s="100"/>
      <c r="AT722" s="100"/>
      <c r="AU722" s="100"/>
      <c r="AV722" s="100"/>
      <c r="AW722" s="100"/>
      <c r="AX722" s="100"/>
      <c r="AY722" s="100"/>
      <c r="AZ722" s="100"/>
      <c r="BA722" s="100"/>
      <c r="BB722" s="100"/>
      <c r="BC722" s="100"/>
      <c r="BD722" s="100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</row>
    <row r="723" spans="1:70" ht="15.75" customHeight="1">
      <c r="A723" s="99"/>
      <c r="B723" s="99"/>
      <c r="C723" s="99"/>
      <c r="D723" s="99"/>
      <c r="E723" s="99"/>
      <c r="F723" s="99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  <c r="AI723" s="100"/>
      <c r="AJ723" s="100"/>
      <c r="AK723" s="100"/>
      <c r="AL723" s="100"/>
      <c r="AM723" s="100"/>
      <c r="AN723" s="100"/>
      <c r="AO723" s="100"/>
      <c r="AP723" s="100"/>
      <c r="AQ723" s="100"/>
      <c r="AR723" s="100"/>
      <c r="AS723" s="100"/>
      <c r="AT723" s="100"/>
      <c r="AU723" s="100"/>
      <c r="AV723" s="100"/>
      <c r="AW723" s="100"/>
      <c r="AX723" s="100"/>
      <c r="AY723" s="100"/>
      <c r="AZ723" s="100"/>
      <c r="BA723" s="100"/>
      <c r="BB723" s="100"/>
      <c r="BC723" s="100"/>
      <c r="BD723" s="100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</row>
    <row r="724" spans="1:70" ht="15.75" customHeight="1">
      <c r="A724" s="99"/>
      <c r="B724" s="99"/>
      <c r="C724" s="99"/>
      <c r="D724" s="99"/>
      <c r="E724" s="99"/>
      <c r="F724" s="99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  <c r="AI724" s="100"/>
      <c r="AJ724" s="100"/>
      <c r="AK724" s="100"/>
      <c r="AL724" s="100"/>
      <c r="AM724" s="100"/>
      <c r="AN724" s="100"/>
      <c r="AO724" s="100"/>
      <c r="AP724" s="100"/>
      <c r="AQ724" s="100"/>
      <c r="AR724" s="100"/>
      <c r="AS724" s="100"/>
      <c r="AT724" s="100"/>
      <c r="AU724" s="100"/>
      <c r="AV724" s="100"/>
      <c r="AW724" s="100"/>
      <c r="AX724" s="100"/>
      <c r="AY724" s="100"/>
      <c r="AZ724" s="100"/>
      <c r="BA724" s="100"/>
      <c r="BB724" s="100"/>
      <c r="BC724" s="100"/>
      <c r="BD724" s="100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</row>
    <row r="725" spans="1:70" ht="15.75" customHeight="1">
      <c r="A725" s="99"/>
      <c r="B725" s="99"/>
      <c r="C725" s="99"/>
      <c r="D725" s="99"/>
      <c r="E725" s="99"/>
      <c r="F725" s="99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  <c r="AI725" s="100"/>
      <c r="AJ725" s="100"/>
      <c r="AK725" s="100"/>
      <c r="AL725" s="100"/>
      <c r="AM725" s="100"/>
      <c r="AN725" s="100"/>
      <c r="AO725" s="100"/>
      <c r="AP725" s="100"/>
      <c r="AQ725" s="100"/>
      <c r="AR725" s="100"/>
      <c r="AS725" s="100"/>
      <c r="AT725" s="100"/>
      <c r="AU725" s="100"/>
      <c r="AV725" s="100"/>
      <c r="AW725" s="100"/>
      <c r="AX725" s="100"/>
      <c r="AY725" s="100"/>
      <c r="AZ725" s="100"/>
      <c r="BA725" s="100"/>
      <c r="BB725" s="100"/>
      <c r="BC725" s="100"/>
      <c r="BD725" s="100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</row>
    <row r="726" spans="1:70" ht="15.75" customHeight="1">
      <c r="A726" s="99"/>
      <c r="B726" s="99"/>
      <c r="C726" s="99"/>
      <c r="D726" s="99"/>
      <c r="E726" s="99"/>
      <c r="F726" s="99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  <c r="AI726" s="100"/>
      <c r="AJ726" s="100"/>
      <c r="AK726" s="100"/>
      <c r="AL726" s="100"/>
      <c r="AM726" s="100"/>
      <c r="AN726" s="100"/>
      <c r="AO726" s="100"/>
      <c r="AP726" s="100"/>
      <c r="AQ726" s="100"/>
      <c r="AR726" s="100"/>
      <c r="AS726" s="100"/>
      <c r="AT726" s="100"/>
      <c r="AU726" s="100"/>
      <c r="AV726" s="100"/>
      <c r="AW726" s="100"/>
      <c r="AX726" s="100"/>
      <c r="AY726" s="100"/>
      <c r="AZ726" s="100"/>
      <c r="BA726" s="100"/>
      <c r="BB726" s="100"/>
      <c r="BC726" s="100"/>
      <c r="BD726" s="100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</row>
    <row r="727" spans="1:70" ht="15.75" customHeight="1">
      <c r="A727" s="99"/>
      <c r="B727" s="99"/>
      <c r="C727" s="99"/>
      <c r="D727" s="99"/>
      <c r="E727" s="99"/>
      <c r="F727" s="99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  <c r="AI727" s="100"/>
      <c r="AJ727" s="100"/>
      <c r="AK727" s="100"/>
      <c r="AL727" s="100"/>
      <c r="AM727" s="100"/>
      <c r="AN727" s="100"/>
      <c r="AO727" s="100"/>
      <c r="AP727" s="100"/>
      <c r="AQ727" s="100"/>
      <c r="AR727" s="100"/>
      <c r="AS727" s="100"/>
      <c r="AT727" s="100"/>
      <c r="AU727" s="100"/>
      <c r="AV727" s="100"/>
      <c r="AW727" s="100"/>
      <c r="AX727" s="100"/>
      <c r="AY727" s="100"/>
      <c r="AZ727" s="100"/>
      <c r="BA727" s="100"/>
      <c r="BB727" s="100"/>
      <c r="BC727" s="100"/>
      <c r="BD727" s="100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</row>
    <row r="728" spans="1:70" ht="15.75" customHeight="1">
      <c r="A728" s="99"/>
      <c r="B728" s="99"/>
      <c r="C728" s="99"/>
      <c r="D728" s="99"/>
      <c r="E728" s="99"/>
      <c r="F728" s="99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  <c r="AI728" s="100"/>
      <c r="AJ728" s="100"/>
      <c r="AK728" s="100"/>
      <c r="AL728" s="100"/>
      <c r="AM728" s="100"/>
      <c r="AN728" s="100"/>
      <c r="AO728" s="100"/>
      <c r="AP728" s="100"/>
      <c r="AQ728" s="100"/>
      <c r="AR728" s="100"/>
      <c r="AS728" s="100"/>
      <c r="AT728" s="100"/>
      <c r="AU728" s="100"/>
      <c r="AV728" s="100"/>
      <c r="AW728" s="100"/>
      <c r="AX728" s="100"/>
      <c r="AY728" s="100"/>
      <c r="AZ728" s="100"/>
      <c r="BA728" s="100"/>
      <c r="BB728" s="100"/>
      <c r="BC728" s="100"/>
      <c r="BD728" s="100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</row>
    <row r="729" spans="1:70" ht="15.75" customHeight="1">
      <c r="A729" s="99"/>
      <c r="B729" s="99"/>
      <c r="C729" s="99"/>
      <c r="D729" s="99"/>
      <c r="E729" s="99"/>
      <c r="F729" s="99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  <c r="AI729" s="100"/>
      <c r="AJ729" s="100"/>
      <c r="AK729" s="100"/>
      <c r="AL729" s="100"/>
      <c r="AM729" s="100"/>
      <c r="AN729" s="100"/>
      <c r="AO729" s="100"/>
      <c r="AP729" s="100"/>
      <c r="AQ729" s="100"/>
      <c r="AR729" s="100"/>
      <c r="AS729" s="100"/>
      <c r="AT729" s="100"/>
      <c r="AU729" s="100"/>
      <c r="AV729" s="100"/>
      <c r="AW729" s="100"/>
      <c r="AX729" s="100"/>
      <c r="AY729" s="100"/>
      <c r="AZ729" s="100"/>
      <c r="BA729" s="100"/>
      <c r="BB729" s="100"/>
      <c r="BC729" s="100"/>
      <c r="BD729" s="100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</row>
    <row r="730" spans="1:70" ht="15.75" customHeight="1">
      <c r="A730" s="99"/>
      <c r="B730" s="99"/>
      <c r="C730" s="99"/>
      <c r="D730" s="99"/>
      <c r="E730" s="99"/>
      <c r="F730" s="99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  <c r="AI730" s="100"/>
      <c r="AJ730" s="100"/>
      <c r="AK730" s="100"/>
      <c r="AL730" s="100"/>
      <c r="AM730" s="100"/>
      <c r="AN730" s="100"/>
      <c r="AO730" s="100"/>
      <c r="AP730" s="100"/>
      <c r="AQ730" s="100"/>
      <c r="AR730" s="100"/>
      <c r="AS730" s="100"/>
      <c r="AT730" s="100"/>
      <c r="AU730" s="100"/>
      <c r="AV730" s="100"/>
      <c r="AW730" s="100"/>
      <c r="AX730" s="100"/>
      <c r="AY730" s="100"/>
      <c r="AZ730" s="100"/>
      <c r="BA730" s="100"/>
      <c r="BB730" s="100"/>
      <c r="BC730" s="100"/>
      <c r="BD730" s="100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</row>
    <row r="731" spans="1:70" ht="15.75" customHeight="1">
      <c r="A731" s="99"/>
      <c r="B731" s="99"/>
      <c r="C731" s="99"/>
      <c r="D731" s="99"/>
      <c r="E731" s="99"/>
      <c r="F731" s="99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  <c r="AI731" s="100"/>
      <c r="AJ731" s="100"/>
      <c r="AK731" s="100"/>
      <c r="AL731" s="100"/>
      <c r="AM731" s="100"/>
      <c r="AN731" s="100"/>
      <c r="AO731" s="100"/>
      <c r="AP731" s="100"/>
      <c r="AQ731" s="100"/>
      <c r="AR731" s="100"/>
      <c r="AS731" s="100"/>
      <c r="AT731" s="100"/>
      <c r="AU731" s="100"/>
      <c r="AV731" s="100"/>
      <c r="AW731" s="100"/>
      <c r="AX731" s="100"/>
      <c r="AY731" s="100"/>
      <c r="AZ731" s="100"/>
      <c r="BA731" s="100"/>
      <c r="BB731" s="100"/>
      <c r="BC731" s="100"/>
      <c r="BD731" s="100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</row>
    <row r="732" spans="1:70" ht="15.75" customHeight="1">
      <c r="A732" s="99"/>
      <c r="B732" s="99"/>
      <c r="C732" s="99"/>
      <c r="D732" s="99"/>
      <c r="E732" s="99"/>
      <c r="F732" s="99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  <c r="AI732" s="100"/>
      <c r="AJ732" s="100"/>
      <c r="AK732" s="100"/>
      <c r="AL732" s="100"/>
      <c r="AM732" s="100"/>
      <c r="AN732" s="100"/>
      <c r="AO732" s="100"/>
      <c r="AP732" s="100"/>
      <c r="AQ732" s="100"/>
      <c r="AR732" s="100"/>
      <c r="AS732" s="100"/>
      <c r="AT732" s="100"/>
      <c r="AU732" s="100"/>
      <c r="AV732" s="100"/>
      <c r="AW732" s="100"/>
      <c r="AX732" s="100"/>
      <c r="AY732" s="100"/>
      <c r="AZ732" s="100"/>
      <c r="BA732" s="100"/>
      <c r="BB732" s="100"/>
      <c r="BC732" s="100"/>
      <c r="BD732" s="100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</row>
    <row r="733" spans="1:70" ht="15.75" customHeight="1">
      <c r="A733" s="99"/>
      <c r="B733" s="99"/>
      <c r="C733" s="99"/>
      <c r="D733" s="99"/>
      <c r="E733" s="99"/>
      <c r="F733" s="99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  <c r="AI733" s="100"/>
      <c r="AJ733" s="100"/>
      <c r="AK733" s="100"/>
      <c r="AL733" s="100"/>
      <c r="AM733" s="100"/>
      <c r="AN733" s="100"/>
      <c r="AO733" s="100"/>
      <c r="AP733" s="100"/>
      <c r="AQ733" s="100"/>
      <c r="AR733" s="100"/>
      <c r="AS733" s="100"/>
      <c r="AT733" s="100"/>
      <c r="AU733" s="100"/>
      <c r="AV733" s="100"/>
      <c r="AW733" s="100"/>
      <c r="AX733" s="100"/>
      <c r="AY733" s="100"/>
      <c r="AZ733" s="100"/>
      <c r="BA733" s="100"/>
      <c r="BB733" s="100"/>
      <c r="BC733" s="100"/>
      <c r="BD733" s="100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</row>
    <row r="734" spans="1:70" ht="15.75" customHeight="1">
      <c r="A734" s="99"/>
      <c r="B734" s="99"/>
      <c r="C734" s="99"/>
      <c r="D734" s="99"/>
      <c r="E734" s="99"/>
      <c r="F734" s="99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  <c r="AI734" s="100"/>
      <c r="AJ734" s="100"/>
      <c r="AK734" s="100"/>
      <c r="AL734" s="100"/>
      <c r="AM734" s="100"/>
      <c r="AN734" s="100"/>
      <c r="AO734" s="100"/>
      <c r="AP734" s="100"/>
      <c r="AQ734" s="100"/>
      <c r="AR734" s="100"/>
      <c r="AS734" s="100"/>
      <c r="AT734" s="100"/>
      <c r="AU734" s="100"/>
      <c r="AV734" s="100"/>
      <c r="AW734" s="100"/>
      <c r="AX734" s="100"/>
      <c r="AY734" s="100"/>
      <c r="AZ734" s="100"/>
      <c r="BA734" s="100"/>
      <c r="BB734" s="100"/>
      <c r="BC734" s="100"/>
      <c r="BD734" s="100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</row>
    <row r="735" spans="1:70" ht="15.75" customHeight="1">
      <c r="A735" s="99"/>
      <c r="B735" s="99"/>
      <c r="C735" s="99"/>
      <c r="D735" s="99"/>
      <c r="E735" s="99"/>
      <c r="F735" s="99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  <c r="AI735" s="100"/>
      <c r="AJ735" s="100"/>
      <c r="AK735" s="100"/>
      <c r="AL735" s="100"/>
      <c r="AM735" s="100"/>
      <c r="AN735" s="100"/>
      <c r="AO735" s="100"/>
      <c r="AP735" s="100"/>
      <c r="AQ735" s="100"/>
      <c r="AR735" s="100"/>
      <c r="AS735" s="100"/>
      <c r="AT735" s="100"/>
      <c r="AU735" s="100"/>
      <c r="AV735" s="100"/>
      <c r="AW735" s="100"/>
      <c r="AX735" s="100"/>
      <c r="AY735" s="100"/>
      <c r="AZ735" s="100"/>
      <c r="BA735" s="100"/>
      <c r="BB735" s="100"/>
      <c r="BC735" s="100"/>
      <c r="BD735" s="100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</row>
    <row r="736" spans="1:70" ht="15.75" customHeight="1">
      <c r="A736" s="99"/>
      <c r="B736" s="99"/>
      <c r="C736" s="99"/>
      <c r="D736" s="99"/>
      <c r="E736" s="99"/>
      <c r="F736" s="99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  <c r="AI736" s="100"/>
      <c r="AJ736" s="100"/>
      <c r="AK736" s="100"/>
      <c r="AL736" s="100"/>
      <c r="AM736" s="100"/>
      <c r="AN736" s="100"/>
      <c r="AO736" s="100"/>
      <c r="AP736" s="100"/>
      <c r="AQ736" s="100"/>
      <c r="AR736" s="100"/>
      <c r="AS736" s="100"/>
      <c r="AT736" s="100"/>
      <c r="AU736" s="100"/>
      <c r="AV736" s="100"/>
      <c r="AW736" s="100"/>
      <c r="AX736" s="100"/>
      <c r="AY736" s="100"/>
      <c r="AZ736" s="100"/>
      <c r="BA736" s="100"/>
      <c r="BB736" s="100"/>
      <c r="BC736" s="100"/>
      <c r="BD736" s="100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</row>
    <row r="737" spans="1:70" ht="15.75" customHeight="1">
      <c r="A737" s="99"/>
      <c r="B737" s="99"/>
      <c r="C737" s="99"/>
      <c r="D737" s="99"/>
      <c r="E737" s="99"/>
      <c r="F737" s="99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  <c r="AI737" s="100"/>
      <c r="AJ737" s="100"/>
      <c r="AK737" s="100"/>
      <c r="AL737" s="100"/>
      <c r="AM737" s="100"/>
      <c r="AN737" s="100"/>
      <c r="AO737" s="100"/>
      <c r="AP737" s="100"/>
      <c r="AQ737" s="100"/>
      <c r="AR737" s="100"/>
      <c r="AS737" s="100"/>
      <c r="AT737" s="100"/>
      <c r="AU737" s="100"/>
      <c r="AV737" s="100"/>
      <c r="AW737" s="100"/>
      <c r="AX737" s="100"/>
      <c r="AY737" s="100"/>
      <c r="AZ737" s="100"/>
      <c r="BA737" s="100"/>
      <c r="BB737" s="100"/>
      <c r="BC737" s="100"/>
      <c r="BD737" s="100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</row>
    <row r="738" spans="1:70" ht="15.75" customHeight="1">
      <c r="A738" s="99"/>
      <c r="B738" s="99"/>
      <c r="C738" s="99"/>
      <c r="D738" s="99"/>
      <c r="E738" s="99"/>
      <c r="F738" s="99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  <c r="AI738" s="100"/>
      <c r="AJ738" s="100"/>
      <c r="AK738" s="100"/>
      <c r="AL738" s="100"/>
      <c r="AM738" s="100"/>
      <c r="AN738" s="100"/>
      <c r="AO738" s="100"/>
      <c r="AP738" s="100"/>
      <c r="AQ738" s="100"/>
      <c r="AR738" s="100"/>
      <c r="AS738" s="100"/>
      <c r="AT738" s="100"/>
      <c r="AU738" s="100"/>
      <c r="AV738" s="100"/>
      <c r="AW738" s="100"/>
      <c r="AX738" s="100"/>
      <c r="AY738" s="100"/>
      <c r="AZ738" s="100"/>
      <c r="BA738" s="100"/>
      <c r="BB738" s="100"/>
      <c r="BC738" s="100"/>
      <c r="BD738" s="100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</row>
    <row r="739" spans="1:70" ht="15.75" customHeight="1">
      <c r="A739" s="99"/>
      <c r="B739" s="99"/>
      <c r="C739" s="99"/>
      <c r="D739" s="99"/>
      <c r="E739" s="99"/>
      <c r="F739" s="99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  <c r="AI739" s="100"/>
      <c r="AJ739" s="100"/>
      <c r="AK739" s="100"/>
      <c r="AL739" s="100"/>
      <c r="AM739" s="100"/>
      <c r="AN739" s="100"/>
      <c r="AO739" s="100"/>
      <c r="AP739" s="100"/>
      <c r="AQ739" s="100"/>
      <c r="AR739" s="100"/>
      <c r="AS739" s="100"/>
      <c r="AT739" s="100"/>
      <c r="AU739" s="100"/>
      <c r="AV739" s="100"/>
      <c r="AW739" s="100"/>
      <c r="AX739" s="100"/>
      <c r="AY739" s="100"/>
      <c r="AZ739" s="100"/>
      <c r="BA739" s="100"/>
      <c r="BB739" s="100"/>
      <c r="BC739" s="100"/>
      <c r="BD739" s="100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</row>
    <row r="740" spans="1:70" ht="15.75" customHeight="1">
      <c r="A740" s="99"/>
      <c r="B740" s="99"/>
      <c r="C740" s="99"/>
      <c r="D740" s="99"/>
      <c r="E740" s="99"/>
      <c r="F740" s="99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  <c r="AI740" s="100"/>
      <c r="AJ740" s="100"/>
      <c r="AK740" s="100"/>
      <c r="AL740" s="100"/>
      <c r="AM740" s="100"/>
      <c r="AN740" s="100"/>
      <c r="AO740" s="100"/>
      <c r="AP740" s="100"/>
      <c r="AQ740" s="100"/>
      <c r="AR740" s="100"/>
      <c r="AS740" s="100"/>
      <c r="AT740" s="100"/>
      <c r="AU740" s="100"/>
      <c r="AV740" s="100"/>
      <c r="AW740" s="100"/>
      <c r="AX740" s="100"/>
      <c r="AY740" s="100"/>
      <c r="AZ740" s="100"/>
      <c r="BA740" s="100"/>
      <c r="BB740" s="100"/>
      <c r="BC740" s="100"/>
      <c r="BD740" s="100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</row>
    <row r="741" spans="1:70" ht="15.75" customHeight="1">
      <c r="A741" s="99"/>
      <c r="B741" s="99"/>
      <c r="C741" s="99"/>
      <c r="D741" s="99"/>
      <c r="E741" s="99"/>
      <c r="F741" s="99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100"/>
      <c r="AJ741" s="100"/>
      <c r="AK741" s="100"/>
      <c r="AL741" s="100"/>
      <c r="AM741" s="100"/>
      <c r="AN741" s="100"/>
      <c r="AO741" s="100"/>
      <c r="AP741" s="100"/>
      <c r="AQ741" s="100"/>
      <c r="AR741" s="100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  <c r="BD741" s="100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</row>
    <row r="742" spans="1:70" ht="15.75" customHeight="1">
      <c r="A742" s="99"/>
      <c r="B742" s="99"/>
      <c r="C742" s="99"/>
      <c r="D742" s="99"/>
      <c r="E742" s="99"/>
      <c r="F742" s="99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  <c r="AI742" s="100"/>
      <c r="AJ742" s="100"/>
      <c r="AK742" s="100"/>
      <c r="AL742" s="100"/>
      <c r="AM742" s="100"/>
      <c r="AN742" s="100"/>
      <c r="AO742" s="100"/>
      <c r="AP742" s="100"/>
      <c r="AQ742" s="100"/>
      <c r="AR742" s="100"/>
      <c r="AS742" s="100"/>
      <c r="AT742" s="100"/>
      <c r="AU742" s="100"/>
      <c r="AV742" s="100"/>
      <c r="AW742" s="100"/>
      <c r="AX742" s="100"/>
      <c r="AY742" s="100"/>
      <c r="AZ742" s="100"/>
      <c r="BA742" s="100"/>
      <c r="BB742" s="100"/>
      <c r="BC742" s="100"/>
      <c r="BD742" s="100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</row>
    <row r="743" spans="1:70" ht="15.75" customHeight="1">
      <c r="A743" s="99"/>
      <c r="B743" s="99"/>
      <c r="C743" s="99"/>
      <c r="D743" s="99"/>
      <c r="E743" s="99"/>
      <c r="F743" s="99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  <c r="AI743" s="100"/>
      <c r="AJ743" s="100"/>
      <c r="AK743" s="100"/>
      <c r="AL743" s="100"/>
      <c r="AM743" s="100"/>
      <c r="AN743" s="100"/>
      <c r="AO743" s="100"/>
      <c r="AP743" s="100"/>
      <c r="AQ743" s="100"/>
      <c r="AR743" s="100"/>
      <c r="AS743" s="100"/>
      <c r="AT743" s="100"/>
      <c r="AU743" s="100"/>
      <c r="AV743" s="100"/>
      <c r="AW743" s="100"/>
      <c r="AX743" s="100"/>
      <c r="AY743" s="100"/>
      <c r="AZ743" s="100"/>
      <c r="BA743" s="100"/>
      <c r="BB743" s="100"/>
      <c r="BC743" s="100"/>
      <c r="BD743" s="100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</row>
    <row r="744" spans="1:70" ht="15.75" customHeight="1">
      <c r="A744" s="99"/>
      <c r="B744" s="99"/>
      <c r="C744" s="99"/>
      <c r="D744" s="99"/>
      <c r="E744" s="99"/>
      <c r="F744" s="99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  <c r="AI744" s="100"/>
      <c r="AJ744" s="100"/>
      <c r="AK744" s="100"/>
      <c r="AL744" s="100"/>
      <c r="AM744" s="100"/>
      <c r="AN744" s="100"/>
      <c r="AO744" s="100"/>
      <c r="AP744" s="100"/>
      <c r="AQ744" s="100"/>
      <c r="AR744" s="100"/>
      <c r="AS744" s="100"/>
      <c r="AT744" s="100"/>
      <c r="AU744" s="100"/>
      <c r="AV744" s="100"/>
      <c r="AW744" s="100"/>
      <c r="AX744" s="100"/>
      <c r="AY744" s="100"/>
      <c r="AZ744" s="100"/>
      <c r="BA744" s="100"/>
      <c r="BB744" s="100"/>
      <c r="BC744" s="100"/>
      <c r="BD744" s="100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</row>
    <row r="745" spans="1:70" ht="15.75" customHeight="1">
      <c r="A745" s="99"/>
      <c r="B745" s="99"/>
      <c r="C745" s="99"/>
      <c r="D745" s="99"/>
      <c r="E745" s="99"/>
      <c r="F745" s="99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  <c r="AI745" s="100"/>
      <c r="AJ745" s="100"/>
      <c r="AK745" s="100"/>
      <c r="AL745" s="100"/>
      <c r="AM745" s="100"/>
      <c r="AN745" s="100"/>
      <c r="AO745" s="100"/>
      <c r="AP745" s="100"/>
      <c r="AQ745" s="100"/>
      <c r="AR745" s="100"/>
      <c r="AS745" s="100"/>
      <c r="AT745" s="100"/>
      <c r="AU745" s="100"/>
      <c r="AV745" s="100"/>
      <c r="AW745" s="100"/>
      <c r="AX745" s="100"/>
      <c r="AY745" s="100"/>
      <c r="AZ745" s="100"/>
      <c r="BA745" s="100"/>
      <c r="BB745" s="100"/>
      <c r="BC745" s="100"/>
      <c r="BD745" s="100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</row>
    <row r="746" spans="1:70" ht="15.75" customHeight="1">
      <c r="A746" s="99"/>
      <c r="B746" s="99"/>
      <c r="C746" s="99"/>
      <c r="D746" s="99"/>
      <c r="E746" s="99"/>
      <c r="F746" s="99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  <c r="AI746" s="100"/>
      <c r="AJ746" s="100"/>
      <c r="AK746" s="100"/>
      <c r="AL746" s="100"/>
      <c r="AM746" s="100"/>
      <c r="AN746" s="100"/>
      <c r="AO746" s="100"/>
      <c r="AP746" s="100"/>
      <c r="AQ746" s="100"/>
      <c r="AR746" s="100"/>
      <c r="AS746" s="100"/>
      <c r="AT746" s="100"/>
      <c r="AU746" s="100"/>
      <c r="AV746" s="100"/>
      <c r="AW746" s="100"/>
      <c r="AX746" s="100"/>
      <c r="AY746" s="100"/>
      <c r="AZ746" s="100"/>
      <c r="BA746" s="100"/>
      <c r="BB746" s="100"/>
      <c r="BC746" s="100"/>
      <c r="BD746" s="100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</row>
    <row r="747" spans="1:70" ht="15.75" customHeight="1">
      <c r="A747" s="99"/>
      <c r="B747" s="99"/>
      <c r="C747" s="99"/>
      <c r="D747" s="99"/>
      <c r="E747" s="99"/>
      <c r="F747" s="99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  <c r="AI747" s="100"/>
      <c r="AJ747" s="100"/>
      <c r="AK747" s="100"/>
      <c r="AL747" s="100"/>
      <c r="AM747" s="100"/>
      <c r="AN747" s="100"/>
      <c r="AO747" s="100"/>
      <c r="AP747" s="100"/>
      <c r="AQ747" s="100"/>
      <c r="AR747" s="100"/>
      <c r="AS747" s="100"/>
      <c r="AT747" s="100"/>
      <c r="AU747" s="100"/>
      <c r="AV747" s="100"/>
      <c r="AW747" s="100"/>
      <c r="AX747" s="100"/>
      <c r="AY747" s="100"/>
      <c r="AZ747" s="100"/>
      <c r="BA747" s="100"/>
      <c r="BB747" s="100"/>
      <c r="BC747" s="100"/>
      <c r="BD747" s="100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</row>
    <row r="748" spans="1:70" ht="15.75" customHeight="1">
      <c r="A748" s="99"/>
      <c r="B748" s="99"/>
      <c r="C748" s="99"/>
      <c r="D748" s="99"/>
      <c r="E748" s="99"/>
      <c r="F748" s="99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  <c r="AI748" s="100"/>
      <c r="AJ748" s="100"/>
      <c r="AK748" s="100"/>
      <c r="AL748" s="100"/>
      <c r="AM748" s="100"/>
      <c r="AN748" s="100"/>
      <c r="AO748" s="100"/>
      <c r="AP748" s="100"/>
      <c r="AQ748" s="100"/>
      <c r="AR748" s="100"/>
      <c r="AS748" s="100"/>
      <c r="AT748" s="100"/>
      <c r="AU748" s="100"/>
      <c r="AV748" s="100"/>
      <c r="AW748" s="100"/>
      <c r="AX748" s="100"/>
      <c r="AY748" s="100"/>
      <c r="AZ748" s="100"/>
      <c r="BA748" s="100"/>
      <c r="BB748" s="100"/>
      <c r="BC748" s="100"/>
      <c r="BD748" s="100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</row>
    <row r="749" spans="1:70" ht="15.75" customHeight="1">
      <c r="A749" s="99"/>
      <c r="B749" s="99"/>
      <c r="C749" s="99"/>
      <c r="D749" s="99"/>
      <c r="E749" s="99"/>
      <c r="F749" s="99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  <c r="AI749" s="100"/>
      <c r="AJ749" s="100"/>
      <c r="AK749" s="100"/>
      <c r="AL749" s="100"/>
      <c r="AM749" s="100"/>
      <c r="AN749" s="100"/>
      <c r="AO749" s="100"/>
      <c r="AP749" s="100"/>
      <c r="AQ749" s="100"/>
      <c r="AR749" s="100"/>
      <c r="AS749" s="100"/>
      <c r="AT749" s="100"/>
      <c r="AU749" s="100"/>
      <c r="AV749" s="100"/>
      <c r="AW749" s="100"/>
      <c r="AX749" s="100"/>
      <c r="AY749" s="100"/>
      <c r="AZ749" s="100"/>
      <c r="BA749" s="100"/>
      <c r="BB749" s="100"/>
      <c r="BC749" s="100"/>
      <c r="BD749" s="100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</row>
    <row r="750" spans="1:70" ht="15.75" customHeight="1">
      <c r="A750" s="99"/>
      <c r="B750" s="99"/>
      <c r="C750" s="99"/>
      <c r="D750" s="99"/>
      <c r="E750" s="99"/>
      <c r="F750" s="99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  <c r="AI750" s="100"/>
      <c r="AJ750" s="100"/>
      <c r="AK750" s="100"/>
      <c r="AL750" s="100"/>
      <c r="AM750" s="100"/>
      <c r="AN750" s="100"/>
      <c r="AO750" s="100"/>
      <c r="AP750" s="100"/>
      <c r="AQ750" s="100"/>
      <c r="AR750" s="100"/>
      <c r="AS750" s="100"/>
      <c r="AT750" s="100"/>
      <c r="AU750" s="100"/>
      <c r="AV750" s="100"/>
      <c r="AW750" s="100"/>
      <c r="AX750" s="100"/>
      <c r="AY750" s="100"/>
      <c r="AZ750" s="100"/>
      <c r="BA750" s="100"/>
      <c r="BB750" s="100"/>
      <c r="BC750" s="100"/>
      <c r="BD750" s="100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</row>
    <row r="751" spans="1:70" ht="15.75" customHeight="1">
      <c r="A751" s="99"/>
      <c r="B751" s="99"/>
      <c r="C751" s="99"/>
      <c r="D751" s="99"/>
      <c r="E751" s="99"/>
      <c r="F751" s="99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  <c r="AI751" s="100"/>
      <c r="AJ751" s="100"/>
      <c r="AK751" s="100"/>
      <c r="AL751" s="100"/>
      <c r="AM751" s="100"/>
      <c r="AN751" s="100"/>
      <c r="AO751" s="100"/>
      <c r="AP751" s="100"/>
      <c r="AQ751" s="100"/>
      <c r="AR751" s="100"/>
      <c r="AS751" s="100"/>
      <c r="AT751" s="100"/>
      <c r="AU751" s="100"/>
      <c r="AV751" s="100"/>
      <c r="AW751" s="100"/>
      <c r="AX751" s="100"/>
      <c r="AY751" s="100"/>
      <c r="AZ751" s="100"/>
      <c r="BA751" s="100"/>
      <c r="BB751" s="100"/>
      <c r="BC751" s="100"/>
      <c r="BD751" s="100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</row>
    <row r="752" spans="1:70" ht="15.75" customHeight="1">
      <c r="A752" s="99"/>
      <c r="B752" s="99"/>
      <c r="C752" s="99"/>
      <c r="D752" s="99"/>
      <c r="E752" s="99"/>
      <c r="F752" s="99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100"/>
      <c r="AJ752" s="100"/>
      <c r="AK752" s="100"/>
      <c r="AL752" s="100"/>
      <c r="AM752" s="100"/>
      <c r="AN752" s="100"/>
      <c r="AO752" s="100"/>
      <c r="AP752" s="100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  <c r="BD752" s="100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</row>
    <row r="753" spans="1:70" ht="15.75" customHeight="1">
      <c r="A753" s="99"/>
      <c r="B753" s="99"/>
      <c r="C753" s="99"/>
      <c r="D753" s="99"/>
      <c r="E753" s="99"/>
      <c r="F753" s="99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  <c r="AI753" s="100"/>
      <c r="AJ753" s="100"/>
      <c r="AK753" s="100"/>
      <c r="AL753" s="100"/>
      <c r="AM753" s="100"/>
      <c r="AN753" s="100"/>
      <c r="AO753" s="100"/>
      <c r="AP753" s="100"/>
      <c r="AQ753" s="100"/>
      <c r="AR753" s="100"/>
      <c r="AS753" s="100"/>
      <c r="AT753" s="100"/>
      <c r="AU753" s="100"/>
      <c r="AV753" s="100"/>
      <c r="AW753" s="100"/>
      <c r="AX753" s="100"/>
      <c r="AY753" s="100"/>
      <c r="AZ753" s="100"/>
      <c r="BA753" s="100"/>
      <c r="BB753" s="100"/>
      <c r="BC753" s="100"/>
      <c r="BD753" s="100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</row>
    <row r="754" spans="1:70" ht="15.75" customHeight="1">
      <c r="A754" s="99"/>
      <c r="B754" s="99"/>
      <c r="C754" s="99"/>
      <c r="D754" s="99"/>
      <c r="E754" s="99"/>
      <c r="F754" s="99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  <c r="AI754" s="100"/>
      <c r="AJ754" s="100"/>
      <c r="AK754" s="100"/>
      <c r="AL754" s="100"/>
      <c r="AM754" s="100"/>
      <c r="AN754" s="100"/>
      <c r="AO754" s="100"/>
      <c r="AP754" s="100"/>
      <c r="AQ754" s="100"/>
      <c r="AR754" s="100"/>
      <c r="AS754" s="100"/>
      <c r="AT754" s="100"/>
      <c r="AU754" s="100"/>
      <c r="AV754" s="100"/>
      <c r="AW754" s="100"/>
      <c r="AX754" s="100"/>
      <c r="AY754" s="100"/>
      <c r="AZ754" s="100"/>
      <c r="BA754" s="100"/>
      <c r="BB754" s="100"/>
      <c r="BC754" s="100"/>
      <c r="BD754" s="100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</row>
    <row r="755" spans="1:70" ht="15.75" customHeight="1">
      <c r="A755" s="99"/>
      <c r="B755" s="99"/>
      <c r="C755" s="99"/>
      <c r="D755" s="99"/>
      <c r="E755" s="99"/>
      <c r="F755" s="99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  <c r="AI755" s="100"/>
      <c r="AJ755" s="100"/>
      <c r="AK755" s="100"/>
      <c r="AL755" s="100"/>
      <c r="AM755" s="100"/>
      <c r="AN755" s="100"/>
      <c r="AO755" s="100"/>
      <c r="AP755" s="100"/>
      <c r="AQ755" s="100"/>
      <c r="AR755" s="100"/>
      <c r="AS755" s="100"/>
      <c r="AT755" s="100"/>
      <c r="AU755" s="100"/>
      <c r="AV755" s="100"/>
      <c r="AW755" s="100"/>
      <c r="AX755" s="100"/>
      <c r="AY755" s="100"/>
      <c r="AZ755" s="100"/>
      <c r="BA755" s="100"/>
      <c r="BB755" s="100"/>
      <c r="BC755" s="100"/>
      <c r="BD755" s="100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</row>
    <row r="756" spans="1:70" ht="15.75" customHeight="1">
      <c r="A756" s="99"/>
      <c r="B756" s="99"/>
      <c r="C756" s="99"/>
      <c r="D756" s="99"/>
      <c r="E756" s="99"/>
      <c r="F756" s="99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  <c r="AI756" s="100"/>
      <c r="AJ756" s="100"/>
      <c r="AK756" s="100"/>
      <c r="AL756" s="100"/>
      <c r="AM756" s="100"/>
      <c r="AN756" s="100"/>
      <c r="AO756" s="100"/>
      <c r="AP756" s="100"/>
      <c r="AQ756" s="100"/>
      <c r="AR756" s="100"/>
      <c r="AS756" s="100"/>
      <c r="AT756" s="100"/>
      <c r="AU756" s="100"/>
      <c r="AV756" s="100"/>
      <c r="AW756" s="100"/>
      <c r="AX756" s="100"/>
      <c r="AY756" s="100"/>
      <c r="AZ756" s="100"/>
      <c r="BA756" s="100"/>
      <c r="BB756" s="100"/>
      <c r="BC756" s="100"/>
      <c r="BD756" s="100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</row>
    <row r="757" spans="1:70" ht="15.75" customHeight="1">
      <c r="A757" s="99"/>
      <c r="B757" s="99"/>
      <c r="C757" s="99"/>
      <c r="D757" s="99"/>
      <c r="E757" s="99"/>
      <c r="F757" s="99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  <c r="AI757" s="100"/>
      <c r="AJ757" s="100"/>
      <c r="AK757" s="100"/>
      <c r="AL757" s="100"/>
      <c r="AM757" s="100"/>
      <c r="AN757" s="100"/>
      <c r="AO757" s="100"/>
      <c r="AP757" s="100"/>
      <c r="AQ757" s="100"/>
      <c r="AR757" s="100"/>
      <c r="AS757" s="100"/>
      <c r="AT757" s="100"/>
      <c r="AU757" s="100"/>
      <c r="AV757" s="100"/>
      <c r="AW757" s="100"/>
      <c r="AX757" s="100"/>
      <c r="AY757" s="100"/>
      <c r="AZ757" s="100"/>
      <c r="BA757" s="100"/>
      <c r="BB757" s="100"/>
      <c r="BC757" s="100"/>
      <c r="BD757" s="100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</row>
    <row r="758" spans="1:70" ht="15.75" customHeight="1">
      <c r="A758" s="99"/>
      <c r="B758" s="99"/>
      <c r="C758" s="99"/>
      <c r="D758" s="99"/>
      <c r="E758" s="99"/>
      <c r="F758" s="99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  <c r="AI758" s="100"/>
      <c r="AJ758" s="100"/>
      <c r="AK758" s="100"/>
      <c r="AL758" s="100"/>
      <c r="AM758" s="100"/>
      <c r="AN758" s="100"/>
      <c r="AO758" s="100"/>
      <c r="AP758" s="100"/>
      <c r="AQ758" s="100"/>
      <c r="AR758" s="100"/>
      <c r="AS758" s="100"/>
      <c r="AT758" s="100"/>
      <c r="AU758" s="100"/>
      <c r="AV758" s="100"/>
      <c r="AW758" s="100"/>
      <c r="AX758" s="100"/>
      <c r="AY758" s="100"/>
      <c r="AZ758" s="100"/>
      <c r="BA758" s="100"/>
      <c r="BB758" s="100"/>
      <c r="BC758" s="100"/>
      <c r="BD758" s="100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</row>
    <row r="759" spans="1:70" ht="15.75" customHeight="1">
      <c r="A759" s="99"/>
      <c r="B759" s="99"/>
      <c r="C759" s="99"/>
      <c r="D759" s="99"/>
      <c r="E759" s="99"/>
      <c r="F759" s="99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  <c r="AI759" s="100"/>
      <c r="AJ759" s="100"/>
      <c r="AK759" s="100"/>
      <c r="AL759" s="100"/>
      <c r="AM759" s="100"/>
      <c r="AN759" s="100"/>
      <c r="AO759" s="100"/>
      <c r="AP759" s="100"/>
      <c r="AQ759" s="100"/>
      <c r="AR759" s="100"/>
      <c r="AS759" s="100"/>
      <c r="AT759" s="100"/>
      <c r="AU759" s="100"/>
      <c r="AV759" s="100"/>
      <c r="AW759" s="100"/>
      <c r="AX759" s="100"/>
      <c r="AY759" s="100"/>
      <c r="AZ759" s="100"/>
      <c r="BA759" s="100"/>
      <c r="BB759" s="100"/>
      <c r="BC759" s="100"/>
      <c r="BD759" s="100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</row>
    <row r="760" spans="1:70" ht="15.75" customHeight="1">
      <c r="A760" s="99"/>
      <c r="B760" s="99"/>
      <c r="C760" s="99"/>
      <c r="D760" s="99"/>
      <c r="E760" s="99"/>
      <c r="F760" s="99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  <c r="AI760" s="100"/>
      <c r="AJ760" s="100"/>
      <c r="AK760" s="100"/>
      <c r="AL760" s="100"/>
      <c r="AM760" s="100"/>
      <c r="AN760" s="100"/>
      <c r="AO760" s="100"/>
      <c r="AP760" s="100"/>
      <c r="AQ760" s="100"/>
      <c r="AR760" s="100"/>
      <c r="AS760" s="100"/>
      <c r="AT760" s="100"/>
      <c r="AU760" s="100"/>
      <c r="AV760" s="100"/>
      <c r="AW760" s="100"/>
      <c r="AX760" s="100"/>
      <c r="AY760" s="100"/>
      <c r="AZ760" s="100"/>
      <c r="BA760" s="100"/>
      <c r="BB760" s="100"/>
      <c r="BC760" s="100"/>
      <c r="BD760" s="100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</row>
    <row r="761" spans="1:70" ht="15.75" customHeight="1">
      <c r="A761" s="99"/>
      <c r="B761" s="99"/>
      <c r="C761" s="99"/>
      <c r="D761" s="99"/>
      <c r="E761" s="99"/>
      <c r="F761" s="99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  <c r="AI761" s="100"/>
      <c r="AJ761" s="100"/>
      <c r="AK761" s="100"/>
      <c r="AL761" s="100"/>
      <c r="AM761" s="100"/>
      <c r="AN761" s="100"/>
      <c r="AO761" s="100"/>
      <c r="AP761" s="100"/>
      <c r="AQ761" s="100"/>
      <c r="AR761" s="100"/>
      <c r="AS761" s="100"/>
      <c r="AT761" s="100"/>
      <c r="AU761" s="100"/>
      <c r="AV761" s="100"/>
      <c r="AW761" s="100"/>
      <c r="AX761" s="100"/>
      <c r="AY761" s="100"/>
      <c r="AZ761" s="100"/>
      <c r="BA761" s="100"/>
      <c r="BB761" s="100"/>
      <c r="BC761" s="100"/>
      <c r="BD761" s="100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</row>
    <row r="762" spans="1:70" ht="15.75" customHeight="1">
      <c r="A762" s="99"/>
      <c r="B762" s="99"/>
      <c r="C762" s="99"/>
      <c r="D762" s="99"/>
      <c r="E762" s="99"/>
      <c r="F762" s="99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  <c r="AI762" s="100"/>
      <c r="AJ762" s="100"/>
      <c r="AK762" s="100"/>
      <c r="AL762" s="100"/>
      <c r="AM762" s="100"/>
      <c r="AN762" s="100"/>
      <c r="AO762" s="100"/>
      <c r="AP762" s="100"/>
      <c r="AQ762" s="100"/>
      <c r="AR762" s="100"/>
      <c r="AS762" s="100"/>
      <c r="AT762" s="100"/>
      <c r="AU762" s="100"/>
      <c r="AV762" s="100"/>
      <c r="AW762" s="100"/>
      <c r="AX762" s="100"/>
      <c r="AY762" s="100"/>
      <c r="AZ762" s="100"/>
      <c r="BA762" s="100"/>
      <c r="BB762" s="100"/>
      <c r="BC762" s="100"/>
      <c r="BD762" s="100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</row>
    <row r="763" spans="1:70" ht="15.75" customHeight="1">
      <c r="A763" s="99"/>
      <c r="B763" s="99"/>
      <c r="C763" s="99"/>
      <c r="D763" s="99"/>
      <c r="E763" s="99"/>
      <c r="F763" s="99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100"/>
      <c r="AJ763" s="100"/>
      <c r="AK763" s="100"/>
      <c r="AL763" s="100"/>
      <c r="AM763" s="100"/>
      <c r="AN763" s="100"/>
      <c r="AO763" s="100"/>
      <c r="AP763" s="100"/>
      <c r="AQ763" s="100"/>
      <c r="AR763" s="100"/>
      <c r="AS763" s="100"/>
      <c r="AT763" s="100"/>
      <c r="AU763" s="100"/>
      <c r="AV763" s="100"/>
      <c r="AW763" s="100"/>
      <c r="AX763" s="100"/>
      <c r="AY763" s="100"/>
      <c r="AZ763" s="100"/>
      <c r="BA763" s="100"/>
      <c r="BB763" s="100"/>
      <c r="BC763" s="100"/>
      <c r="BD763" s="100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</row>
    <row r="764" spans="1:70" ht="15.75" customHeight="1">
      <c r="A764" s="99"/>
      <c r="B764" s="99"/>
      <c r="C764" s="99"/>
      <c r="D764" s="99"/>
      <c r="E764" s="99"/>
      <c r="F764" s="99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  <c r="AI764" s="100"/>
      <c r="AJ764" s="100"/>
      <c r="AK764" s="100"/>
      <c r="AL764" s="100"/>
      <c r="AM764" s="100"/>
      <c r="AN764" s="100"/>
      <c r="AO764" s="100"/>
      <c r="AP764" s="100"/>
      <c r="AQ764" s="100"/>
      <c r="AR764" s="100"/>
      <c r="AS764" s="100"/>
      <c r="AT764" s="100"/>
      <c r="AU764" s="100"/>
      <c r="AV764" s="100"/>
      <c r="AW764" s="100"/>
      <c r="AX764" s="100"/>
      <c r="AY764" s="100"/>
      <c r="AZ764" s="100"/>
      <c r="BA764" s="100"/>
      <c r="BB764" s="100"/>
      <c r="BC764" s="100"/>
      <c r="BD764" s="100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</row>
    <row r="765" spans="1:70" ht="15.75" customHeight="1">
      <c r="A765" s="99"/>
      <c r="B765" s="99"/>
      <c r="C765" s="99"/>
      <c r="D765" s="99"/>
      <c r="E765" s="99"/>
      <c r="F765" s="99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  <c r="AI765" s="100"/>
      <c r="AJ765" s="100"/>
      <c r="AK765" s="100"/>
      <c r="AL765" s="100"/>
      <c r="AM765" s="100"/>
      <c r="AN765" s="100"/>
      <c r="AO765" s="100"/>
      <c r="AP765" s="100"/>
      <c r="AQ765" s="100"/>
      <c r="AR765" s="100"/>
      <c r="AS765" s="100"/>
      <c r="AT765" s="100"/>
      <c r="AU765" s="100"/>
      <c r="AV765" s="100"/>
      <c r="AW765" s="100"/>
      <c r="AX765" s="100"/>
      <c r="AY765" s="100"/>
      <c r="AZ765" s="100"/>
      <c r="BA765" s="100"/>
      <c r="BB765" s="100"/>
      <c r="BC765" s="100"/>
      <c r="BD765" s="100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</row>
    <row r="766" spans="1:70" ht="15.75" customHeight="1">
      <c r="A766" s="99"/>
      <c r="B766" s="99"/>
      <c r="C766" s="99"/>
      <c r="D766" s="99"/>
      <c r="E766" s="99"/>
      <c r="F766" s="99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  <c r="AI766" s="100"/>
      <c r="AJ766" s="100"/>
      <c r="AK766" s="100"/>
      <c r="AL766" s="100"/>
      <c r="AM766" s="100"/>
      <c r="AN766" s="100"/>
      <c r="AO766" s="100"/>
      <c r="AP766" s="100"/>
      <c r="AQ766" s="100"/>
      <c r="AR766" s="100"/>
      <c r="AS766" s="100"/>
      <c r="AT766" s="100"/>
      <c r="AU766" s="100"/>
      <c r="AV766" s="100"/>
      <c r="AW766" s="100"/>
      <c r="AX766" s="100"/>
      <c r="AY766" s="100"/>
      <c r="AZ766" s="100"/>
      <c r="BA766" s="100"/>
      <c r="BB766" s="100"/>
      <c r="BC766" s="100"/>
      <c r="BD766" s="100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</row>
    <row r="767" spans="1:70" ht="15.75" customHeight="1">
      <c r="A767" s="99"/>
      <c r="B767" s="99"/>
      <c r="C767" s="99"/>
      <c r="D767" s="99"/>
      <c r="E767" s="99"/>
      <c r="F767" s="99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  <c r="AI767" s="100"/>
      <c r="AJ767" s="100"/>
      <c r="AK767" s="100"/>
      <c r="AL767" s="100"/>
      <c r="AM767" s="100"/>
      <c r="AN767" s="100"/>
      <c r="AO767" s="100"/>
      <c r="AP767" s="100"/>
      <c r="AQ767" s="100"/>
      <c r="AR767" s="100"/>
      <c r="AS767" s="100"/>
      <c r="AT767" s="100"/>
      <c r="AU767" s="100"/>
      <c r="AV767" s="100"/>
      <c r="AW767" s="100"/>
      <c r="AX767" s="100"/>
      <c r="AY767" s="100"/>
      <c r="AZ767" s="100"/>
      <c r="BA767" s="100"/>
      <c r="BB767" s="100"/>
      <c r="BC767" s="100"/>
      <c r="BD767" s="100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</row>
    <row r="768" spans="1:70" ht="15.75" customHeight="1">
      <c r="A768" s="99"/>
      <c r="B768" s="99"/>
      <c r="C768" s="99"/>
      <c r="D768" s="99"/>
      <c r="E768" s="99"/>
      <c r="F768" s="99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  <c r="AI768" s="100"/>
      <c r="AJ768" s="100"/>
      <c r="AK768" s="100"/>
      <c r="AL768" s="100"/>
      <c r="AM768" s="100"/>
      <c r="AN768" s="100"/>
      <c r="AO768" s="100"/>
      <c r="AP768" s="100"/>
      <c r="AQ768" s="100"/>
      <c r="AR768" s="100"/>
      <c r="AS768" s="100"/>
      <c r="AT768" s="100"/>
      <c r="AU768" s="100"/>
      <c r="AV768" s="100"/>
      <c r="AW768" s="100"/>
      <c r="AX768" s="100"/>
      <c r="AY768" s="100"/>
      <c r="AZ768" s="100"/>
      <c r="BA768" s="100"/>
      <c r="BB768" s="100"/>
      <c r="BC768" s="100"/>
      <c r="BD768" s="100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</row>
    <row r="769" spans="1:70" ht="15.75" customHeight="1">
      <c r="A769" s="99"/>
      <c r="B769" s="99"/>
      <c r="C769" s="99"/>
      <c r="D769" s="99"/>
      <c r="E769" s="99"/>
      <c r="F769" s="99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  <c r="AI769" s="100"/>
      <c r="AJ769" s="100"/>
      <c r="AK769" s="100"/>
      <c r="AL769" s="100"/>
      <c r="AM769" s="100"/>
      <c r="AN769" s="100"/>
      <c r="AO769" s="100"/>
      <c r="AP769" s="100"/>
      <c r="AQ769" s="100"/>
      <c r="AR769" s="100"/>
      <c r="AS769" s="100"/>
      <c r="AT769" s="100"/>
      <c r="AU769" s="100"/>
      <c r="AV769" s="100"/>
      <c r="AW769" s="100"/>
      <c r="AX769" s="100"/>
      <c r="AY769" s="100"/>
      <c r="AZ769" s="100"/>
      <c r="BA769" s="100"/>
      <c r="BB769" s="100"/>
      <c r="BC769" s="100"/>
      <c r="BD769" s="100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</row>
    <row r="770" spans="1:70" ht="15.75" customHeight="1">
      <c r="A770" s="99"/>
      <c r="B770" s="99"/>
      <c r="C770" s="99"/>
      <c r="D770" s="99"/>
      <c r="E770" s="99"/>
      <c r="F770" s="99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  <c r="AI770" s="100"/>
      <c r="AJ770" s="100"/>
      <c r="AK770" s="100"/>
      <c r="AL770" s="100"/>
      <c r="AM770" s="100"/>
      <c r="AN770" s="100"/>
      <c r="AO770" s="100"/>
      <c r="AP770" s="100"/>
      <c r="AQ770" s="100"/>
      <c r="AR770" s="100"/>
      <c r="AS770" s="100"/>
      <c r="AT770" s="100"/>
      <c r="AU770" s="100"/>
      <c r="AV770" s="100"/>
      <c r="AW770" s="100"/>
      <c r="AX770" s="100"/>
      <c r="AY770" s="100"/>
      <c r="AZ770" s="100"/>
      <c r="BA770" s="100"/>
      <c r="BB770" s="100"/>
      <c r="BC770" s="100"/>
      <c r="BD770" s="100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</row>
    <row r="771" spans="1:70" ht="15.75" customHeight="1">
      <c r="A771" s="99"/>
      <c r="B771" s="99"/>
      <c r="C771" s="99"/>
      <c r="D771" s="99"/>
      <c r="E771" s="99"/>
      <c r="F771" s="99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  <c r="AI771" s="100"/>
      <c r="AJ771" s="100"/>
      <c r="AK771" s="100"/>
      <c r="AL771" s="100"/>
      <c r="AM771" s="100"/>
      <c r="AN771" s="100"/>
      <c r="AO771" s="100"/>
      <c r="AP771" s="100"/>
      <c r="AQ771" s="100"/>
      <c r="AR771" s="100"/>
      <c r="AS771" s="100"/>
      <c r="AT771" s="100"/>
      <c r="AU771" s="100"/>
      <c r="AV771" s="100"/>
      <c r="AW771" s="100"/>
      <c r="AX771" s="100"/>
      <c r="AY771" s="100"/>
      <c r="AZ771" s="100"/>
      <c r="BA771" s="100"/>
      <c r="BB771" s="100"/>
      <c r="BC771" s="100"/>
      <c r="BD771" s="100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</row>
    <row r="772" spans="1:70" ht="15.75" customHeight="1">
      <c r="A772" s="99"/>
      <c r="B772" s="99"/>
      <c r="C772" s="99"/>
      <c r="D772" s="99"/>
      <c r="E772" s="99"/>
      <c r="F772" s="99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  <c r="AI772" s="100"/>
      <c r="AJ772" s="100"/>
      <c r="AK772" s="100"/>
      <c r="AL772" s="100"/>
      <c r="AM772" s="100"/>
      <c r="AN772" s="100"/>
      <c r="AO772" s="100"/>
      <c r="AP772" s="100"/>
      <c r="AQ772" s="100"/>
      <c r="AR772" s="100"/>
      <c r="AS772" s="100"/>
      <c r="AT772" s="100"/>
      <c r="AU772" s="100"/>
      <c r="AV772" s="100"/>
      <c r="AW772" s="100"/>
      <c r="AX772" s="100"/>
      <c r="AY772" s="100"/>
      <c r="AZ772" s="100"/>
      <c r="BA772" s="100"/>
      <c r="BB772" s="100"/>
      <c r="BC772" s="100"/>
      <c r="BD772" s="100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</row>
    <row r="773" spans="1:70" ht="15.75" customHeight="1">
      <c r="A773" s="99"/>
      <c r="B773" s="99"/>
      <c r="C773" s="99"/>
      <c r="D773" s="99"/>
      <c r="E773" s="99"/>
      <c r="F773" s="99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  <c r="AI773" s="100"/>
      <c r="AJ773" s="100"/>
      <c r="AK773" s="100"/>
      <c r="AL773" s="100"/>
      <c r="AM773" s="100"/>
      <c r="AN773" s="100"/>
      <c r="AO773" s="100"/>
      <c r="AP773" s="100"/>
      <c r="AQ773" s="100"/>
      <c r="AR773" s="100"/>
      <c r="AS773" s="100"/>
      <c r="AT773" s="100"/>
      <c r="AU773" s="100"/>
      <c r="AV773" s="100"/>
      <c r="AW773" s="100"/>
      <c r="AX773" s="100"/>
      <c r="AY773" s="100"/>
      <c r="AZ773" s="100"/>
      <c r="BA773" s="100"/>
      <c r="BB773" s="100"/>
      <c r="BC773" s="100"/>
      <c r="BD773" s="100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</row>
    <row r="774" spans="1:70" ht="15.75" customHeight="1">
      <c r="A774" s="99"/>
      <c r="B774" s="99"/>
      <c r="C774" s="99"/>
      <c r="D774" s="99"/>
      <c r="E774" s="99"/>
      <c r="F774" s="99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100"/>
      <c r="AJ774" s="100"/>
      <c r="AK774" s="100"/>
      <c r="AL774" s="100"/>
      <c r="AM774" s="100"/>
      <c r="AN774" s="100"/>
      <c r="AO774" s="100"/>
      <c r="AP774" s="100"/>
      <c r="AQ774" s="100"/>
      <c r="AR774" s="100"/>
      <c r="AS774" s="100"/>
      <c r="AT774" s="100"/>
      <c r="AU774" s="100"/>
      <c r="AV774" s="100"/>
      <c r="AW774" s="100"/>
      <c r="AX774" s="100"/>
      <c r="AY774" s="100"/>
      <c r="AZ774" s="100"/>
      <c r="BA774" s="100"/>
      <c r="BB774" s="100"/>
      <c r="BC774" s="100"/>
      <c r="BD774" s="100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</row>
    <row r="775" spans="1:70" ht="15.75" customHeight="1">
      <c r="A775" s="99"/>
      <c r="B775" s="99"/>
      <c r="C775" s="99"/>
      <c r="D775" s="99"/>
      <c r="E775" s="99"/>
      <c r="F775" s="99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  <c r="AI775" s="100"/>
      <c r="AJ775" s="100"/>
      <c r="AK775" s="100"/>
      <c r="AL775" s="100"/>
      <c r="AM775" s="100"/>
      <c r="AN775" s="100"/>
      <c r="AO775" s="100"/>
      <c r="AP775" s="100"/>
      <c r="AQ775" s="100"/>
      <c r="AR775" s="100"/>
      <c r="AS775" s="100"/>
      <c r="AT775" s="100"/>
      <c r="AU775" s="100"/>
      <c r="AV775" s="100"/>
      <c r="AW775" s="100"/>
      <c r="AX775" s="100"/>
      <c r="AY775" s="100"/>
      <c r="AZ775" s="100"/>
      <c r="BA775" s="100"/>
      <c r="BB775" s="100"/>
      <c r="BC775" s="100"/>
      <c r="BD775" s="100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</row>
    <row r="776" spans="1:70" ht="15.75" customHeight="1">
      <c r="A776" s="99"/>
      <c r="B776" s="99"/>
      <c r="C776" s="99"/>
      <c r="D776" s="99"/>
      <c r="E776" s="99"/>
      <c r="F776" s="99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  <c r="AI776" s="100"/>
      <c r="AJ776" s="100"/>
      <c r="AK776" s="100"/>
      <c r="AL776" s="100"/>
      <c r="AM776" s="100"/>
      <c r="AN776" s="100"/>
      <c r="AO776" s="100"/>
      <c r="AP776" s="100"/>
      <c r="AQ776" s="100"/>
      <c r="AR776" s="100"/>
      <c r="AS776" s="100"/>
      <c r="AT776" s="100"/>
      <c r="AU776" s="100"/>
      <c r="AV776" s="100"/>
      <c r="AW776" s="100"/>
      <c r="AX776" s="100"/>
      <c r="AY776" s="100"/>
      <c r="AZ776" s="100"/>
      <c r="BA776" s="100"/>
      <c r="BB776" s="100"/>
      <c r="BC776" s="100"/>
      <c r="BD776" s="100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</row>
    <row r="777" spans="1:70" ht="15.75" customHeight="1">
      <c r="A777" s="99"/>
      <c r="B777" s="99"/>
      <c r="C777" s="99"/>
      <c r="D777" s="99"/>
      <c r="E777" s="99"/>
      <c r="F777" s="99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  <c r="AI777" s="100"/>
      <c r="AJ777" s="100"/>
      <c r="AK777" s="100"/>
      <c r="AL777" s="100"/>
      <c r="AM777" s="100"/>
      <c r="AN777" s="100"/>
      <c r="AO777" s="100"/>
      <c r="AP777" s="100"/>
      <c r="AQ777" s="100"/>
      <c r="AR777" s="100"/>
      <c r="AS777" s="100"/>
      <c r="AT777" s="100"/>
      <c r="AU777" s="100"/>
      <c r="AV777" s="100"/>
      <c r="AW777" s="100"/>
      <c r="AX777" s="100"/>
      <c r="AY777" s="100"/>
      <c r="AZ777" s="100"/>
      <c r="BA777" s="100"/>
      <c r="BB777" s="100"/>
      <c r="BC777" s="100"/>
      <c r="BD777" s="100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</row>
    <row r="778" spans="1:70" ht="15.75" customHeight="1">
      <c r="A778" s="99"/>
      <c r="B778" s="99"/>
      <c r="C778" s="99"/>
      <c r="D778" s="99"/>
      <c r="E778" s="99"/>
      <c r="F778" s="99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  <c r="AI778" s="100"/>
      <c r="AJ778" s="100"/>
      <c r="AK778" s="100"/>
      <c r="AL778" s="100"/>
      <c r="AM778" s="100"/>
      <c r="AN778" s="100"/>
      <c r="AO778" s="100"/>
      <c r="AP778" s="100"/>
      <c r="AQ778" s="100"/>
      <c r="AR778" s="100"/>
      <c r="AS778" s="100"/>
      <c r="AT778" s="100"/>
      <c r="AU778" s="100"/>
      <c r="AV778" s="100"/>
      <c r="AW778" s="100"/>
      <c r="AX778" s="100"/>
      <c r="AY778" s="100"/>
      <c r="AZ778" s="100"/>
      <c r="BA778" s="100"/>
      <c r="BB778" s="100"/>
      <c r="BC778" s="100"/>
      <c r="BD778" s="100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</row>
    <row r="779" spans="1:70" ht="15.75" customHeight="1">
      <c r="A779" s="99"/>
      <c r="B779" s="99"/>
      <c r="C779" s="99"/>
      <c r="D779" s="99"/>
      <c r="E779" s="99"/>
      <c r="F779" s="99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  <c r="AI779" s="100"/>
      <c r="AJ779" s="100"/>
      <c r="AK779" s="100"/>
      <c r="AL779" s="100"/>
      <c r="AM779" s="100"/>
      <c r="AN779" s="100"/>
      <c r="AO779" s="100"/>
      <c r="AP779" s="100"/>
      <c r="AQ779" s="100"/>
      <c r="AR779" s="100"/>
      <c r="AS779" s="100"/>
      <c r="AT779" s="100"/>
      <c r="AU779" s="100"/>
      <c r="AV779" s="100"/>
      <c r="AW779" s="100"/>
      <c r="AX779" s="100"/>
      <c r="AY779" s="100"/>
      <c r="AZ779" s="100"/>
      <c r="BA779" s="100"/>
      <c r="BB779" s="100"/>
      <c r="BC779" s="100"/>
      <c r="BD779" s="100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</row>
    <row r="780" spans="1:70" ht="15.75" customHeight="1">
      <c r="A780" s="99"/>
      <c r="B780" s="99"/>
      <c r="C780" s="99"/>
      <c r="D780" s="99"/>
      <c r="E780" s="99"/>
      <c r="F780" s="99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  <c r="AI780" s="100"/>
      <c r="AJ780" s="100"/>
      <c r="AK780" s="100"/>
      <c r="AL780" s="100"/>
      <c r="AM780" s="100"/>
      <c r="AN780" s="100"/>
      <c r="AO780" s="100"/>
      <c r="AP780" s="100"/>
      <c r="AQ780" s="100"/>
      <c r="AR780" s="100"/>
      <c r="AS780" s="100"/>
      <c r="AT780" s="100"/>
      <c r="AU780" s="100"/>
      <c r="AV780" s="100"/>
      <c r="AW780" s="100"/>
      <c r="AX780" s="100"/>
      <c r="AY780" s="100"/>
      <c r="AZ780" s="100"/>
      <c r="BA780" s="100"/>
      <c r="BB780" s="100"/>
      <c r="BC780" s="100"/>
      <c r="BD780" s="100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</row>
    <row r="781" spans="1:70" ht="15.75" customHeight="1">
      <c r="A781" s="99"/>
      <c r="B781" s="99"/>
      <c r="C781" s="99"/>
      <c r="D781" s="99"/>
      <c r="E781" s="99"/>
      <c r="F781" s="99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  <c r="AI781" s="100"/>
      <c r="AJ781" s="100"/>
      <c r="AK781" s="100"/>
      <c r="AL781" s="100"/>
      <c r="AM781" s="100"/>
      <c r="AN781" s="100"/>
      <c r="AO781" s="100"/>
      <c r="AP781" s="100"/>
      <c r="AQ781" s="100"/>
      <c r="AR781" s="100"/>
      <c r="AS781" s="100"/>
      <c r="AT781" s="100"/>
      <c r="AU781" s="100"/>
      <c r="AV781" s="100"/>
      <c r="AW781" s="100"/>
      <c r="AX781" s="100"/>
      <c r="AY781" s="100"/>
      <c r="AZ781" s="100"/>
      <c r="BA781" s="100"/>
      <c r="BB781" s="100"/>
      <c r="BC781" s="100"/>
      <c r="BD781" s="100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</row>
    <row r="782" spans="1:70" ht="15.75" customHeight="1">
      <c r="A782" s="99"/>
      <c r="B782" s="99"/>
      <c r="C782" s="99"/>
      <c r="D782" s="99"/>
      <c r="E782" s="99"/>
      <c r="F782" s="99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  <c r="AI782" s="100"/>
      <c r="AJ782" s="100"/>
      <c r="AK782" s="100"/>
      <c r="AL782" s="100"/>
      <c r="AM782" s="100"/>
      <c r="AN782" s="100"/>
      <c r="AO782" s="100"/>
      <c r="AP782" s="100"/>
      <c r="AQ782" s="100"/>
      <c r="AR782" s="100"/>
      <c r="AS782" s="100"/>
      <c r="AT782" s="100"/>
      <c r="AU782" s="100"/>
      <c r="AV782" s="100"/>
      <c r="AW782" s="100"/>
      <c r="AX782" s="100"/>
      <c r="AY782" s="100"/>
      <c r="AZ782" s="100"/>
      <c r="BA782" s="100"/>
      <c r="BB782" s="100"/>
      <c r="BC782" s="100"/>
      <c r="BD782" s="100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</row>
    <row r="783" spans="1:70" ht="15.75" customHeight="1">
      <c r="A783" s="99"/>
      <c r="B783" s="99"/>
      <c r="C783" s="99"/>
      <c r="D783" s="99"/>
      <c r="E783" s="99"/>
      <c r="F783" s="99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  <c r="AI783" s="100"/>
      <c r="AJ783" s="100"/>
      <c r="AK783" s="100"/>
      <c r="AL783" s="100"/>
      <c r="AM783" s="100"/>
      <c r="AN783" s="100"/>
      <c r="AO783" s="100"/>
      <c r="AP783" s="100"/>
      <c r="AQ783" s="100"/>
      <c r="AR783" s="100"/>
      <c r="AS783" s="100"/>
      <c r="AT783" s="100"/>
      <c r="AU783" s="100"/>
      <c r="AV783" s="100"/>
      <c r="AW783" s="100"/>
      <c r="AX783" s="100"/>
      <c r="AY783" s="100"/>
      <c r="AZ783" s="100"/>
      <c r="BA783" s="100"/>
      <c r="BB783" s="100"/>
      <c r="BC783" s="100"/>
      <c r="BD783" s="100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</row>
    <row r="784" spans="1:70" ht="15.75" customHeight="1">
      <c r="A784" s="99"/>
      <c r="B784" s="99"/>
      <c r="C784" s="99"/>
      <c r="D784" s="99"/>
      <c r="E784" s="99"/>
      <c r="F784" s="99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  <c r="AI784" s="100"/>
      <c r="AJ784" s="100"/>
      <c r="AK784" s="100"/>
      <c r="AL784" s="100"/>
      <c r="AM784" s="100"/>
      <c r="AN784" s="100"/>
      <c r="AO784" s="100"/>
      <c r="AP784" s="100"/>
      <c r="AQ784" s="100"/>
      <c r="AR784" s="100"/>
      <c r="AS784" s="100"/>
      <c r="AT784" s="100"/>
      <c r="AU784" s="100"/>
      <c r="AV784" s="100"/>
      <c r="AW784" s="100"/>
      <c r="AX784" s="100"/>
      <c r="AY784" s="100"/>
      <c r="AZ784" s="100"/>
      <c r="BA784" s="100"/>
      <c r="BB784" s="100"/>
      <c r="BC784" s="100"/>
      <c r="BD784" s="100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</row>
    <row r="785" spans="1:70" ht="15.75" customHeight="1">
      <c r="A785" s="99"/>
      <c r="B785" s="99"/>
      <c r="C785" s="99"/>
      <c r="D785" s="99"/>
      <c r="E785" s="99"/>
      <c r="F785" s="99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  <c r="AI785" s="100"/>
      <c r="AJ785" s="100"/>
      <c r="AK785" s="100"/>
      <c r="AL785" s="100"/>
      <c r="AM785" s="100"/>
      <c r="AN785" s="100"/>
      <c r="AO785" s="100"/>
      <c r="AP785" s="100"/>
      <c r="AQ785" s="100"/>
      <c r="AR785" s="100"/>
      <c r="AS785" s="100"/>
      <c r="AT785" s="100"/>
      <c r="AU785" s="100"/>
      <c r="AV785" s="100"/>
      <c r="AW785" s="100"/>
      <c r="AX785" s="100"/>
      <c r="AY785" s="100"/>
      <c r="AZ785" s="100"/>
      <c r="BA785" s="100"/>
      <c r="BB785" s="100"/>
      <c r="BC785" s="100"/>
      <c r="BD785" s="100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</row>
    <row r="786" spans="1:70" ht="15.75" customHeight="1">
      <c r="A786" s="99"/>
      <c r="B786" s="99"/>
      <c r="C786" s="99"/>
      <c r="D786" s="99"/>
      <c r="E786" s="99"/>
      <c r="F786" s="99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  <c r="AI786" s="100"/>
      <c r="AJ786" s="100"/>
      <c r="AK786" s="100"/>
      <c r="AL786" s="100"/>
      <c r="AM786" s="100"/>
      <c r="AN786" s="100"/>
      <c r="AO786" s="100"/>
      <c r="AP786" s="100"/>
      <c r="AQ786" s="100"/>
      <c r="AR786" s="100"/>
      <c r="AS786" s="100"/>
      <c r="AT786" s="100"/>
      <c r="AU786" s="100"/>
      <c r="AV786" s="100"/>
      <c r="AW786" s="100"/>
      <c r="AX786" s="100"/>
      <c r="AY786" s="100"/>
      <c r="AZ786" s="100"/>
      <c r="BA786" s="100"/>
      <c r="BB786" s="100"/>
      <c r="BC786" s="100"/>
      <c r="BD786" s="100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</row>
    <row r="787" spans="1:70" ht="15.75" customHeight="1">
      <c r="A787" s="99"/>
      <c r="B787" s="99"/>
      <c r="C787" s="99"/>
      <c r="D787" s="99"/>
      <c r="E787" s="99"/>
      <c r="F787" s="99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  <c r="AI787" s="100"/>
      <c r="AJ787" s="100"/>
      <c r="AK787" s="100"/>
      <c r="AL787" s="100"/>
      <c r="AM787" s="100"/>
      <c r="AN787" s="100"/>
      <c r="AO787" s="100"/>
      <c r="AP787" s="100"/>
      <c r="AQ787" s="100"/>
      <c r="AR787" s="100"/>
      <c r="AS787" s="100"/>
      <c r="AT787" s="100"/>
      <c r="AU787" s="100"/>
      <c r="AV787" s="100"/>
      <c r="AW787" s="100"/>
      <c r="AX787" s="100"/>
      <c r="AY787" s="100"/>
      <c r="AZ787" s="100"/>
      <c r="BA787" s="100"/>
      <c r="BB787" s="100"/>
      <c r="BC787" s="100"/>
      <c r="BD787" s="100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</row>
    <row r="788" spans="1:70" ht="15.75" customHeight="1">
      <c r="A788" s="99"/>
      <c r="B788" s="99"/>
      <c r="C788" s="99"/>
      <c r="D788" s="99"/>
      <c r="E788" s="99"/>
      <c r="F788" s="99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  <c r="AI788" s="100"/>
      <c r="AJ788" s="100"/>
      <c r="AK788" s="100"/>
      <c r="AL788" s="100"/>
      <c r="AM788" s="100"/>
      <c r="AN788" s="100"/>
      <c r="AO788" s="100"/>
      <c r="AP788" s="100"/>
      <c r="AQ788" s="100"/>
      <c r="AR788" s="100"/>
      <c r="AS788" s="100"/>
      <c r="AT788" s="100"/>
      <c r="AU788" s="100"/>
      <c r="AV788" s="100"/>
      <c r="AW788" s="100"/>
      <c r="AX788" s="100"/>
      <c r="AY788" s="100"/>
      <c r="AZ788" s="100"/>
      <c r="BA788" s="100"/>
      <c r="BB788" s="100"/>
      <c r="BC788" s="100"/>
      <c r="BD788" s="100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</row>
    <row r="789" spans="1:70" ht="15.75" customHeight="1">
      <c r="A789" s="99"/>
      <c r="B789" s="99"/>
      <c r="C789" s="99"/>
      <c r="D789" s="99"/>
      <c r="E789" s="99"/>
      <c r="F789" s="99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  <c r="AI789" s="100"/>
      <c r="AJ789" s="100"/>
      <c r="AK789" s="100"/>
      <c r="AL789" s="100"/>
      <c r="AM789" s="100"/>
      <c r="AN789" s="100"/>
      <c r="AO789" s="100"/>
      <c r="AP789" s="100"/>
      <c r="AQ789" s="100"/>
      <c r="AR789" s="100"/>
      <c r="AS789" s="100"/>
      <c r="AT789" s="100"/>
      <c r="AU789" s="100"/>
      <c r="AV789" s="100"/>
      <c r="AW789" s="100"/>
      <c r="AX789" s="100"/>
      <c r="AY789" s="100"/>
      <c r="AZ789" s="100"/>
      <c r="BA789" s="100"/>
      <c r="BB789" s="100"/>
      <c r="BC789" s="100"/>
      <c r="BD789" s="100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</row>
    <row r="790" spans="1:70" ht="15.75" customHeight="1">
      <c r="A790" s="99"/>
      <c r="B790" s="99"/>
      <c r="C790" s="99"/>
      <c r="D790" s="99"/>
      <c r="E790" s="99"/>
      <c r="F790" s="99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  <c r="AI790" s="100"/>
      <c r="AJ790" s="100"/>
      <c r="AK790" s="100"/>
      <c r="AL790" s="100"/>
      <c r="AM790" s="100"/>
      <c r="AN790" s="100"/>
      <c r="AO790" s="100"/>
      <c r="AP790" s="100"/>
      <c r="AQ790" s="100"/>
      <c r="AR790" s="100"/>
      <c r="AS790" s="100"/>
      <c r="AT790" s="100"/>
      <c r="AU790" s="100"/>
      <c r="AV790" s="100"/>
      <c r="AW790" s="100"/>
      <c r="AX790" s="100"/>
      <c r="AY790" s="100"/>
      <c r="AZ790" s="100"/>
      <c r="BA790" s="100"/>
      <c r="BB790" s="100"/>
      <c r="BC790" s="100"/>
      <c r="BD790" s="100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</row>
    <row r="791" spans="1:70" ht="15.75" customHeight="1">
      <c r="A791" s="99"/>
      <c r="B791" s="99"/>
      <c r="C791" s="99"/>
      <c r="D791" s="99"/>
      <c r="E791" s="99"/>
      <c r="F791" s="99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  <c r="AI791" s="100"/>
      <c r="AJ791" s="100"/>
      <c r="AK791" s="100"/>
      <c r="AL791" s="100"/>
      <c r="AM791" s="100"/>
      <c r="AN791" s="100"/>
      <c r="AO791" s="100"/>
      <c r="AP791" s="100"/>
      <c r="AQ791" s="100"/>
      <c r="AR791" s="100"/>
      <c r="AS791" s="100"/>
      <c r="AT791" s="100"/>
      <c r="AU791" s="100"/>
      <c r="AV791" s="100"/>
      <c r="AW791" s="100"/>
      <c r="AX791" s="100"/>
      <c r="AY791" s="100"/>
      <c r="AZ791" s="100"/>
      <c r="BA791" s="100"/>
      <c r="BB791" s="100"/>
      <c r="BC791" s="100"/>
      <c r="BD791" s="100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</row>
    <row r="792" spans="1:70" ht="15.75" customHeight="1">
      <c r="A792" s="99"/>
      <c r="B792" s="99"/>
      <c r="C792" s="99"/>
      <c r="D792" s="99"/>
      <c r="E792" s="99"/>
      <c r="F792" s="99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  <c r="AI792" s="100"/>
      <c r="AJ792" s="100"/>
      <c r="AK792" s="100"/>
      <c r="AL792" s="100"/>
      <c r="AM792" s="100"/>
      <c r="AN792" s="100"/>
      <c r="AO792" s="100"/>
      <c r="AP792" s="100"/>
      <c r="AQ792" s="100"/>
      <c r="AR792" s="100"/>
      <c r="AS792" s="100"/>
      <c r="AT792" s="100"/>
      <c r="AU792" s="100"/>
      <c r="AV792" s="100"/>
      <c r="AW792" s="100"/>
      <c r="AX792" s="100"/>
      <c r="AY792" s="100"/>
      <c r="AZ792" s="100"/>
      <c r="BA792" s="100"/>
      <c r="BB792" s="100"/>
      <c r="BC792" s="100"/>
      <c r="BD792" s="100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</row>
    <row r="793" spans="1:70" ht="15.75" customHeight="1">
      <c r="A793" s="99"/>
      <c r="B793" s="99"/>
      <c r="C793" s="99"/>
      <c r="D793" s="99"/>
      <c r="E793" s="99"/>
      <c r="F793" s="99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  <c r="AI793" s="100"/>
      <c r="AJ793" s="100"/>
      <c r="AK793" s="100"/>
      <c r="AL793" s="100"/>
      <c r="AM793" s="100"/>
      <c r="AN793" s="100"/>
      <c r="AO793" s="100"/>
      <c r="AP793" s="100"/>
      <c r="AQ793" s="100"/>
      <c r="AR793" s="100"/>
      <c r="AS793" s="100"/>
      <c r="AT793" s="100"/>
      <c r="AU793" s="100"/>
      <c r="AV793" s="100"/>
      <c r="AW793" s="100"/>
      <c r="AX793" s="100"/>
      <c r="AY793" s="100"/>
      <c r="AZ793" s="100"/>
      <c r="BA793" s="100"/>
      <c r="BB793" s="100"/>
      <c r="BC793" s="100"/>
      <c r="BD793" s="100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</row>
    <row r="794" spans="1:70" ht="15.75" customHeight="1">
      <c r="A794" s="99"/>
      <c r="B794" s="99"/>
      <c r="C794" s="99"/>
      <c r="D794" s="99"/>
      <c r="E794" s="99"/>
      <c r="F794" s="99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  <c r="AI794" s="100"/>
      <c r="AJ794" s="100"/>
      <c r="AK794" s="100"/>
      <c r="AL794" s="100"/>
      <c r="AM794" s="100"/>
      <c r="AN794" s="100"/>
      <c r="AO794" s="100"/>
      <c r="AP794" s="100"/>
      <c r="AQ794" s="100"/>
      <c r="AR794" s="100"/>
      <c r="AS794" s="100"/>
      <c r="AT794" s="100"/>
      <c r="AU794" s="100"/>
      <c r="AV794" s="100"/>
      <c r="AW794" s="100"/>
      <c r="AX794" s="100"/>
      <c r="AY794" s="100"/>
      <c r="AZ794" s="100"/>
      <c r="BA794" s="100"/>
      <c r="BB794" s="100"/>
      <c r="BC794" s="100"/>
      <c r="BD794" s="100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</row>
    <row r="795" spans="1:70" ht="15.75" customHeight="1">
      <c r="A795" s="99"/>
      <c r="B795" s="99"/>
      <c r="C795" s="99"/>
      <c r="D795" s="99"/>
      <c r="E795" s="99"/>
      <c r="F795" s="99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  <c r="AI795" s="100"/>
      <c r="AJ795" s="100"/>
      <c r="AK795" s="100"/>
      <c r="AL795" s="100"/>
      <c r="AM795" s="100"/>
      <c r="AN795" s="100"/>
      <c r="AO795" s="100"/>
      <c r="AP795" s="100"/>
      <c r="AQ795" s="100"/>
      <c r="AR795" s="100"/>
      <c r="AS795" s="100"/>
      <c r="AT795" s="100"/>
      <c r="AU795" s="100"/>
      <c r="AV795" s="100"/>
      <c r="AW795" s="100"/>
      <c r="AX795" s="100"/>
      <c r="AY795" s="100"/>
      <c r="AZ795" s="100"/>
      <c r="BA795" s="100"/>
      <c r="BB795" s="100"/>
      <c r="BC795" s="100"/>
      <c r="BD795" s="100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</row>
    <row r="796" spans="1:70" ht="15.75" customHeight="1">
      <c r="A796" s="99"/>
      <c r="B796" s="99"/>
      <c r="C796" s="99"/>
      <c r="D796" s="99"/>
      <c r="E796" s="99"/>
      <c r="F796" s="99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  <c r="AI796" s="100"/>
      <c r="AJ796" s="100"/>
      <c r="AK796" s="100"/>
      <c r="AL796" s="100"/>
      <c r="AM796" s="100"/>
      <c r="AN796" s="100"/>
      <c r="AO796" s="100"/>
      <c r="AP796" s="100"/>
      <c r="AQ796" s="100"/>
      <c r="AR796" s="100"/>
      <c r="AS796" s="100"/>
      <c r="AT796" s="100"/>
      <c r="AU796" s="100"/>
      <c r="AV796" s="100"/>
      <c r="AW796" s="100"/>
      <c r="AX796" s="100"/>
      <c r="AY796" s="100"/>
      <c r="AZ796" s="100"/>
      <c r="BA796" s="100"/>
      <c r="BB796" s="100"/>
      <c r="BC796" s="100"/>
      <c r="BD796" s="100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</row>
    <row r="797" spans="1:70" ht="15.75" customHeight="1">
      <c r="A797" s="99"/>
      <c r="B797" s="99"/>
      <c r="C797" s="99"/>
      <c r="D797" s="99"/>
      <c r="E797" s="99"/>
      <c r="F797" s="99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  <c r="AI797" s="100"/>
      <c r="AJ797" s="100"/>
      <c r="AK797" s="100"/>
      <c r="AL797" s="100"/>
      <c r="AM797" s="100"/>
      <c r="AN797" s="100"/>
      <c r="AO797" s="100"/>
      <c r="AP797" s="100"/>
      <c r="AQ797" s="100"/>
      <c r="AR797" s="100"/>
      <c r="AS797" s="100"/>
      <c r="AT797" s="100"/>
      <c r="AU797" s="100"/>
      <c r="AV797" s="100"/>
      <c r="AW797" s="100"/>
      <c r="AX797" s="100"/>
      <c r="AY797" s="100"/>
      <c r="AZ797" s="100"/>
      <c r="BA797" s="100"/>
      <c r="BB797" s="100"/>
      <c r="BC797" s="100"/>
      <c r="BD797" s="100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</row>
    <row r="798" spans="1:70" ht="15.75" customHeight="1">
      <c r="A798" s="99"/>
      <c r="B798" s="99"/>
      <c r="C798" s="99"/>
      <c r="D798" s="99"/>
      <c r="E798" s="99"/>
      <c r="F798" s="99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  <c r="AI798" s="100"/>
      <c r="AJ798" s="100"/>
      <c r="AK798" s="100"/>
      <c r="AL798" s="100"/>
      <c r="AM798" s="100"/>
      <c r="AN798" s="100"/>
      <c r="AO798" s="100"/>
      <c r="AP798" s="100"/>
      <c r="AQ798" s="100"/>
      <c r="AR798" s="100"/>
      <c r="AS798" s="100"/>
      <c r="AT798" s="100"/>
      <c r="AU798" s="100"/>
      <c r="AV798" s="100"/>
      <c r="AW798" s="100"/>
      <c r="AX798" s="100"/>
      <c r="AY798" s="100"/>
      <c r="AZ798" s="100"/>
      <c r="BA798" s="100"/>
      <c r="BB798" s="100"/>
      <c r="BC798" s="100"/>
      <c r="BD798" s="100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</row>
    <row r="799" spans="1:70" ht="15.75" customHeight="1">
      <c r="A799" s="99"/>
      <c r="B799" s="99"/>
      <c r="C799" s="99"/>
      <c r="D799" s="99"/>
      <c r="E799" s="99"/>
      <c r="F799" s="99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  <c r="AI799" s="100"/>
      <c r="AJ799" s="100"/>
      <c r="AK799" s="100"/>
      <c r="AL799" s="100"/>
      <c r="AM799" s="100"/>
      <c r="AN799" s="100"/>
      <c r="AO799" s="100"/>
      <c r="AP799" s="100"/>
      <c r="AQ799" s="100"/>
      <c r="AR799" s="100"/>
      <c r="AS799" s="100"/>
      <c r="AT799" s="100"/>
      <c r="AU799" s="100"/>
      <c r="AV799" s="100"/>
      <c r="AW799" s="100"/>
      <c r="AX799" s="100"/>
      <c r="AY799" s="100"/>
      <c r="AZ799" s="100"/>
      <c r="BA799" s="100"/>
      <c r="BB799" s="100"/>
      <c r="BC799" s="100"/>
      <c r="BD799" s="100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</row>
    <row r="800" spans="1:70" ht="15.75" customHeight="1">
      <c r="A800" s="99"/>
      <c r="B800" s="99"/>
      <c r="C800" s="99"/>
      <c r="D800" s="99"/>
      <c r="E800" s="99"/>
      <c r="F800" s="99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  <c r="AI800" s="100"/>
      <c r="AJ800" s="100"/>
      <c r="AK800" s="100"/>
      <c r="AL800" s="100"/>
      <c r="AM800" s="100"/>
      <c r="AN800" s="100"/>
      <c r="AO800" s="100"/>
      <c r="AP800" s="100"/>
      <c r="AQ800" s="100"/>
      <c r="AR800" s="100"/>
      <c r="AS800" s="100"/>
      <c r="AT800" s="100"/>
      <c r="AU800" s="100"/>
      <c r="AV800" s="100"/>
      <c r="AW800" s="100"/>
      <c r="AX800" s="100"/>
      <c r="AY800" s="100"/>
      <c r="AZ800" s="100"/>
      <c r="BA800" s="100"/>
      <c r="BB800" s="100"/>
      <c r="BC800" s="100"/>
      <c r="BD800" s="100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</row>
    <row r="801" spans="1:70" ht="15.75" customHeight="1">
      <c r="A801" s="99"/>
      <c r="B801" s="99"/>
      <c r="C801" s="99"/>
      <c r="D801" s="99"/>
      <c r="E801" s="99"/>
      <c r="F801" s="99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  <c r="AI801" s="100"/>
      <c r="AJ801" s="100"/>
      <c r="AK801" s="100"/>
      <c r="AL801" s="100"/>
      <c r="AM801" s="100"/>
      <c r="AN801" s="100"/>
      <c r="AO801" s="100"/>
      <c r="AP801" s="100"/>
      <c r="AQ801" s="100"/>
      <c r="AR801" s="100"/>
      <c r="AS801" s="100"/>
      <c r="AT801" s="100"/>
      <c r="AU801" s="100"/>
      <c r="AV801" s="100"/>
      <c r="AW801" s="100"/>
      <c r="AX801" s="100"/>
      <c r="AY801" s="100"/>
      <c r="AZ801" s="100"/>
      <c r="BA801" s="100"/>
      <c r="BB801" s="100"/>
      <c r="BC801" s="100"/>
      <c r="BD801" s="100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</row>
    <row r="802" spans="1:70" ht="15.75" customHeight="1">
      <c r="A802" s="99"/>
      <c r="B802" s="99"/>
      <c r="C802" s="99"/>
      <c r="D802" s="99"/>
      <c r="E802" s="99"/>
      <c r="F802" s="99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  <c r="AI802" s="100"/>
      <c r="AJ802" s="100"/>
      <c r="AK802" s="100"/>
      <c r="AL802" s="100"/>
      <c r="AM802" s="100"/>
      <c r="AN802" s="100"/>
      <c r="AO802" s="100"/>
      <c r="AP802" s="100"/>
      <c r="AQ802" s="100"/>
      <c r="AR802" s="100"/>
      <c r="AS802" s="100"/>
      <c r="AT802" s="100"/>
      <c r="AU802" s="100"/>
      <c r="AV802" s="100"/>
      <c r="AW802" s="100"/>
      <c r="AX802" s="100"/>
      <c r="AY802" s="100"/>
      <c r="AZ802" s="100"/>
      <c r="BA802" s="100"/>
      <c r="BB802" s="100"/>
      <c r="BC802" s="100"/>
      <c r="BD802" s="100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</row>
    <row r="803" spans="1:70" ht="15.75" customHeight="1">
      <c r="A803" s="99"/>
      <c r="B803" s="99"/>
      <c r="C803" s="99"/>
      <c r="D803" s="99"/>
      <c r="E803" s="99"/>
      <c r="F803" s="99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  <c r="AI803" s="100"/>
      <c r="AJ803" s="100"/>
      <c r="AK803" s="100"/>
      <c r="AL803" s="100"/>
      <c r="AM803" s="100"/>
      <c r="AN803" s="100"/>
      <c r="AO803" s="100"/>
      <c r="AP803" s="100"/>
      <c r="AQ803" s="100"/>
      <c r="AR803" s="100"/>
      <c r="AS803" s="100"/>
      <c r="AT803" s="100"/>
      <c r="AU803" s="100"/>
      <c r="AV803" s="100"/>
      <c r="AW803" s="100"/>
      <c r="AX803" s="100"/>
      <c r="AY803" s="100"/>
      <c r="AZ803" s="100"/>
      <c r="BA803" s="100"/>
      <c r="BB803" s="100"/>
      <c r="BC803" s="100"/>
      <c r="BD803" s="100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</row>
    <row r="804" spans="1:70" ht="15.75" customHeight="1">
      <c r="A804" s="99"/>
      <c r="B804" s="99"/>
      <c r="C804" s="99"/>
      <c r="D804" s="99"/>
      <c r="E804" s="99"/>
      <c r="F804" s="99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  <c r="AI804" s="100"/>
      <c r="AJ804" s="100"/>
      <c r="AK804" s="100"/>
      <c r="AL804" s="100"/>
      <c r="AM804" s="100"/>
      <c r="AN804" s="100"/>
      <c r="AO804" s="100"/>
      <c r="AP804" s="100"/>
      <c r="AQ804" s="100"/>
      <c r="AR804" s="100"/>
      <c r="AS804" s="100"/>
      <c r="AT804" s="100"/>
      <c r="AU804" s="100"/>
      <c r="AV804" s="100"/>
      <c r="AW804" s="100"/>
      <c r="AX804" s="100"/>
      <c r="AY804" s="100"/>
      <c r="AZ804" s="100"/>
      <c r="BA804" s="100"/>
      <c r="BB804" s="100"/>
      <c r="BC804" s="100"/>
      <c r="BD804" s="100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</row>
    <row r="805" spans="1:70" ht="15.75" customHeight="1">
      <c r="A805" s="99"/>
      <c r="B805" s="99"/>
      <c r="C805" s="99"/>
      <c r="D805" s="99"/>
      <c r="E805" s="99"/>
      <c r="F805" s="99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  <c r="AI805" s="100"/>
      <c r="AJ805" s="100"/>
      <c r="AK805" s="100"/>
      <c r="AL805" s="100"/>
      <c r="AM805" s="100"/>
      <c r="AN805" s="100"/>
      <c r="AO805" s="100"/>
      <c r="AP805" s="100"/>
      <c r="AQ805" s="100"/>
      <c r="AR805" s="100"/>
      <c r="AS805" s="100"/>
      <c r="AT805" s="100"/>
      <c r="AU805" s="100"/>
      <c r="AV805" s="100"/>
      <c r="AW805" s="100"/>
      <c r="AX805" s="100"/>
      <c r="AY805" s="100"/>
      <c r="AZ805" s="100"/>
      <c r="BA805" s="100"/>
      <c r="BB805" s="100"/>
      <c r="BC805" s="100"/>
      <c r="BD805" s="100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</row>
    <row r="806" spans="1:70" ht="15.75" customHeight="1">
      <c r="A806" s="99"/>
      <c r="B806" s="99"/>
      <c r="C806" s="99"/>
      <c r="D806" s="99"/>
      <c r="E806" s="99"/>
      <c r="F806" s="99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  <c r="AI806" s="100"/>
      <c r="AJ806" s="100"/>
      <c r="AK806" s="100"/>
      <c r="AL806" s="100"/>
      <c r="AM806" s="100"/>
      <c r="AN806" s="100"/>
      <c r="AO806" s="100"/>
      <c r="AP806" s="100"/>
      <c r="AQ806" s="100"/>
      <c r="AR806" s="100"/>
      <c r="AS806" s="100"/>
      <c r="AT806" s="100"/>
      <c r="AU806" s="100"/>
      <c r="AV806" s="100"/>
      <c r="AW806" s="100"/>
      <c r="AX806" s="100"/>
      <c r="AY806" s="100"/>
      <c r="AZ806" s="100"/>
      <c r="BA806" s="100"/>
      <c r="BB806" s="100"/>
      <c r="BC806" s="100"/>
      <c r="BD806" s="100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</row>
    <row r="807" spans="1:70" ht="15.75" customHeight="1">
      <c r="A807" s="99"/>
      <c r="B807" s="99"/>
      <c r="C807" s="99"/>
      <c r="D807" s="99"/>
      <c r="E807" s="99"/>
      <c r="F807" s="99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  <c r="AI807" s="100"/>
      <c r="AJ807" s="100"/>
      <c r="AK807" s="100"/>
      <c r="AL807" s="100"/>
      <c r="AM807" s="100"/>
      <c r="AN807" s="100"/>
      <c r="AO807" s="100"/>
      <c r="AP807" s="100"/>
      <c r="AQ807" s="100"/>
      <c r="AR807" s="100"/>
      <c r="AS807" s="100"/>
      <c r="AT807" s="100"/>
      <c r="AU807" s="100"/>
      <c r="AV807" s="100"/>
      <c r="AW807" s="100"/>
      <c r="AX807" s="100"/>
      <c r="AY807" s="100"/>
      <c r="AZ807" s="100"/>
      <c r="BA807" s="100"/>
      <c r="BB807" s="100"/>
      <c r="BC807" s="100"/>
      <c r="BD807" s="100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</row>
    <row r="808" spans="1:70" ht="15.75" customHeight="1">
      <c r="A808" s="99"/>
      <c r="B808" s="99"/>
      <c r="C808" s="99"/>
      <c r="D808" s="99"/>
      <c r="E808" s="99"/>
      <c r="F808" s="99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  <c r="AI808" s="100"/>
      <c r="AJ808" s="100"/>
      <c r="AK808" s="100"/>
      <c r="AL808" s="100"/>
      <c r="AM808" s="100"/>
      <c r="AN808" s="100"/>
      <c r="AO808" s="100"/>
      <c r="AP808" s="100"/>
      <c r="AQ808" s="100"/>
      <c r="AR808" s="100"/>
      <c r="AS808" s="100"/>
      <c r="AT808" s="100"/>
      <c r="AU808" s="100"/>
      <c r="AV808" s="100"/>
      <c r="AW808" s="100"/>
      <c r="AX808" s="100"/>
      <c r="AY808" s="100"/>
      <c r="AZ808" s="100"/>
      <c r="BA808" s="100"/>
      <c r="BB808" s="100"/>
      <c r="BC808" s="100"/>
      <c r="BD808" s="100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</row>
    <row r="809" spans="1:70" ht="15.75" customHeight="1">
      <c r="A809" s="99"/>
      <c r="B809" s="99"/>
      <c r="C809" s="99"/>
      <c r="D809" s="99"/>
      <c r="E809" s="99"/>
      <c r="F809" s="99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  <c r="AI809" s="100"/>
      <c r="AJ809" s="100"/>
      <c r="AK809" s="100"/>
      <c r="AL809" s="100"/>
      <c r="AM809" s="100"/>
      <c r="AN809" s="100"/>
      <c r="AO809" s="100"/>
      <c r="AP809" s="100"/>
      <c r="AQ809" s="100"/>
      <c r="AR809" s="100"/>
      <c r="AS809" s="100"/>
      <c r="AT809" s="100"/>
      <c r="AU809" s="100"/>
      <c r="AV809" s="100"/>
      <c r="AW809" s="100"/>
      <c r="AX809" s="100"/>
      <c r="AY809" s="100"/>
      <c r="AZ809" s="100"/>
      <c r="BA809" s="100"/>
      <c r="BB809" s="100"/>
      <c r="BC809" s="100"/>
      <c r="BD809" s="100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</row>
    <row r="810" spans="1:70" ht="15.75" customHeight="1">
      <c r="A810" s="99"/>
      <c r="B810" s="99"/>
      <c r="C810" s="99"/>
      <c r="D810" s="99"/>
      <c r="E810" s="99"/>
      <c r="F810" s="99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  <c r="AI810" s="100"/>
      <c r="AJ810" s="100"/>
      <c r="AK810" s="100"/>
      <c r="AL810" s="100"/>
      <c r="AM810" s="100"/>
      <c r="AN810" s="100"/>
      <c r="AO810" s="100"/>
      <c r="AP810" s="100"/>
      <c r="AQ810" s="100"/>
      <c r="AR810" s="100"/>
      <c r="AS810" s="100"/>
      <c r="AT810" s="100"/>
      <c r="AU810" s="100"/>
      <c r="AV810" s="100"/>
      <c r="AW810" s="100"/>
      <c r="AX810" s="100"/>
      <c r="AY810" s="100"/>
      <c r="AZ810" s="100"/>
      <c r="BA810" s="100"/>
      <c r="BB810" s="100"/>
      <c r="BC810" s="100"/>
      <c r="BD810" s="100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</row>
    <row r="811" spans="1:70" ht="15.75" customHeight="1">
      <c r="A811" s="99"/>
      <c r="B811" s="99"/>
      <c r="C811" s="99"/>
      <c r="D811" s="99"/>
      <c r="E811" s="99"/>
      <c r="F811" s="99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  <c r="AI811" s="100"/>
      <c r="AJ811" s="100"/>
      <c r="AK811" s="100"/>
      <c r="AL811" s="100"/>
      <c r="AM811" s="100"/>
      <c r="AN811" s="100"/>
      <c r="AO811" s="100"/>
      <c r="AP811" s="100"/>
      <c r="AQ811" s="100"/>
      <c r="AR811" s="100"/>
      <c r="AS811" s="100"/>
      <c r="AT811" s="100"/>
      <c r="AU811" s="100"/>
      <c r="AV811" s="100"/>
      <c r="AW811" s="100"/>
      <c r="AX811" s="100"/>
      <c r="AY811" s="100"/>
      <c r="AZ811" s="100"/>
      <c r="BA811" s="100"/>
      <c r="BB811" s="100"/>
      <c r="BC811" s="100"/>
      <c r="BD811" s="100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</row>
    <row r="812" spans="1:70" ht="15.75" customHeight="1">
      <c r="A812" s="99"/>
      <c r="B812" s="99"/>
      <c r="C812" s="99"/>
      <c r="D812" s="99"/>
      <c r="E812" s="99"/>
      <c r="F812" s="99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  <c r="AI812" s="100"/>
      <c r="AJ812" s="100"/>
      <c r="AK812" s="100"/>
      <c r="AL812" s="100"/>
      <c r="AM812" s="100"/>
      <c r="AN812" s="100"/>
      <c r="AO812" s="100"/>
      <c r="AP812" s="100"/>
      <c r="AQ812" s="100"/>
      <c r="AR812" s="100"/>
      <c r="AS812" s="100"/>
      <c r="AT812" s="100"/>
      <c r="AU812" s="100"/>
      <c r="AV812" s="100"/>
      <c r="AW812" s="100"/>
      <c r="AX812" s="100"/>
      <c r="AY812" s="100"/>
      <c r="AZ812" s="100"/>
      <c r="BA812" s="100"/>
      <c r="BB812" s="100"/>
      <c r="BC812" s="100"/>
      <c r="BD812" s="100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</row>
    <row r="813" spans="1:70" ht="15.75" customHeight="1">
      <c r="A813" s="99"/>
      <c r="B813" s="99"/>
      <c r="C813" s="99"/>
      <c r="D813" s="99"/>
      <c r="E813" s="99"/>
      <c r="F813" s="99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  <c r="AI813" s="100"/>
      <c r="AJ813" s="100"/>
      <c r="AK813" s="100"/>
      <c r="AL813" s="100"/>
      <c r="AM813" s="100"/>
      <c r="AN813" s="100"/>
      <c r="AO813" s="100"/>
      <c r="AP813" s="100"/>
      <c r="AQ813" s="100"/>
      <c r="AR813" s="100"/>
      <c r="AS813" s="100"/>
      <c r="AT813" s="100"/>
      <c r="AU813" s="100"/>
      <c r="AV813" s="100"/>
      <c r="AW813" s="100"/>
      <c r="AX813" s="100"/>
      <c r="AY813" s="100"/>
      <c r="AZ813" s="100"/>
      <c r="BA813" s="100"/>
      <c r="BB813" s="100"/>
      <c r="BC813" s="100"/>
      <c r="BD813" s="100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</row>
    <row r="814" spans="1:70" ht="15.75" customHeight="1">
      <c r="A814" s="99"/>
      <c r="B814" s="99"/>
      <c r="C814" s="99"/>
      <c r="D814" s="99"/>
      <c r="E814" s="99"/>
      <c r="F814" s="99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  <c r="AI814" s="100"/>
      <c r="AJ814" s="100"/>
      <c r="AK814" s="100"/>
      <c r="AL814" s="100"/>
      <c r="AM814" s="100"/>
      <c r="AN814" s="100"/>
      <c r="AO814" s="100"/>
      <c r="AP814" s="100"/>
      <c r="AQ814" s="100"/>
      <c r="AR814" s="100"/>
      <c r="AS814" s="100"/>
      <c r="AT814" s="100"/>
      <c r="AU814" s="100"/>
      <c r="AV814" s="100"/>
      <c r="AW814" s="100"/>
      <c r="AX814" s="100"/>
      <c r="AY814" s="100"/>
      <c r="AZ814" s="100"/>
      <c r="BA814" s="100"/>
      <c r="BB814" s="100"/>
      <c r="BC814" s="100"/>
      <c r="BD814" s="100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</row>
    <row r="815" spans="1:70" ht="15.75" customHeight="1">
      <c r="A815" s="99"/>
      <c r="B815" s="99"/>
      <c r="C815" s="99"/>
      <c r="D815" s="99"/>
      <c r="E815" s="99"/>
      <c r="F815" s="99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  <c r="AI815" s="100"/>
      <c r="AJ815" s="100"/>
      <c r="AK815" s="100"/>
      <c r="AL815" s="100"/>
      <c r="AM815" s="100"/>
      <c r="AN815" s="100"/>
      <c r="AO815" s="100"/>
      <c r="AP815" s="100"/>
      <c r="AQ815" s="100"/>
      <c r="AR815" s="100"/>
      <c r="AS815" s="100"/>
      <c r="AT815" s="100"/>
      <c r="AU815" s="100"/>
      <c r="AV815" s="100"/>
      <c r="AW815" s="100"/>
      <c r="AX815" s="100"/>
      <c r="AY815" s="100"/>
      <c r="AZ815" s="100"/>
      <c r="BA815" s="100"/>
      <c r="BB815" s="100"/>
      <c r="BC815" s="100"/>
      <c r="BD815" s="100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</row>
    <row r="816" spans="1:70" ht="15.75" customHeight="1">
      <c r="A816" s="99"/>
      <c r="B816" s="99"/>
      <c r="C816" s="99"/>
      <c r="D816" s="99"/>
      <c r="E816" s="99"/>
      <c r="F816" s="99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  <c r="AI816" s="100"/>
      <c r="AJ816" s="100"/>
      <c r="AK816" s="100"/>
      <c r="AL816" s="100"/>
      <c r="AM816" s="100"/>
      <c r="AN816" s="100"/>
      <c r="AO816" s="100"/>
      <c r="AP816" s="100"/>
      <c r="AQ816" s="100"/>
      <c r="AR816" s="100"/>
      <c r="AS816" s="100"/>
      <c r="AT816" s="100"/>
      <c r="AU816" s="100"/>
      <c r="AV816" s="100"/>
      <c r="AW816" s="100"/>
      <c r="AX816" s="100"/>
      <c r="AY816" s="100"/>
      <c r="AZ816" s="100"/>
      <c r="BA816" s="100"/>
      <c r="BB816" s="100"/>
      <c r="BC816" s="100"/>
      <c r="BD816" s="100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</row>
    <row r="817" spans="1:70" ht="15.75" customHeight="1">
      <c r="A817" s="99"/>
      <c r="B817" s="99"/>
      <c r="C817" s="99"/>
      <c r="D817" s="99"/>
      <c r="E817" s="99"/>
      <c r="F817" s="99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  <c r="AI817" s="100"/>
      <c r="AJ817" s="100"/>
      <c r="AK817" s="100"/>
      <c r="AL817" s="100"/>
      <c r="AM817" s="100"/>
      <c r="AN817" s="100"/>
      <c r="AO817" s="100"/>
      <c r="AP817" s="100"/>
      <c r="AQ817" s="100"/>
      <c r="AR817" s="100"/>
      <c r="AS817" s="100"/>
      <c r="AT817" s="100"/>
      <c r="AU817" s="100"/>
      <c r="AV817" s="100"/>
      <c r="AW817" s="100"/>
      <c r="AX817" s="100"/>
      <c r="AY817" s="100"/>
      <c r="AZ817" s="100"/>
      <c r="BA817" s="100"/>
      <c r="BB817" s="100"/>
      <c r="BC817" s="100"/>
      <c r="BD817" s="100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</row>
    <row r="818" spans="1:70" ht="15.75" customHeight="1">
      <c r="A818" s="99"/>
      <c r="B818" s="99"/>
      <c r="C818" s="99"/>
      <c r="D818" s="99"/>
      <c r="E818" s="99"/>
      <c r="F818" s="99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  <c r="AI818" s="100"/>
      <c r="AJ818" s="100"/>
      <c r="AK818" s="100"/>
      <c r="AL818" s="100"/>
      <c r="AM818" s="100"/>
      <c r="AN818" s="100"/>
      <c r="AO818" s="100"/>
      <c r="AP818" s="100"/>
      <c r="AQ818" s="100"/>
      <c r="AR818" s="100"/>
      <c r="AS818" s="100"/>
      <c r="AT818" s="100"/>
      <c r="AU818" s="100"/>
      <c r="AV818" s="100"/>
      <c r="AW818" s="100"/>
      <c r="AX818" s="100"/>
      <c r="AY818" s="100"/>
      <c r="AZ818" s="100"/>
      <c r="BA818" s="100"/>
      <c r="BB818" s="100"/>
      <c r="BC818" s="100"/>
      <c r="BD818" s="100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</row>
    <row r="819" spans="1:70" ht="15.75" customHeight="1">
      <c r="A819" s="99"/>
      <c r="B819" s="99"/>
      <c r="C819" s="99"/>
      <c r="D819" s="99"/>
      <c r="E819" s="99"/>
      <c r="F819" s="99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  <c r="AI819" s="100"/>
      <c r="AJ819" s="100"/>
      <c r="AK819" s="100"/>
      <c r="AL819" s="100"/>
      <c r="AM819" s="100"/>
      <c r="AN819" s="100"/>
      <c r="AO819" s="100"/>
      <c r="AP819" s="100"/>
      <c r="AQ819" s="100"/>
      <c r="AR819" s="100"/>
      <c r="AS819" s="100"/>
      <c r="AT819" s="100"/>
      <c r="AU819" s="100"/>
      <c r="AV819" s="100"/>
      <c r="AW819" s="100"/>
      <c r="AX819" s="100"/>
      <c r="AY819" s="100"/>
      <c r="AZ819" s="100"/>
      <c r="BA819" s="100"/>
      <c r="BB819" s="100"/>
      <c r="BC819" s="100"/>
      <c r="BD819" s="100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</row>
    <row r="820" spans="1:70" ht="15.75" customHeight="1">
      <c r="A820" s="99"/>
      <c r="B820" s="99"/>
      <c r="C820" s="99"/>
      <c r="D820" s="99"/>
      <c r="E820" s="99"/>
      <c r="F820" s="99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  <c r="AI820" s="100"/>
      <c r="AJ820" s="100"/>
      <c r="AK820" s="100"/>
      <c r="AL820" s="100"/>
      <c r="AM820" s="100"/>
      <c r="AN820" s="100"/>
      <c r="AO820" s="100"/>
      <c r="AP820" s="100"/>
      <c r="AQ820" s="100"/>
      <c r="AR820" s="100"/>
      <c r="AS820" s="100"/>
      <c r="AT820" s="100"/>
      <c r="AU820" s="100"/>
      <c r="AV820" s="100"/>
      <c r="AW820" s="100"/>
      <c r="AX820" s="100"/>
      <c r="AY820" s="100"/>
      <c r="AZ820" s="100"/>
      <c r="BA820" s="100"/>
      <c r="BB820" s="100"/>
      <c r="BC820" s="100"/>
      <c r="BD820" s="100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</row>
    <row r="821" spans="1:70" ht="15.75" customHeight="1">
      <c r="A821" s="99"/>
      <c r="B821" s="99"/>
      <c r="C821" s="99"/>
      <c r="D821" s="99"/>
      <c r="E821" s="99"/>
      <c r="F821" s="99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  <c r="AI821" s="100"/>
      <c r="AJ821" s="100"/>
      <c r="AK821" s="100"/>
      <c r="AL821" s="100"/>
      <c r="AM821" s="100"/>
      <c r="AN821" s="100"/>
      <c r="AO821" s="100"/>
      <c r="AP821" s="100"/>
      <c r="AQ821" s="100"/>
      <c r="AR821" s="100"/>
      <c r="AS821" s="100"/>
      <c r="AT821" s="100"/>
      <c r="AU821" s="100"/>
      <c r="AV821" s="100"/>
      <c r="AW821" s="100"/>
      <c r="AX821" s="100"/>
      <c r="AY821" s="100"/>
      <c r="AZ821" s="100"/>
      <c r="BA821" s="100"/>
      <c r="BB821" s="100"/>
      <c r="BC821" s="100"/>
      <c r="BD821" s="100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</row>
    <row r="822" spans="1:70" ht="15.75" customHeight="1">
      <c r="A822" s="99"/>
      <c r="B822" s="99"/>
      <c r="C822" s="99"/>
      <c r="D822" s="99"/>
      <c r="E822" s="99"/>
      <c r="F822" s="99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  <c r="AI822" s="100"/>
      <c r="AJ822" s="100"/>
      <c r="AK822" s="100"/>
      <c r="AL822" s="100"/>
      <c r="AM822" s="100"/>
      <c r="AN822" s="100"/>
      <c r="AO822" s="100"/>
      <c r="AP822" s="100"/>
      <c r="AQ822" s="100"/>
      <c r="AR822" s="100"/>
      <c r="AS822" s="100"/>
      <c r="AT822" s="100"/>
      <c r="AU822" s="100"/>
      <c r="AV822" s="100"/>
      <c r="AW822" s="100"/>
      <c r="AX822" s="100"/>
      <c r="AY822" s="100"/>
      <c r="AZ822" s="100"/>
      <c r="BA822" s="100"/>
      <c r="BB822" s="100"/>
      <c r="BC822" s="100"/>
      <c r="BD822" s="100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</row>
    <row r="823" spans="1:70" ht="15.75" customHeight="1">
      <c r="A823" s="99"/>
      <c r="B823" s="99"/>
      <c r="C823" s="99"/>
      <c r="D823" s="99"/>
      <c r="E823" s="99"/>
      <c r="F823" s="99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  <c r="AI823" s="100"/>
      <c r="AJ823" s="100"/>
      <c r="AK823" s="100"/>
      <c r="AL823" s="100"/>
      <c r="AM823" s="100"/>
      <c r="AN823" s="100"/>
      <c r="AO823" s="100"/>
      <c r="AP823" s="100"/>
      <c r="AQ823" s="100"/>
      <c r="AR823" s="100"/>
      <c r="AS823" s="100"/>
      <c r="AT823" s="100"/>
      <c r="AU823" s="100"/>
      <c r="AV823" s="100"/>
      <c r="AW823" s="100"/>
      <c r="AX823" s="100"/>
      <c r="AY823" s="100"/>
      <c r="AZ823" s="100"/>
      <c r="BA823" s="100"/>
      <c r="BB823" s="100"/>
      <c r="BC823" s="100"/>
      <c r="BD823" s="100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</row>
    <row r="824" spans="1:70" ht="15.75" customHeight="1">
      <c r="A824" s="99"/>
      <c r="B824" s="99"/>
      <c r="C824" s="99"/>
      <c r="D824" s="99"/>
      <c r="E824" s="99"/>
      <c r="F824" s="99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  <c r="AI824" s="100"/>
      <c r="AJ824" s="100"/>
      <c r="AK824" s="100"/>
      <c r="AL824" s="100"/>
      <c r="AM824" s="100"/>
      <c r="AN824" s="100"/>
      <c r="AO824" s="100"/>
      <c r="AP824" s="100"/>
      <c r="AQ824" s="100"/>
      <c r="AR824" s="100"/>
      <c r="AS824" s="100"/>
      <c r="AT824" s="100"/>
      <c r="AU824" s="100"/>
      <c r="AV824" s="100"/>
      <c r="AW824" s="100"/>
      <c r="AX824" s="100"/>
      <c r="AY824" s="100"/>
      <c r="AZ824" s="100"/>
      <c r="BA824" s="100"/>
      <c r="BB824" s="100"/>
      <c r="BC824" s="100"/>
      <c r="BD824" s="100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</row>
    <row r="825" spans="1:70" ht="15.75" customHeight="1">
      <c r="A825" s="99"/>
      <c r="B825" s="99"/>
      <c r="C825" s="99"/>
      <c r="D825" s="99"/>
      <c r="E825" s="99"/>
      <c r="F825" s="99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  <c r="AI825" s="100"/>
      <c r="AJ825" s="100"/>
      <c r="AK825" s="100"/>
      <c r="AL825" s="100"/>
      <c r="AM825" s="100"/>
      <c r="AN825" s="100"/>
      <c r="AO825" s="100"/>
      <c r="AP825" s="100"/>
      <c r="AQ825" s="100"/>
      <c r="AR825" s="100"/>
      <c r="AS825" s="100"/>
      <c r="AT825" s="100"/>
      <c r="AU825" s="100"/>
      <c r="AV825" s="100"/>
      <c r="AW825" s="100"/>
      <c r="AX825" s="100"/>
      <c r="AY825" s="100"/>
      <c r="AZ825" s="100"/>
      <c r="BA825" s="100"/>
      <c r="BB825" s="100"/>
      <c r="BC825" s="100"/>
      <c r="BD825" s="100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</row>
    <row r="826" spans="1:70" ht="15.75" customHeight="1">
      <c r="A826" s="99"/>
      <c r="B826" s="99"/>
      <c r="C826" s="99"/>
      <c r="D826" s="99"/>
      <c r="E826" s="99"/>
      <c r="F826" s="99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  <c r="AI826" s="100"/>
      <c r="AJ826" s="100"/>
      <c r="AK826" s="100"/>
      <c r="AL826" s="100"/>
      <c r="AM826" s="100"/>
      <c r="AN826" s="100"/>
      <c r="AO826" s="100"/>
      <c r="AP826" s="100"/>
      <c r="AQ826" s="100"/>
      <c r="AR826" s="100"/>
      <c r="AS826" s="100"/>
      <c r="AT826" s="100"/>
      <c r="AU826" s="100"/>
      <c r="AV826" s="100"/>
      <c r="AW826" s="100"/>
      <c r="AX826" s="100"/>
      <c r="AY826" s="100"/>
      <c r="AZ826" s="100"/>
      <c r="BA826" s="100"/>
      <c r="BB826" s="100"/>
      <c r="BC826" s="100"/>
      <c r="BD826" s="100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</row>
    <row r="827" spans="1:70" ht="15.75" customHeight="1">
      <c r="A827" s="99"/>
      <c r="B827" s="99"/>
      <c r="C827" s="99"/>
      <c r="D827" s="99"/>
      <c r="E827" s="99"/>
      <c r="F827" s="99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  <c r="AI827" s="100"/>
      <c r="AJ827" s="100"/>
      <c r="AK827" s="100"/>
      <c r="AL827" s="100"/>
      <c r="AM827" s="100"/>
      <c r="AN827" s="100"/>
      <c r="AO827" s="100"/>
      <c r="AP827" s="100"/>
      <c r="AQ827" s="100"/>
      <c r="AR827" s="100"/>
      <c r="AS827" s="100"/>
      <c r="AT827" s="100"/>
      <c r="AU827" s="100"/>
      <c r="AV827" s="100"/>
      <c r="AW827" s="100"/>
      <c r="AX827" s="100"/>
      <c r="AY827" s="100"/>
      <c r="AZ827" s="100"/>
      <c r="BA827" s="100"/>
      <c r="BB827" s="100"/>
      <c r="BC827" s="100"/>
      <c r="BD827" s="100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</row>
    <row r="828" spans="1:70" ht="15.75" customHeight="1">
      <c r="A828" s="99"/>
      <c r="B828" s="99"/>
      <c r="C828" s="99"/>
      <c r="D828" s="99"/>
      <c r="E828" s="99"/>
      <c r="F828" s="99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  <c r="AI828" s="100"/>
      <c r="AJ828" s="100"/>
      <c r="AK828" s="100"/>
      <c r="AL828" s="100"/>
      <c r="AM828" s="100"/>
      <c r="AN828" s="100"/>
      <c r="AO828" s="100"/>
      <c r="AP828" s="100"/>
      <c r="AQ828" s="100"/>
      <c r="AR828" s="100"/>
      <c r="AS828" s="100"/>
      <c r="AT828" s="100"/>
      <c r="AU828" s="100"/>
      <c r="AV828" s="100"/>
      <c r="AW828" s="100"/>
      <c r="AX828" s="100"/>
      <c r="AY828" s="100"/>
      <c r="AZ828" s="100"/>
      <c r="BA828" s="100"/>
      <c r="BB828" s="100"/>
      <c r="BC828" s="100"/>
      <c r="BD828" s="100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</row>
    <row r="829" spans="1:70" ht="15.75" customHeight="1">
      <c r="A829" s="99"/>
      <c r="B829" s="99"/>
      <c r="C829" s="99"/>
      <c r="D829" s="99"/>
      <c r="E829" s="99"/>
      <c r="F829" s="99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  <c r="AI829" s="100"/>
      <c r="AJ829" s="100"/>
      <c r="AK829" s="100"/>
      <c r="AL829" s="100"/>
      <c r="AM829" s="100"/>
      <c r="AN829" s="100"/>
      <c r="AO829" s="100"/>
      <c r="AP829" s="100"/>
      <c r="AQ829" s="100"/>
      <c r="AR829" s="100"/>
      <c r="AS829" s="100"/>
      <c r="AT829" s="100"/>
      <c r="AU829" s="100"/>
      <c r="AV829" s="100"/>
      <c r="AW829" s="100"/>
      <c r="AX829" s="100"/>
      <c r="AY829" s="100"/>
      <c r="AZ829" s="100"/>
      <c r="BA829" s="100"/>
      <c r="BB829" s="100"/>
      <c r="BC829" s="100"/>
      <c r="BD829" s="100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</row>
    <row r="830" spans="1:70" ht="15.75" customHeight="1">
      <c r="A830" s="99"/>
      <c r="B830" s="99"/>
      <c r="C830" s="99"/>
      <c r="D830" s="99"/>
      <c r="E830" s="99"/>
      <c r="F830" s="99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  <c r="AI830" s="100"/>
      <c r="AJ830" s="100"/>
      <c r="AK830" s="100"/>
      <c r="AL830" s="100"/>
      <c r="AM830" s="100"/>
      <c r="AN830" s="100"/>
      <c r="AO830" s="100"/>
      <c r="AP830" s="100"/>
      <c r="AQ830" s="100"/>
      <c r="AR830" s="100"/>
      <c r="AS830" s="100"/>
      <c r="AT830" s="100"/>
      <c r="AU830" s="100"/>
      <c r="AV830" s="100"/>
      <c r="AW830" s="100"/>
      <c r="AX830" s="100"/>
      <c r="AY830" s="100"/>
      <c r="AZ830" s="100"/>
      <c r="BA830" s="100"/>
      <c r="BB830" s="100"/>
      <c r="BC830" s="100"/>
      <c r="BD830" s="100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</row>
    <row r="831" spans="1:70" ht="15.75" customHeight="1">
      <c r="A831" s="99"/>
      <c r="B831" s="99"/>
      <c r="C831" s="99"/>
      <c r="D831" s="99"/>
      <c r="E831" s="99"/>
      <c r="F831" s="99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  <c r="AI831" s="100"/>
      <c r="AJ831" s="100"/>
      <c r="AK831" s="100"/>
      <c r="AL831" s="100"/>
      <c r="AM831" s="100"/>
      <c r="AN831" s="100"/>
      <c r="AO831" s="100"/>
      <c r="AP831" s="100"/>
      <c r="AQ831" s="100"/>
      <c r="AR831" s="100"/>
      <c r="AS831" s="100"/>
      <c r="AT831" s="100"/>
      <c r="AU831" s="100"/>
      <c r="AV831" s="100"/>
      <c r="AW831" s="100"/>
      <c r="AX831" s="100"/>
      <c r="AY831" s="100"/>
      <c r="AZ831" s="100"/>
      <c r="BA831" s="100"/>
      <c r="BB831" s="100"/>
      <c r="BC831" s="100"/>
      <c r="BD831" s="100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</row>
    <row r="832" spans="1:70" ht="15.75" customHeight="1">
      <c r="A832" s="99"/>
      <c r="B832" s="99"/>
      <c r="C832" s="99"/>
      <c r="D832" s="99"/>
      <c r="E832" s="99"/>
      <c r="F832" s="99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  <c r="AI832" s="100"/>
      <c r="AJ832" s="100"/>
      <c r="AK832" s="100"/>
      <c r="AL832" s="100"/>
      <c r="AM832" s="100"/>
      <c r="AN832" s="100"/>
      <c r="AO832" s="100"/>
      <c r="AP832" s="100"/>
      <c r="AQ832" s="100"/>
      <c r="AR832" s="100"/>
      <c r="AS832" s="100"/>
      <c r="AT832" s="100"/>
      <c r="AU832" s="100"/>
      <c r="AV832" s="100"/>
      <c r="AW832" s="100"/>
      <c r="AX832" s="100"/>
      <c r="AY832" s="100"/>
      <c r="AZ832" s="100"/>
      <c r="BA832" s="100"/>
      <c r="BB832" s="100"/>
      <c r="BC832" s="100"/>
      <c r="BD832" s="100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</row>
    <row r="833" spans="1:70" ht="15.75" customHeight="1">
      <c r="A833" s="99"/>
      <c r="B833" s="99"/>
      <c r="C833" s="99"/>
      <c r="D833" s="99"/>
      <c r="E833" s="99"/>
      <c r="F833" s="99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  <c r="AL833" s="100"/>
      <c r="AM833" s="100"/>
      <c r="AN833" s="100"/>
      <c r="AO833" s="100"/>
      <c r="AP833" s="100"/>
      <c r="AQ833" s="100"/>
      <c r="AR833" s="100"/>
      <c r="AS833" s="100"/>
      <c r="AT833" s="100"/>
      <c r="AU833" s="100"/>
      <c r="AV833" s="100"/>
      <c r="AW833" s="100"/>
      <c r="AX833" s="100"/>
      <c r="AY833" s="100"/>
      <c r="AZ833" s="100"/>
      <c r="BA833" s="100"/>
      <c r="BB833" s="100"/>
      <c r="BC833" s="100"/>
      <c r="BD833" s="100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</row>
    <row r="834" spans="1:70" ht="15.75" customHeight="1">
      <c r="A834" s="99"/>
      <c r="B834" s="99"/>
      <c r="C834" s="99"/>
      <c r="D834" s="99"/>
      <c r="E834" s="99"/>
      <c r="F834" s="99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  <c r="AL834" s="100"/>
      <c r="AM834" s="100"/>
      <c r="AN834" s="100"/>
      <c r="AO834" s="100"/>
      <c r="AP834" s="100"/>
      <c r="AQ834" s="100"/>
      <c r="AR834" s="100"/>
      <c r="AS834" s="100"/>
      <c r="AT834" s="100"/>
      <c r="AU834" s="100"/>
      <c r="AV834" s="100"/>
      <c r="AW834" s="100"/>
      <c r="AX834" s="100"/>
      <c r="AY834" s="100"/>
      <c r="AZ834" s="100"/>
      <c r="BA834" s="100"/>
      <c r="BB834" s="100"/>
      <c r="BC834" s="100"/>
      <c r="BD834" s="100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</row>
    <row r="835" spans="1:70" ht="15.75" customHeight="1">
      <c r="A835" s="99"/>
      <c r="B835" s="99"/>
      <c r="C835" s="99"/>
      <c r="D835" s="99"/>
      <c r="E835" s="99"/>
      <c r="F835" s="99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  <c r="AL835" s="100"/>
      <c r="AM835" s="100"/>
      <c r="AN835" s="100"/>
      <c r="AO835" s="100"/>
      <c r="AP835" s="100"/>
      <c r="AQ835" s="100"/>
      <c r="AR835" s="100"/>
      <c r="AS835" s="100"/>
      <c r="AT835" s="100"/>
      <c r="AU835" s="100"/>
      <c r="AV835" s="100"/>
      <c r="AW835" s="100"/>
      <c r="AX835" s="100"/>
      <c r="AY835" s="100"/>
      <c r="AZ835" s="100"/>
      <c r="BA835" s="100"/>
      <c r="BB835" s="100"/>
      <c r="BC835" s="100"/>
      <c r="BD835" s="100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</row>
    <row r="836" spans="1:70" ht="15.75" customHeight="1">
      <c r="A836" s="99"/>
      <c r="B836" s="99"/>
      <c r="C836" s="99"/>
      <c r="D836" s="99"/>
      <c r="E836" s="99"/>
      <c r="F836" s="99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  <c r="AL836" s="100"/>
      <c r="AM836" s="100"/>
      <c r="AN836" s="100"/>
      <c r="AO836" s="100"/>
      <c r="AP836" s="100"/>
      <c r="AQ836" s="100"/>
      <c r="AR836" s="100"/>
      <c r="AS836" s="100"/>
      <c r="AT836" s="100"/>
      <c r="AU836" s="100"/>
      <c r="AV836" s="100"/>
      <c r="AW836" s="100"/>
      <c r="AX836" s="100"/>
      <c r="AY836" s="100"/>
      <c r="AZ836" s="100"/>
      <c r="BA836" s="100"/>
      <c r="BB836" s="100"/>
      <c r="BC836" s="100"/>
      <c r="BD836" s="100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</row>
    <row r="837" spans="1:70" ht="15.75" customHeight="1">
      <c r="A837" s="99"/>
      <c r="B837" s="99"/>
      <c r="C837" s="99"/>
      <c r="D837" s="99"/>
      <c r="E837" s="99"/>
      <c r="F837" s="99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  <c r="AL837" s="100"/>
      <c r="AM837" s="100"/>
      <c r="AN837" s="100"/>
      <c r="AO837" s="100"/>
      <c r="AP837" s="100"/>
      <c r="AQ837" s="100"/>
      <c r="AR837" s="100"/>
      <c r="AS837" s="100"/>
      <c r="AT837" s="100"/>
      <c r="AU837" s="100"/>
      <c r="AV837" s="100"/>
      <c r="AW837" s="100"/>
      <c r="AX837" s="100"/>
      <c r="AY837" s="100"/>
      <c r="AZ837" s="100"/>
      <c r="BA837" s="100"/>
      <c r="BB837" s="100"/>
      <c r="BC837" s="100"/>
      <c r="BD837" s="100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</row>
    <row r="838" spans="1:70" ht="15.75" customHeight="1">
      <c r="A838" s="99"/>
      <c r="B838" s="99"/>
      <c r="C838" s="99"/>
      <c r="D838" s="99"/>
      <c r="E838" s="99"/>
      <c r="F838" s="99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  <c r="AL838" s="100"/>
      <c r="AM838" s="100"/>
      <c r="AN838" s="100"/>
      <c r="AO838" s="100"/>
      <c r="AP838" s="100"/>
      <c r="AQ838" s="100"/>
      <c r="AR838" s="100"/>
      <c r="AS838" s="100"/>
      <c r="AT838" s="100"/>
      <c r="AU838" s="100"/>
      <c r="AV838" s="100"/>
      <c r="AW838" s="100"/>
      <c r="AX838" s="100"/>
      <c r="AY838" s="100"/>
      <c r="AZ838" s="100"/>
      <c r="BA838" s="100"/>
      <c r="BB838" s="100"/>
      <c r="BC838" s="100"/>
      <c r="BD838" s="100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</row>
    <row r="839" spans="1:70" ht="15.75" customHeight="1">
      <c r="A839" s="99"/>
      <c r="B839" s="99"/>
      <c r="C839" s="99"/>
      <c r="D839" s="99"/>
      <c r="E839" s="99"/>
      <c r="F839" s="99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  <c r="AL839" s="100"/>
      <c r="AM839" s="100"/>
      <c r="AN839" s="100"/>
      <c r="AO839" s="100"/>
      <c r="AP839" s="100"/>
      <c r="AQ839" s="100"/>
      <c r="AR839" s="100"/>
      <c r="AS839" s="100"/>
      <c r="AT839" s="100"/>
      <c r="AU839" s="100"/>
      <c r="AV839" s="100"/>
      <c r="AW839" s="100"/>
      <c r="AX839" s="100"/>
      <c r="AY839" s="100"/>
      <c r="AZ839" s="100"/>
      <c r="BA839" s="100"/>
      <c r="BB839" s="100"/>
      <c r="BC839" s="100"/>
      <c r="BD839" s="100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</row>
    <row r="840" spans="1:70" ht="15.75" customHeight="1">
      <c r="A840" s="99"/>
      <c r="B840" s="99"/>
      <c r="C840" s="99"/>
      <c r="D840" s="99"/>
      <c r="E840" s="99"/>
      <c r="F840" s="99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  <c r="AL840" s="100"/>
      <c r="AM840" s="100"/>
      <c r="AN840" s="100"/>
      <c r="AO840" s="100"/>
      <c r="AP840" s="100"/>
      <c r="AQ840" s="100"/>
      <c r="AR840" s="100"/>
      <c r="AS840" s="100"/>
      <c r="AT840" s="100"/>
      <c r="AU840" s="100"/>
      <c r="AV840" s="100"/>
      <c r="AW840" s="100"/>
      <c r="AX840" s="100"/>
      <c r="AY840" s="100"/>
      <c r="AZ840" s="100"/>
      <c r="BA840" s="100"/>
      <c r="BB840" s="100"/>
      <c r="BC840" s="100"/>
      <c r="BD840" s="100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</row>
    <row r="841" spans="1:70" ht="15.75" customHeight="1">
      <c r="A841" s="99"/>
      <c r="B841" s="99"/>
      <c r="C841" s="99"/>
      <c r="D841" s="99"/>
      <c r="E841" s="99"/>
      <c r="F841" s="99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  <c r="AL841" s="100"/>
      <c r="AM841" s="100"/>
      <c r="AN841" s="100"/>
      <c r="AO841" s="100"/>
      <c r="AP841" s="100"/>
      <c r="AQ841" s="100"/>
      <c r="AR841" s="100"/>
      <c r="AS841" s="100"/>
      <c r="AT841" s="100"/>
      <c r="AU841" s="100"/>
      <c r="AV841" s="100"/>
      <c r="AW841" s="100"/>
      <c r="AX841" s="100"/>
      <c r="AY841" s="100"/>
      <c r="AZ841" s="100"/>
      <c r="BA841" s="100"/>
      <c r="BB841" s="100"/>
      <c r="BC841" s="100"/>
      <c r="BD841" s="100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</row>
    <row r="842" spans="1:70" ht="15.75" customHeight="1">
      <c r="A842" s="99"/>
      <c r="B842" s="99"/>
      <c r="C842" s="99"/>
      <c r="D842" s="99"/>
      <c r="E842" s="99"/>
      <c r="F842" s="99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  <c r="AL842" s="100"/>
      <c r="AM842" s="100"/>
      <c r="AN842" s="100"/>
      <c r="AO842" s="100"/>
      <c r="AP842" s="100"/>
      <c r="AQ842" s="100"/>
      <c r="AR842" s="100"/>
      <c r="AS842" s="100"/>
      <c r="AT842" s="100"/>
      <c r="AU842" s="100"/>
      <c r="AV842" s="100"/>
      <c r="AW842" s="100"/>
      <c r="AX842" s="100"/>
      <c r="AY842" s="100"/>
      <c r="AZ842" s="100"/>
      <c r="BA842" s="100"/>
      <c r="BB842" s="100"/>
      <c r="BC842" s="100"/>
      <c r="BD842" s="100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</row>
    <row r="843" spans="1:70" ht="15.75" customHeight="1">
      <c r="A843" s="99"/>
      <c r="B843" s="99"/>
      <c r="C843" s="99"/>
      <c r="D843" s="99"/>
      <c r="E843" s="99"/>
      <c r="F843" s="99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  <c r="AL843" s="100"/>
      <c r="AM843" s="100"/>
      <c r="AN843" s="100"/>
      <c r="AO843" s="100"/>
      <c r="AP843" s="100"/>
      <c r="AQ843" s="100"/>
      <c r="AR843" s="100"/>
      <c r="AS843" s="100"/>
      <c r="AT843" s="100"/>
      <c r="AU843" s="100"/>
      <c r="AV843" s="100"/>
      <c r="AW843" s="100"/>
      <c r="AX843" s="100"/>
      <c r="AY843" s="100"/>
      <c r="AZ843" s="100"/>
      <c r="BA843" s="100"/>
      <c r="BB843" s="100"/>
      <c r="BC843" s="100"/>
      <c r="BD843" s="100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</row>
    <row r="844" spans="1:70" ht="15.75" customHeight="1">
      <c r="A844" s="99"/>
      <c r="B844" s="99"/>
      <c r="C844" s="99"/>
      <c r="D844" s="99"/>
      <c r="E844" s="99"/>
      <c r="F844" s="99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  <c r="AL844" s="100"/>
      <c r="AM844" s="100"/>
      <c r="AN844" s="100"/>
      <c r="AO844" s="100"/>
      <c r="AP844" s="100"/>
      <c r="AQ844" s="100"/>
      <c r="AR844" s="100"/>
      <c r="AS844" s="100"/>
      <c r="AT844" s="100"/>
      <c r="AU844" s="100"/>
      <c r="AV844" s="100"/>
      <c r="AW844" s="100"/>
      <c r="AX844" s="100"/>
      <c r="AY844" s="100"/>
      <c r="AZ844" s="100"/>
      <c r="BA844" s="100"/>
      <c r="BB844" s="100"/>
      <c r="BC844" s="100"/>
      <c r="BD844" s="100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</row>
    <row r="845" spans="1:70" ht="15.75" customHeight="1">
      <c r="A845" s="99"/>
      <c r="B845" s="99"/>
      <c r="C845" s="99"/>
      <c r="D845" s="99"/>
      <c r="E845" s="99"/>
      <c r="F845" s="99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  <c r="AL845" s="100"/>
      <c r="AM845" s="100"/>
      <c r="AN845" s="100"/>
      <c r="AO845" s="100"/>
      <c r="AP845" s="100"/>
      <c r="AQ845" s="100"/>
      <c r="AR845" s="100"/>
      <c r="AS845" s="100"/>
      <c r="AT845" s="100"/>
      <c r="AU845" s="100"/>
      <c r="AV845" s="100"/>
      <c r="AW845" s="100"/>
      <c r="AX845" s="100"/>
      <c r="AY845" s="100"/>
      <c r="AZ845" s="100"/>
      <c r="BA845" s="100"/>
      <c r="BB845" s="100"/>
      <c r="BC845" s="100"/>
      <c r="BD845" s="100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</row>
    <row r="846" spans="1:70" ht="15.75" customHeight="1">
      <c r="A846" s="99"/>
      <c r="B846" s="99"/>
      <c r="C846" s="99"/>
      <c r="D846" s="99"/>
      <c r="E846" s="99"/>
      <c r="F846" s="99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  <c r="AL846" s="100"/>
      <c r="AM846" s="100"/>
      <c r="AN846" s="100"/>
      <c r="AO846" s="100"/>
      <c r="AP846" s="100"/>
      <c r="AQ846" s="100"/>
      <c r="AR846" s="100"/>
      <c r="AS846" s="100"/>
      <c r="AT846" s="100"/>
      <c r="AU846" s="100"/>
      <c r="AV846" s="100"/>
      <c r="AW846" s="100"/>
      <c r="AX846" s="100"/>
      <c r="AY846" s="100"/>
      <c r="AZ846" s="100"/>
      <c r="BA846" s="100"/>
      <c r="BB846" s="100"/>
      <c r="BC846" s="100"/>
      <c r="BD846" s="100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</row>
    <row r="847" spans="1:70" ht="15.75" customHeight="1">
      <c r="A847" s="99"/>
      <c r="B847" s="99"/>
      <c r="C847" s="99"/>
      <c r="D847" s="99"/>
      <c r="E847" s="99"/>
      <c r="F847" s="99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  <c r="AI847" s="100"/>
      <c r="AJ847" s="100"/>
      <c r="AK847" s="100"/>
      <c r="AL847" s="100"/>
      <c r="AM847" s="100"/>
      <c r="AN847" s="100"/>
      <c r="AO847" s="100"/>
      <c r="AP847" s="100"/>
      <c r="AQ847" s="100"/>
      <c r="AR847" s="100"/>
      <c r="AS847" s="100"/>
      <c r="AT847" s="100"/>
      <c r="AU847" s="100"/>
      <c r="AV847" s="100"/>
      <c r="AW847" s="100"/>
      <c r="AX847" s="100"/>
      <c r="AY847" s="100"/>
      <c r="AZ847" s="100"/>
      <c r="BA847" s="100"/>
      <c r="BB847" s="100"/>
      <c r="BC847" s="100"/>
      <c r="BD847" s="100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</row>
    <row r="848" spans="1:70" ht="15.75" customHeight="1">
      <c r="A848" s="99"/>
      <c r="B848" s="99"/>
      <c r="C848" s="99"/>
      <c r="D848" s="99"/>
      <c r="E848" s="99"/>
      <c r="F848" s="99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  <c r="AI848" s="100"/>
      <c r="AJ848" s="100"/>
      <c r="AK848" s="100"/>
      <c r="AL848" s="100"/>
      <c r="AM848" s="100"/>
      <c r="AN848" s="100"/>
      <c r="AO848" s="100"/>
      <c r="AP848" s="100"/>
      <c r="AQ848" s="100"/>
      <c r="AR848" s="100"/>
      <c r="AS848" s="100"/>
      <c r="AT848" s="100"/>
      <c r="AU848" s="100"/>
      <c r="AV848" s="100"/>
      <c r="AW848" s="100"/>
      <c r="AX848" s="100"/>
      <c r="AY848" s="100"/>
      <c r="AZ848" s="100"/>
      <c r="BA848" s="100"/>
      <c r="BB848" s="100"/>
      <c r="BC848" s="100"/>
      <c r="BD848" s="100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</row>
    <row r="849" spans="1:70" ht="15.75" customHeight="1">
      <c r="A849" s="99"/>
      <c r="B849" s="99"/>
      <c r="C849" s="99"/>
      <c r="D849" s="99"/>
      <c r="E849" s="99"/>
      <c r="F849" s="99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  <c r="AI849" s="100"/>
      <c r="AJ849" s="100"/>
      <c r="AK849" s="100"/>
      <c r="AL849" s="100"/>
      <c r="AM849" s="100"/>
      <c r="AN849" s="100"/>
      <c r="AO849" s="100"/>
      <c r="AP849" s="100"/>
      <c r="AQ849" s="100"/>
      <c r="AR849" s="100"/>
      <c r="AS849" s="100"/>
      <c r="AT849" s="100"/>
      <c r="AU849" s="100"/>
      <c r="AV849" s="100"/>
      <c r="AW849" s="100"/>
      <c r="AX849" s="100"/>
      <c r="AY849" s="100"/>
      <c r="AZ849" s="100"/>
      <c r="BA849" s="100"/>
      <c r="BB849" s="100"/>
      <c r="BC849" s="100"/>
      <c r="BD849" s="100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</row>
    <row r="850" spans="1:70" ht="15.75" customHeight="1">
      <c r="A850" s="99"/>
      <c r="B850" s="99"/>
      <c r="C850" s="99"/>
      <c r="D850" s="99"/>
      <c r="E850" s="99"/>
      <c r="F850" s="99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  <c r="AI850" s="100"/>
      <c r="AJ850" s="100"/>
      <c r="AK850" s="100"/>
      <c r="AL850" s="100"/>
      <c r="AM850" s="100"/>
      <c r="AN850" s="100"/>
      <c r="AO850" s="100"/>
      <c r="AP850" s="100"/>
      <c r="AQ850" s="100"/>
      <c r="AR850" s="100"/>
      <c r="AS850" s="100"/>
      <c r="AT850" s="100"/>
      <c r="AU850" s="100"/>
      <c r="AV850" s="100"/>
      <c r="AW850" s="100"/>
      <c r="AX850" s="100"/>
      <c r="AY850" s="100"/>
      <c r="AZ850" s="100"/>
      <c r="BA850" s="100"/>
      <c r="BB850" s="100"/>
      <c r="BC850" s="100"/>
      <c r="BD850" s="100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</row>
    <row r="851" spans="1:70" ht="15.75" customHeight="1">
      <c r="A851" s="99"/>
      <c r="B851" s="99"/>
      <c r="C851" s="99"/>
      <c r="D851" s="99"/>
      <c r="E851" s="99"/>
      <c r="F851" s="99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  <c r="AI851" s="100"/>
      <c r="AJ851" s="100"/>
      <c r="AK851" s="100"/>
      <c r="AL851" s="100"/>
      <c r="AM851" s="100"/>
      <c r="AN851" s="100"/>
      <c r="AO851" s="100"/>
      <c r="AP851" s="100"/>
      <c r="AQ851" s="100"/>
      <c r="AR851" s="100"/>
      <c r="AS851" s="100"/>
      <c r="AT851" s="100"/>
      <c r="AU851" s="100"/>
      <c r="AV851" s="100"/>
      <c r="AW851" s="100"/>
      <c r="AX851" s="100"/>
      <c r="AY851" s="100"/>
      <c r="AZ851" s="100"/>
      <c r="BA851" s="100"/>
      <c r="BB851" s="100"/>
      <c r="BC851" s="100"/>
      <c r="BD851" s="100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</row>
    <row r="852" spans="1:70" ht="15.75" customHeight="1">
      <c r="A852" s="99"/>
      <c r="B852" s="99"/>
      <c r="C852" s="99"/>
      <c r="D852" s="99"/>
      <c r="E852" s="99"/>
      <c r="F852" s="99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  <c r="AI852" s="100"/>
      <c r="AJ852" s="100"/>
      <c r="AK852" s="100"/>
      <c r="AL852" s="100"/>
      <c r="AM852" s="100"/>
      <c r="AN852" s="100"/>
      <c r="AO852" s="100"/>
      <c r="AP852" s="100"/>
      <c r="AQ852" s="100"/>
      <c r="AR852" s="100"/>
      <c r="AS852" s="100"/>
      <c r="AT852" s="100"/>
      <c r="AU852" s="100"/>
      <c r="AV852" s="100"/>
      <c r="AW852" s="100"/>
      <c r="AX852" s="100"/>
      <c r="AY852" s="100"/>
      <c r="AZ852" s="100"/>
      <c r="BA852" s="100"/>
      <c r="BB852" s="100"/>
      <c r="BC852" s="100"/>
      <c r="BD852" s="100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</row>
    <row r="853" spans="1:70" ht="15.75" customHeight="1">
      <c r="A853" s="99"/>
      <c r="B853" s="99"/>
      <c r="C853" s="99"/>
      <c r="D853" s="99"/>
      <c r="E853" s="99"/>
      <c r="F853" s="99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100"/>
      <c r="AJ853" s="100"/>
      <c r="AK853" s="100"/>
      <c r="AL853" s="100"/>
      <c r="AM853" s="100"/>
      <c r="AN853" s="100"/>
      <c r="AO853" s="100"/>
      <c r="AP853" s="100"/>
      <c r="AQ853" s="100"/>
      <c r="AR853" s="100"/>
      <c r="AS853" s="100"/>
      <c r="AT853" s="100"/>
      <c r="AU853" s="100"/>
      <c r="AV853" s="100"/>
      <c r="AW853" s="100"/>
      <c r="AX853" s="100"/>
      <c r="AY853" s="100"/>
      <c r="AZ853" s="100"/>
      <c r="BA853" s="100"/>
      <c r="BB853" s="100"/>
      <c r="BC853" s="100"/>
      <c r="BD853" s="100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</row>
    <row r="854" spans="1:70" ht="15.75" customHeight="1">
      <c r="A854" s="99"/>
      <c r="B854" s="99"/>
      <c r="C854" s="99"/>
      <c r="D854" s="99"/>
      <c r="E854" s="99"/>
      <c r="F854" s="99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  <c r="AI854" s="100"/>
      <c r="AJ854" s="100"/>
      <c r="AK854" s="100"/>
      <c r="AL854" s="100"/>
      <c r="AM854" s="100"/>
      <c r="AN854" s="100"/>
      <c r="AO854" s="100"/>
      <c r="AP854" s="100"/>
      <c r="AQ854" s="100"/>
      <c r="AR854" s="100"/>
      <c r="AS854" s="100"/>
      <c r="AT854" s="100"/>
      <c r="AU854" s="100"/>
      <c r="AV854" s="100"/>
      <c r="AW854" s="100"/>
      <c r="AX854" s="100"/>
      <c r="AY854" s="100"/>
      <c r="AZ854" s="100"/>
      <c r="BA854" s="100"/>
      <c r="BB854" s="100"/>
      <c r="BC854" s="100"/>
      <c r="BD854" s="100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</row>
    <row r="855" spans="1:70" ht="15.75" customHeight="1">
      <c r="A855" s="99"/>
      <c r="B855" s="99"/>
      <c r="C855" s="99"/>
      <c r="D855" s="99"/>
      <c r="E855" s="99"/>
      <c r="F855" s="99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  <c r="AI855" s="100"/>
      <c r="AJ855" s="100"/>
      <c r="AK855" s="100"/>
      <c r="AL855" s="100"/>
      <c r="AM855" s="100"/>
      <c r="AN855" s="100"/>
      <c r="AO855" s="100"/>
      <c r="AP855" s="100"/>
      <c r="AQ855" s="100"/>
      <c r="AR855" s="100"/>
      <c r="AS855" s="100"/>
      <c r="AT855" s="100"/>
      <c r="AU855" s="100"/>
      <c r="AV855" s="100"/>
      <c r="AW855" s="100"/>
      <c r="AX855" s="100"/>
      <c r="AY855" s="100"/>
      <c r="AZ855" s="100"/>
      <c r="BA855" s="100"/>
      <c r="BB855" s="100"/>
      <c r="BC855" s="100"/>
      <c r="BD855" s="100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</row>
    <row r="856" spans="1:70" ht="15.75" customHeight="1">
      <c r="A856" s="99"/>
      <c r="B856" s="99"/>
      <c r="C856" s="99"/>
      <c r="D856" s="99"/>
      <c r="E856" s="99"/>
      <c r="F856" s="99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  <c r="AI856" s="100"/>
      <c r="AJ856" s="100"/>
      <c r="AK856" s="100"/>
      <c r="AL856" s="100"/>
      <c r="AM856" s="100"/>
      <c r="AN856" s="100"/>
      <c r="AO856" s="100"/>
      <c r="AP856" s="100"/>
      <c r="AQ856" s="100"/>
      <c r="AR856" s="100"/>
      <c r="AS856" s="100"/>
      <c r="AT856" s="100"/>
      <c r="AU856" s="100"/>
      <c r="AV856" s="100"/>
      <c r="AW856" s="100"/>
      <c r="AX856" s="100"/>
      <c r="AY856" s="100"/>
      <c r="AZ856" s="100"/>
      <c r="BA856" s="100"/>
      <c r="BB856" s="100"/>
      <c r="BC856" s="100"/>
      <c r="BD856" s="100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</row>
    <row r="857" spans="1:70" ht="15.75" customHeight="1">
      <c r="A857" s="99"/>
      <c r="B857" s="99"/>
      <c r="C857" s="99"/>
      <c r="D857" s="99"/>
      <c r="E857" s="99"/>
      <c r="F857" s="99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100"/>
      <c r="AJ857" s="100"/>
      <c r="AK857" s="100"/>
      <c r="AL857" s="100"/>
      <c r="AM857" s="100"/>
      <c r="AN857" s="100"/>
      <c r="AO857" s="100"/>
      <c r="AP857" s="100"/>
      <c r="AQ857" s="100"/>
      <c r="AR857" s="100"/>
      <c r="AS857" s="100"/>
      <c r="AT857" s="100"/>
      <c r="AU857" s="100"/>
      <c r="AV857" s="100"/>
      <c r="AW857" s="100"/>
      <c r="AX857" s="100"/>
      <c r="AY857" s="100"/>
      <c r="AZ857" s="100"/>
      <c r="BA857" s="100"/>
      <c r="BB857" s="100"/>
      <c r="BC857" s="100"/>
      <c r="BD857" s="100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</row>
    <row r="858" spans="1:70" ht="15.75" customHeight="1">
      <c r="A858" s="99"/>
      <c r="B858" s="99"/>
      <c r="C858" s="99"/>
      <c r="D858" s="99"/>
      <c r="E858" s="99"/>
      <c r="F858" s="99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  <c r="AI858" s="100"/>
      <c r="AJ858" s="100"/>
      <c r="AK858" s="100"/>
      <c r="AL858" s="100"/>
      <c r="AM858" s="100"/>
      <c r="AN858" s="100"/>
      <c r="AO858" s="100"/>
      <c r="AP858" s="100"/>
      <c r="AQ858" s="100"/>
      <c r="AR858" s="100"/>
      <c r="AS858" s="100"/>
      <c r="AT858" s="100"/>
      <c r="AU858" s="100"/>
      <c r="AV858" s="100"/>
      <c r="AW858" s="100"/>
      <c r="AX858" s="100"/>
      <c r="AY858" s="100"/>
      <c r="AZ858" s="100"/>
      <c r="BA858" s="100"/>
      <c r="BB858" s="100"/>
      <c r="BC858" s="100"/>
      <c r="BD858" s="100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</row>
    <row r="859" spans="1:70" ht="15.75" customHeight="1">
      <c r="A859" s="99"/>
      <c r="B859" s="99"/>
      <c r="C859" s="99"/>
      <c r="D859" s="99"/>
      <c r="E859" s="99"/>
      <c r="F859" s="99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  <c r="AI859" s="100"/>
      <c r="AJ859" s="100"/>
      <c r="AK859" s="100"/>
      <c r="AL859" s="100"/>
      <c r="AM859" s="100"/>
      <c r="AN859" s="100"/>
      <c r="AO859" s="100"/>
      <c r="AP859" s="100"/>
      <c r="AQ859" s="100"/>
      <c r="AR859" s="100"/>
      <c r="AS859" s="100"/>
      <c r="AT859" s="100"/>
      <c r="AU859" s="100"/>
      <c r="AV859" s="100"/>
      <c r="AW859" s="100"/>
      <c r="AX859" s="100"/>
      <c r="AY859" s="100"/>
      <c r="AZ859" s="100"/>
      <c r="BA859" s="100"/>
      <c r="BB859" s="100"/>
      <c r="BC859" s="100"/>
      <c r="BD859" s="100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</row>
    <row r="860" spans="1:70" ht="15.75" customHeight="1">
      <c r="A860" s="99"/>
      <c r="B860" s="99"/>
      <c r="C860" s="99"/>
      <c r="D860" s="99"/>
      <c r="E860" s="99"/>
      <c r="F860" s="99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  <c r="AI860" s="100"/>
      <c r="AJ860" s="100"/>
      <c r="AK860" s="100"/>
      <c r="AL860" s="100"/>
      <c r="AM860" s="100"/>
      <c r="AN860" s="100"/>
      <c r="AO860" s="100"/>
      <c r="AP860" s="100"/>
      <c r="AQ860" s="100"/>
      <c r="AR860" s="100"/>
      <c r="AS860" s="100"/>
      <c r="AT860" s="100"/>
      <c r="AU860" s="100"/>
      <c r="AV860" s="100"/>
      <c r="AW860" s="100"/>
      <c r="AX860" s="100"/>
      <c r="AY860" s="100"/>
      <c r="AZ860" s="100"/>
      <c r="BA860" s="100"/>
      <c r="BB860" s="100"/>
      <c r="BC860" s="100"/>
      <c r="BD860" s="100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</row>
    <row r="861" spans="1:70" ht="15.75" customHeight="1">
      <c r="A861" s="99"/>
      <c r="B861" s="99"/>
      <c r="C861" s="99"/>
      <c r="D861" s="99"/>
      <c r="E861" s="99"/>
      <c r="F861" s="99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  <c r="AI861" s="100"/>
      <c r="AJ861" s="100"/>
      <c r="AK861" s="100"/>
      <c r="AL861" s="100"/>
      <c r="AM861" s="100"/>
      <c r="AN861" s="100"/>
      <c r="AO861" s="100"/>
      <c r="AP861" s="100"/>
      <c r="AQ861" s="100"/>
      <c r="AR861" s="100"/>
      <c r="AS861" s="100"/>
      <c r="AT861" s="100"/>
      <c r="AU861" s="100"/>
      <c r="AV861" s="100"/>
      <c r="AW861" s="100"/>
      <c r="AX861" s="100"/>
      <c r="AY861" s="100"/>
      <c r="AZ861" s="100"/>
      <c r="BA861" s="100"/>
      <c r="BB861" s="100"/>
      <c r="BC861" s="100"/>
      <c r="BD861" s="100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</row>
    <row r="862" spans="1:70" ht="15.75" customHeight="1">
      <c r="A862" s="99"/>
      <c r="B862" s="99"/>
      <c r="C862" s="99"/>
      <c r="D862" s="99"/>
      <c r="E862" s="99"/>
      <c r="F862" s="99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  <c r="AI862" s="100"/>
      <c r="AJ862" s="100"/>
      <c r="AK862" s="100"/>
      <c r="AL862" s="100"/>
      <c r="AM862" s="100"/>
      <c r="AN862" s="100"/>
      <c r="AO862" s="100"/>
      <c r="AP862" s="100"/>
      <c r="AQ862" s="100"/>
      <c r="AR862" s="100"/>
      <c r="AS862" s="100"/>
      <c r="AT862" s="100"/>
      <c r="AU862" s="100"/>
      <c r="AV862" s="100"/>
      <c r="AW862" s="100"/>
      <c r="AX862" s="100"/>
      <c r="AY862" s="100"/>
      <c r="AZ862" s="100"/>
      <c r="BA862" s="100"/>
      <c r="BB862" s="100"/>
      <c r="BC862" s="100"/>
      <c r="BD862" s="100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</row>
    <row r="863" spans="1:70" ht="15.75" customHeight="1">
      <c r="A863" s="99"/>
      <c r="B863" s="99"/>
      <c r="C863" s="99"/>
      <c r="D863" s="99"/>
      <c r="E863" s="99"/>
      <c r="F863" s="99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  <c r="AI863" s="100"/>
      <c r="AJ863" s="100"/>
      <c r="AK863" s="100"/>
      <c r="AL863" s="100"/>
      <c r="AM863" s="100"/>
      <c r="AN863" s="100"/>
      <c r="AO863" s="100"/>
      <c r="AP863" s="100"/>
      <c r="AQ863" s="100"/>
      <c r="AR863" s="100"/>
      <c r="AS863" s="100"/>
      <c r="AT863" s="100"/>
      <c r="AU863" s="100"/>
      <c r="AV863" s="100"/>
      <c r="AW863" s="100"/>
      <c r="AX863" s="100"/>
      <c r="AY863" s="100"/>
      <c r="AZ863" s="100"/>
      <c r="BA863" s="100"/>
      <c r="BB863" s="100"/>
      <c r="BC863" s="100"/>
      <c r="BD863" s="100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</row>
    <row r="864" spans="1:70" ht="15.75" customHeight="1">
      <c r="A864" s="99"/>
      <c r="B864" s="99"/>
      <c r="C864" s="99"/>
      <c r="D864" s="99"/>
      <c r="E864" s="99"/>
      <c r="F864" s="99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  <c r="AI864" s="100"/>
      <c r="AJ864" s="100"/>
      <c r="AK864" s="100"/>
      <c r="AL864" s="100"/>
      <c r="AM864" s="100"/>
      <c r="AN864" s="100"/>
      <c r="AO864" s="100"/>
      <c r="AP864" s="100"/>
      <c r="AQ864" s="100"/>
      <c r="AR864" s="100"/>
      <c r="AS864" s="100"/>
      <c r="AT864" s="100"/>
      <c r="AU864" s="100"/>
      <c r="AV864" s="100"/>
      <c r="AW864" s="100"/>
      <c r="AX864" s="100"/>
      <c r="AY864" s="100"/>
      <c r="AZ864" s="100"/>
      <c r="BA864" s="100"/>
      <c r="BB864" s="100"/>
      <c r="BC864" s="100"/>
      <c r="BD864" s="100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</row>
    <row r="865" spans="1:70" ht="15.75" customHeight="1">
      <c r="A865" s="99"/>
      <c r="B865" s="99"/>
      <c r="C865" s="99"/>
      <c r="D865" s="99"/>
      <c r="E865" s="99"/>
      <c r="F865" s="99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  <c r="AI865" s="100"/>
      <c r="AJ865" s="100"/>
      <c r="AK865" s="100"/>
      <c r="AL865" s="100"/>
      <c r="AM865" s="100"/>
      <c r="AN865" s="100"/>
      <c r="AO865" s="100"/>
      <c r="AP865" s="100"/>
      <c r="AQ865" s="100"/>
      <c r="AR865" s="100"/>
      <c r="AS865" s="100"/>
      <c r="AT865" s="100"/>
      <c r="AU865" s="100"/>
      <c r="AV865" s="100"/>
      <c r="AW865" s="100"/>
      <c r="AX865" s="100"/>
      <c r="AY865" s="100"/>
      <c r="AZ865" s="100"/>
      <c r="BA865" s="100"/>
      <c r="BB865" s="100"/>
      <c r="BC865" s="100"/>
      <c r="BD865" s="100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</row>
    <row r="866" spans="1:70" ht="15.75" customHeight="1">
      <c r="A866" s="99"/>
      <c r="B866" s="99"/>
      <c r="C866" s="99"/>
      <c r="D866" s="99"/>
      <c r="E866" s="99"/>
      <c r="F866" s="99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  <c r="AI866" s="100"/>
      <c r="AJ866" s="100"/>
      <c r="AK866" s="100"/>
      <c r="AL866" s="100"/>
      <c r="AM866" s="100"/>
      <c r="AN866" s="100"/>
      <c r="AO866" s="100"/>
      <c r="AP866" s="100"/>
      <c r="AQ866" s="100"/>
      <c r="AR866" s="100"/>
      <c r="AS866" s="100"/>
      <c r="AT866" s="100"/>
      <c r="AU866" s="100"/>
      <c r="AV866" s="100"/>
      <c r="AW866" s="100"/>
      <c r="AX866" s="100"/>
      <c r="AY866" s="100"/>
      <c r="AZ866" s="100"/>
      <c r="BA866" s="100"/>
      <c r="BB866" s="100"/>
      <c r="BC866" s="100"/>
      <c r="BD866" s="100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</row>
    <row r="867" spans="1:70" ht="15.75" customHeight="1">
      <c r="A867" s="99"/>
      <c r="B867" s="99"/>
      <c r="C867" s="99"/>
      <c r="D867" s="99"/>
      <c r="E867" s="99"/>
      <c r="F867" s="99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  <c r="AI867" s="100"/>
      <c r="AJ867" s="100"/>
      <c r="AK867" s="100"/>
      <c r="AL867" s="100"/>
      <c r="AM867" s="100"/>
      <c r="AN867" s="100"/>
      <c r="AO867" s="100"/>
      <c r="AP867" s="100"/>
      <c r="AQ867" s="100"/>
      <c r="AR867" s="100"/>
      <c r="AS867" s="100"/>
      <c r="AT867" s="100"/>
      <c r="AU867" s="100"/>
      <c r="AV867" s="100"/>
      <c r="AW867" s="100"/>
      <c r="AX867" s="100"/>
      <c r="AY867" s="100"/>
      <c r="AZ867" s="100"/>
      <c r="BA867" s="100"/>
      <c r="BB867" s="100"/>
      <c r="BC867" s="100"/>
      <c r="BD867" s="100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</row>
    <row r="868" spans="1:70" ht="15.75" customHeight="1">
      <c r="A868" s="99"/>
      <c r="B868" s="99"/>
      <c r="C868" s="99"/>
      <c r="D868" s="99"/>
      <c r="E868" s="99"/>
      <c r="F868" s="99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  <c r="AI868" s="100"/>
      <c r="AJ868" s="100"/>
      <c r="AK868" s="100"/>
      <c r="AL868" s="100"/>
      <c r="AM868" s="100"/>
      <c r="AN868" s="100"/>
      <c r="AO868" s="100"/>
      <c r="AP868" s="100"/>
      <c r="AQ868" s="100"/>
      <c r="AR868" s="100"/>
      <c r="AS868" s="100"/>
      <c r="AT868" s="100"/>
      <c r="AU868" s="100"/>
      <c r="AV868" s="100"/>
      <c r="AW868" s="100"/>
      <c r="AX868" s="100"/>
      <c r="AY868" s="100"/>
      <c r="AZ868" s="100"/>
      <c r="BA868" s="100"/>
      <c r="BB868" s="100"/>
      <c r="BC868" s="100"/>
      <c r="BD868" s="100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</row>
    <row r="869" spans="1:70" ht="15.75" customHeight="1">
      <c r="A869" s="99"/>
      <c r="B869" s="99"/>
      <c r="C869" s="99"/>
      <c r="D869" s="99"/>
      <c r="E869" s="99"/>
      <c r="F869" s="99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  <c r="AI869" s="100"/>
      <c r="AJ869" s="100"/>
      <c r="AK869" s="100"/>
      <c r="AL869" s="100"/>
      <c r="AM869" s="100"/>
      <c r="AN869" s="100"/>
      <c r="AO869" s="100"/>
      <c r="AP869" s="100"/>
      <c r="AQ869" s="100"/>
      <c r="AR869" s="100"/>
      <c r="AS869" s="100"/>
      <c r="AT869" s="100"/>
      <c r="AU869" s="100"/>
      <c r="AV869" s="100"/>
      <c r="AW869" s="100"/>
      <c r="AX869" s="100"/>
      <c r="AY869" s="100"/>
      <c r="AZ869" s="100"/>
      <c r="BA869" s="100"/>
      <c r="BB869" s="100"/>
      <c r="BC869" s="100"/>
      <c r="BD869" s="100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</row>
    <row r="870" spans="1:70" ht="15.75" customHeight="1">
      <c r="A870" s="99"/>
      <c r="B870" s="99"/>
      <c r="C870" s="99"/>
      <c r="D870" s="99"/>
      <c r="E870" s="99"/>
      <c r="F870" s="99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  <c r="AI870" s="100"/>
      <c r="AJ870" s="100"/>
      <c r="AK870" s="100"/>
      <c r="AL870" s="100"/>
      <c r="AM870" s="100"/>
      <c r="AN870" s="100"/>
      <c r="AO870" s="100"/>
      <c r="AP870" s="100"/>
      <c r="AQ870" s="100"/>
      <c r="AR870" s="100"/>
      <c r="AS870" s="100"/>
      <c r="AT870" s="100"/>
      <c r="AU870" s="100"/>
      <c r="AV870" s="100"/>
      <c r="AW870" s="100"/>
      <c r="AX870" s="100"/>
      <c r="AY870" s="100"/>
      <c r="AZ870" s="100"/>
      <c r="BA870" s="100"/>
      <c r="BB870" s="100"/>
      <c r="BC870" s="100"/>
      <c r="BD870" s="100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</row>
    <row r="871" spans="1:70" ht="15.75" customHeight="1">
      <c r="A871" s="99"/>
      <c r="B871" s="99"/>
      <c r="C871" s="99"/>
      <c r="D871" s="99"/>
      <c r="E871" s="99"/>
      <c r="F871" s="99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  <c r="AI871" s="100"/>
      <c r="AJ871" s="100"/>
      <c r="AK871" s="100"/>
      <c r="AL871" s="100"/>
      <c r="AM871" s="100"/>
      <c r="AN871" s="100"/>
      <c r="AO871" s="100"/>
      <c r="AP871" s="100"/>
      <c r="AQ871" s="100"/>
      <c r="AR871" s="100"/>
      <c r="AS871" s="100"/>
      <c r="AT871" s="100"/>
      <c r="AU871" s="100"/>
      <c r="AV871" s="100"/>
      <c r="AW871" s="100"/>
      <c r="AX871" s="100"/>
      <c r="AY871" s="100"/>
      <c r="AZ871" s="100"/>
      <c r="BA871" s="100"/>
      <c r="BB871" s="100"/>
      <c r="BC871" s="100"/>
      <c r="BD871" s="100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</row>
    <row r="872" spans="1:70" ht="15.75" customHeight="1">
      <c r="A872" s="99"/>
      <c r="B872" s="99"/>
      <c r="C872" s="99"/>
      <c r="D872" s="99"/>
      <c r="E872" s="99"/>
      <c r="F872" s="99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  <c r="AI872" s="100"/>
      <c r="AJ872" s="100"/>
      <c r="AK872" s="100"/>
      <c r="AL872" s="100"/>
      <c r="AM872" s="100"/>
      <c r="AN872" s="100"/>
      <c r="AO872" s="100"/>
      <c r="AP872" s="100"/>
      <c r="AQ872" s="100"/>
      <c r="AR872" s="100"/>
      <c r="AS872" s="100"/>
      <c r="AT872" s="100"/>
      <c r="AU872" s="100"/>
      <c r="AV872" s="100"/>
      <c r="AW872" s="100"/>
      <c r="AX872" s="100"/>
      <c r="AY872" s="100"/>
      <c r="AZ872" s="100"/>
      <c r="BA872" s="100"/>
      <c r="BB872" s="100"/>
      <c r="BC872" s="100"/>
      <c r="BD872" s="100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</row>
    <row r="873" spans="1:70" ht="15.75" customHeight="1">
      <c r="A873" s="99"/>
      <c r="B873" s="99"/>
      <c r="C873" s="99"/>
      <c r="D873" s="99"/>
      <c r="E873" s="99"/>
      <c r="F873" s="99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  <c r="AI873" s="100"/>
      <c r="AJ873" s="100"/>
      <c r="AK873" s="100"/>
      <c r="AL873" s="100"/>
      <c r="AM873" s="100"/>
      <c r="AN873" s="100"/>
      <c r="AO873" s="100"/>
      <c r="AP873" s="100"/>
      <c r="AQ873" s="100"/>
      <c r="AR873" s="100"/>
      <c r="AS873" s="100"/>
      <c r="AT873" s="100"/>
      <c r="AU873" s="100"/>
      <c r="AV873" s="100"/>
      <c r="AW873" s="100"/>
      <c r="AX873" s="100"/>
      <c r="AY873" s="100"/>
      <c r="AZ873" s="100"/>
      <c r="BA873" s="100"/>
      <c r="BB873" s="100"/>
      <c r="BC873" s="100"/>
      <c r="BD873" s="100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</row>
    <row r="874" spans="1:70" ht="15.75" customHeight="1">
      <c r="A874" s="99"/>
      <c r="B874" s="99"/>
      <c r="C874" s="99"/>
      <c r="D874" s="99"/>
      <c r="E874" s="99"/>
      <c r="F874" s="99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  <c r="AI874" s="100"/>
      <c r="AJ874" s="100"/>
      <c r="AK874" s="100"/>
      <c r="AL874" s="100"/>
      <c r="AM874" s="100"/>
      <c r="AN874" s="100"/>
      <c r="AO874" s="100"/>
      <c r="AP874" s="100"/>
      <c r="AQ874" s="100"/>
      <c r="AR874" s="100"/>
      <c r="AS874" s="100"/>
      <c r="AT874" s="100"/>
      <c r="AU874" s="100"/>
      <c r="AV874" s="100"/>
      <c r="AW874" s="100"/>
      <c r="AX874" s="100"/>
      <c r="AY874" s="100"/>
      <c r="AZ874" s="100"/>
      <c r="BA874" s="100"/>
      <c r="BB874" s="100"/>
      <c r="BC874" s="100"/>
      <c r="BD874" s="100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</row>
    <row r="875" spans="1:70" ht="15.75" customHeight="1">
      <c r="A875" s="99"/>
      <c r="B875" s="99"/>
      <c r="C875" s="99"/>
      <c r="D875" s="99"/>
      <c r="E875" s="99"/>
      <c r="F875" s="99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  <c r="AI875" s="100"/>
      <c r="AJ875" s="100"/>
      <c r="AK875" s="100"/>
      <c r="AL875" s="100"/>
      <c r="AM875" s="100"/>
      <c r="AN875" s="100"/>
      <c r="AO875" s="100"/>
      <c r="AP875" s="100"/>
      <c r="AQ875" s="100"/>
      <c r="AR875" s="100"/>
      <c r="AS875" s="100"/>
      <c r="AT875" s="100"/>
      <c r="AU875" s="100"/>
      <c r="AV875" s="100"/>
      <c r="AW875" s="100"/>
      <c r="AX875" s="100"/>
      <c r="AY875" s="100"/>
      <c r="AZ875" s="100"/>
      <c r="BA875" s="100"/>
      <c r="BB875" s="100"/>
      <c r="BC875" s="100"/>
      <c r="BD875" s="100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</row>
    <row r="876" spans="1:70" ht="15.75" customHeight="1">
      <c r="A876" s="99"/>
      <c r="B876" s="99"/>
      <c r="C876" s="99"/>
      <c r="D876" s="99"/>
      <c r="E876" s="99"/>
      <c r="F876" s="99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  <c r="AI876" s="100"/>
      <c r="AJ876" s="100"/>
      <c r="AK876" s="100"/>
      <c r="AL876" s="100"/>
      <c r="AM876" s="100"/>
      <c r="AN876" s="100"/>
      <c r="AO876" s="100"/>
      <c r="AP876" s="100"/>
      <c r="AQ876" s="100"/>
      <c r="AR876" s="100"/>
      <c r="AS876" s="100"/>
      <c r="AT876" s="100"/>
      <c r="AU876" s="100"/>
      <c r="AV876" s="100"/>
      <c r="AW876" s="100"/>
      <c r="AX876" s="100"/>
      <c r="AY876" s="100"/>
      <c r="AZ876" s="100"/>
      <c r="BA876" s="100"/>
      <c r="BB876" s="100"/>
      <c r="BC876" s="100"/>
      <c r="BD876" s="100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</row>
    <row r="877" spans="1:70" ht="15.75" customHeight="1">
      <c r="A877" s="99"/>
      <c r="B877" s="99"/>
      <c r="C877" s="99"/>
      <c r="D877" s="99"/>
      <c r="E877" s="99"/>
      <c r="F877" s="99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  <c r="AI877" s="100"/>
      <c r="AJ877" s="100"/>
      <c r="AK877" s="100"/>
      <c r="AL877" s="100"/>
      <c r="AM877" s="100"/>
      <c r="AN877" s="100"/>
      <c r="AO877" s="100"/>
      <c r="AP877" s="100"/>
      <c r="AQ877" s="100"/>
      <c r="AR877" s="100"/>
      <c r="AS877" s="100"/>
      <c r="AT877" s="100"/>
      <c r="AU877" s="100"/>
      <c r="AV877" s="100"/>
      <c r="AW877" s="100"/>
      <c r="AX877" s="100"/>
      <c r="AY877" s="100"/>
      <c r="AZ877" s="100"/>
      <c r="BA877" s="100"/>
      <c r="BB877" s="100"/>
      <c r="BC877" s="100"/>
      <c r="BD877" s="100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</row>
    <row r="878" spans="1:70" ht="15.75" customHeight="1">
      <c r="A878" s="99"/>
      <c r="B878" s="99"/>
      <c r="C878" s="99"/>
      <c r="D878" s="99"/>
      <c r="E878" s="99"/>
      <c r="F878" s="99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  <c r="AI878" s="100"/>
      <c r="AJ878" s="100"/>
      <c r="AK878" s="100"/>
      <c r="AL878" s="100"/>
      <c r="AM878" s="100"/>
      <c r="AN878" s="100"/>
      <c r="AO878" s="100"/>
      <c r="AP878" s="100"/>
      <c r="AQ878" s="100"/>
      <c r="AR878" s="100"/>
      <c r="AS878" s="100"/>
      <c r="AT878" s="100"/>
      <c r="AU878" s="100"/>
      <c r="AV878" s="100"/>
      <c r="AW878" s="100"/>
      <c r="AX878" s="100"/>
      <c r="AY878" s="100"/>
      <c r="AZ878" s="100"/>
      <c r="BA878" s="100"/>
      <c r="BB878" s="100"/>
      <c r="BC878" s="100"/>
      <c r="BD878" s="100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</row>
    <row r="879" spans="1:70" ht="15.75" customHeight="1">
      <c r="A879" s="99"/>
      <c r="B879" s="99"/>
      <c r="C879" s="99"/>
      <c r="D879" s="99"/>
      <c r="E879" s="99"/>
      <c r="F879" s="99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  <c r="AI879" s="100"/>
      <c r="AJ879" s="100"/>
      <c r="AK879" s="100"/>
      <c r="AL879" s="100"/>
      <c r="AM879" s="100"/>
      <c r="AN879" s="100"/>
      <c r="AO879" s="100"/>
      <c r="AP879" s="100"/>
      <c r="AQ879" s="100"/>
      <c r="AR879" s="100"/>
      <c r="AS879" s="100"/>
      <c r="AT879" s="100"/>
      <c r="AU879" s="100"/>
      <c r="AV879" s="100"/>
      <c r="AW879" s="100"/>
      <c r="AX879" s="100"/>
      <c r="AY879" s="100"/>
      <c r="AZ879" s="100"/>
      <c r="BA879" s="100"/>
      <c r="BB879" s="100"/>
      <c r="BC879" s="100"/>
      <c r="BD879" s="100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</row>
    <row r="880" spans="1:70" ht="15.75" customHeight="1">
      <c r="A880" s="99"/>
      <c r="B880" s="99"/>
      <c r="C880" s="99"/>
      <c r="D880" s="99"/>
      <c r="E880" s="99"/>
      <c r="F880" s="99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  <c r="AI880" s="100"/>
      <c r="AJ880" s="100"/>
      <c r="AK880" s="100"/>
      <c r="AL880" s="100"/>
      <c r="AM880" s="100"/>
      <c r="AN880" s="100"/>
      <c r="AO880" s="100"/>
      <c r="AP880" s="100"/>
      <c r="AQ880" s="100"/>
      <c r="AR880" s="100"/>
      <c r="AS880" s="100"/>
      <c r="AT880" s="100"/>
      <c r="AU880" s="100"/>
      <c r="AV880" s="100"/>
      <c r="AW880" s="100"/>
      <c r="AX880" s="100"/>
      <c r="AY880" s="100"/>
      <c r="AZ880" s="100"/>
      <c r="BA880" s="100"/>
      <c r="BB880" s="100"/>
      <c r="BC880" s="100"/>
      <c r="BD880" s="100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</row>
    <row r="881" spans="1:70" ht="15.75" customHeight="1">
      <c r="A881" s="99"/>
      <c r="B881" s="99"/>
      <c r="C881" s="99"/>
      <c r="D881" s="99"/>
      <c r="E881" s="99"/>
      <c r="F881" s="99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  <c r="AI881" s="100"/>
      <c r="AJ881" s="100"/>
      <c r="AK881" s="100"/>
      <c r="AL881" s="100"/>
      <c r="AM881" s="100"/>
      <c r="AN881" s="100"/>
      <c r="AO881" s="100"/>
      <c r="AP881" s="100"/>
      <c r="AQ881" s="100"/>
      <c r="AR881" s="100"/>
      <c r="AS881" s="100"/>
      <c r="AT881" s="100"/>
      <c r="AU881" s="100"/>
      <c r="AV881" s="100"/>
      <c r="AW881" s="100"/>
      <c r="AX881" s="100"/>
      <c r="AY881" s="100"/>
      <c r="AZ881" s="100"/>
      <c r="BA881" s="100"/>
      <c r="BB881" s="100"/>
      <c r="BC881" s="100"/>
      <c r="BD881" s="100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</row>
    <row r="882" spans="1:70" ht="15.75" customHeight="1">
      <c r="A882" s="99"/>
      <c r="B882" s="99"/>
      <c r="C882" s="99"/>
      <c r="D882" s="99"/>
      <c r="E882" s="99"/>
      <c r="F882" s="99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  <c r="AI882" s="100"/>
      <c r="AJ882" s="100"/>
      <c r="AK882" s="100"/>
      <c r="AL882" s="100"/>
      <c r="AM882" s="100"/>
      <c r="AN882" s="100"/>
      <c r="AO882" s="100"/>
      <c r="AP882" s="100"/>
      <c r="AQ882" s="100"/>
      <c r="AR882" s="100"/>
      <c r="AS882" s="100"/>
      <c r="AT882" s="100"/>
      <c r="AU882" s="100"/>
      <c r="AV882" s="100"/>
      <c r="AW882" s="100"/>
      <c r="AX882" s="100"/>
      <c r="AY882" s="100"/>
      <c r="AZ882" s="100"/>
      <c r="BA882" s="100"/>
      <c r="BB882" s="100"/>
      <c r="BC882" s="100"/>
      <c r="BD882" s="100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</row>
    <row r="883" spans="1:70" ht="15.75" customHeight="1">
      <c r="A883" s="99"/>
      <c r="B883" s="99"/>
      <c r="C883" s="99"/>
      <c r="D883" s="99"/>
      <c r="E883" s="99"/>
      <c r="F883" s="99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  <c r="AI883" s="100"/>
      <c r="AJ883" s="100"/>
      <c r="AK883" s="100"/>
      <c r="AL883" s="100"/>
      <c r="AM883" s="100"/>
      <c r="AN883" s="100"/>
      <c r="AO883" s="100"/>
      <c r="AP883" s="100"/>
      <c r="AQ883" s="100"/>
      <c r="AR883" s="100"/>
      <c r="AS883" s="100"/>
      <c r="AT883" s="100"/>
      <c r="AU883" s="100"/>
      <c r="AV883" s="100"/>
      <c r="AW883" s="100"/>
      <c r="AX883" s="100"/>
      <c r="AY883" s="100"/>
      <c r="AZ883" s="100"/>
      <c r="BA883" s="100"/>
      <c r="BB883" s="100"/>
      <c r="BC883" s="100"/>
      <c r="BD883" s="100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</row>
    <row r="884" spans="1:70" ht="15.75" customHeight="1">
      <c r="A884" s="99"/>
      <c r="B884" s="99"/>
      <c r="C884" s="99"/>
      <c r="D884" s="99"/>
      <c r="E884" s="99"/>
      <c r="F884" s="99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  <c r="AI884" s="100"/>
      <c r="AJ884" s="100"/>
      <c r="AK884" s="100"/>
      <c r="AL884" s="100"/>
      <c r="AM884" s="100"/>
      <c r="AN884" s="100"/>
      <c r="AO884" s="100"/>
      <c r="AP884" s="100"/>
      <c r="AQ884" s="100"/>
      <c r="AR884" s="100"/>
      <c r="AS884" s="100"/>
      <c r="AT884" s="100"/>
      <c r="AU884" s="100"/>
      <c r="AV884" s="100"/>
      <c r="AW884" s="100"/>
      <c r="AX884" s="100"/>
      <c r="AY884" s="100"/>
      <c r="AZ884" s="100"/>
      <c r="BA884" s="100"/>
      <c r="BB884" s="100"/>
      <c r="BC884" s="100"/>
      <c r="BD884" s="100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</row>
    <row r="885" spans="1:70" ht="15.75" customHeight="1">
      <c r="A885" s="99"/>
      <c r="B885" s="99"/>
      <c r="C885" s="99"/>
      <c r="D885" s="99"/>
      <c r="E885" s="99"/>
      <c r="F885" s="99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  <c r="AI885" s="100"/>
      <c r="AJ885" s="100"/>
      <c r="AK885" s="100"/>
      <c r="AL885" s="100"/>
      <c r="AM885" s="100"/>
      <c r="AN885" s="100"/>
      <c r="AO885" s="100"/>
      <c r="AP885" s="100"/>
      <c r="AQ885" s="100"/>
      <c r="AR885" s="100"/>
      <c r="AS885" s="100"/>
      <c r="AT885" s="100"/>
      <c r="AU885" s="100"/>
      <c r="AV885" s="100"/>
      <c r="AW885" s="100"/>
      <c r="AX885" s="100"/>
      <c r="AY885" s="100"/>
      <c r="AZ885" s="100"/>
      <c r="BA885" s="100"/>
      <c r="BB885" s="100"/>
      <c r="BC885" s="100"/>
      <c r="BD885" s="100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</row>
    <row r="886" spans="1:70" ht="15.75" customHeight="1">
      <c r="A886" s="99"/>
      <c r="B886" s="99"/>
      <c r="C886" s="99"/>
      <c r="D886" s="99"/>
      <c r="E886" s="99"/>
      <c r="F886" s="99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  <c r="AI886" s="100"/>
      <c r="AJ886" s="100"/>
      <c r="AK886" s="100"/>
      <c r="AL886" s="100"/>
      <c r="AM886" s="100"/>
      <c r="AN886" s="100"/>
      <c r="AO886" s="100"/>
      <c r="AP886" s="100"/>
      <c r="AQ886" s="100"/>
      <c r="AR886" s="100"/>
      <c r="AS886" s="100"/>
      <c r="AT886" s="100"/>
      <c r="AU886" s="100"/>
      <c r="AV886" s="100"/>
      <c r="AW886" s="100"/>
      <c r="AX886" s="100"/>
      <c r="AY886" s="100"/>
      <c r="AZ886" s="100"/>
      <c r="BA886" s="100"/>
      <c r="BB886" s="100"/>
      <c r="BC886" s="100"/>
      <c r="BD886" s="100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</row>
    <row r="887" spans="1:70" ht="15.75" customHeight="1">
      <c r="A887" s="99"/>
      <c r="B887" s="99"/>
      <c r="C887" s="99"/>
      <c r="D887" s="99"/>
      <c r="E887" s="99"/>
      <c r="F887" s="99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  <c r="AI887" s="100"/>
      <c r="AJ887" s="100"/>
      <c r="AK887" s="100"/>
      <c r="AL887" s="100"/>
      <c r="AM887" s="100"/>
      <c r="AN887" s="100"/>
      <c r="AO887" s="100"/>
      <c r="AP887" s="100"/>
      <c r="AQ887" s="100"/>
      <c r="AR887" s="100"/>
      <c r="AS887" s="100"/>
      <c r="AT887" s="100"/>
      <c r="AU887" s="100"/>
      <c r="AV887" s="100"/>
      <c r="AW887" s="100"/>
      <c r="AX887" s="100"/>
      <c r="AY887" s="100"/>
      <c r="AZ887" s="100"/>
      <c r="BA887" s="100"/>
      <c r="BB887" s="100"/>
      <c r="BC887" s="100"/>
      <c r="BD887" s="100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</row>
    <row r="888" spans="1:70" ht="15.75" customHeight="1">
      <c r="A888" s="99"/>
      <c r="B888" s="99"/>
      <c r="C888" s="99"/>
      <c r="D888" s="99"/>
      <c r="E888" s="99"/>
      <c r="F888" s="99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  <c r="AI888" s="100"/>
      <c r="AJ888" s="100"/>
      <c r="AK888" s="100"/>
      <c r="AL888" s="100"/>
      <c r="AM888" s="100"/>
      <c r="AN888" s="100"/>
      <c r="AO888" s="100"/>
      <c r="AP888" s="100"/>
      <c r="AQ888" s="100"/>
      <c r="AR888" s="100"/>
      <c r="AS888" s="100"/>
      <c r="AT888" s="100"/>
      <c r="AU888" s="100"/>
      <c r="AV888" s="100"/>
      <c r="AW888" s="100"/>
      <c r="AX888" s="100"/>
      <c r="AY888" s="100"/>
      <c r="AZ888" s="100"/>
      <c r="BA888" s="100"/>
      <c r="BB888" s="100"/>
      <c r="BC888" s="100"/>
      <c r="BD888" s="100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</row>
    <row r="889" spans="1:70" ht="15.75" customHeight="1">
      <c r="A889" s="99"/>
      <c r="B889" s="99"/>
      <c r="C889" s="99"/>
      <c r="D889" s="99"/>
      <c r="E889" s="99"/>
      <c r="F889" s="99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  <c r="AI889" s="100"/>
      <c r="AJ889" s="100"/>
      <c r="AK889" s="100"/>
      <c r="AL889" s="100"/>
      <c r="AM889" s="100"/>
      <c r="AN889" s="100"/>
      <c r="AO889" s="100"/>
      <c r="AP889" s="100"/>
      <c r="AQ889" s="100"/>
      <c r="AR889" s="100"/>
      <c r="AS889" s="100"/>
      <c r="AT889" s="100"/>
      <c r="AU889" s="100"/>
      <c r="AV889" s="100"/>
      <c r="AW889" s="100"/>
      <c r="AX889" s="100"/>
      <c r="AY889" s="100"/>
      <c r="AZ889" s="100"/>
      <c r="BA889" s="100"/>
      <c r="BB889" s="100"/>
      <c r="BC889" s="100"/>
      <c r="BD889" s="100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</row>
    <row r="890" spans="1:70" ht="15.75" customHeight="1">
      <c r="A890" s="99"/>
      <c r="B890" s="99"/>
      <c r="C890" s="99"/>
      <c r="D890" s="99"/>
      <c r="E890" s="99"/>
      <c r="F890" s="99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  <c r="AI890" s="100"/>
      <c r="AJ890" s="100"/>
      <c r="AK890" s="100"/>
      <c r="AL890" s="100"/>
      <c r="AM890" s="100"/>
      <c r="AN890" s="100"/>
      <c r="AO890" s="100"/>
      <c r="AP890" s="100"/>
      <c r="AQ890" s="100"/>
      <c r="AR890" s="100"/>
      <c r="AS890" s="100"/>
      <c r="AT890" s="100"/>
      <c r="AU890" s="100"/>
      <c r="AV890" s="100"/>
      <c r="AW890" s="100"/>
      <c r="AX890" s="100"/>
      <c r="AY890" s="100"/>
      <c r="AZ890" s="100"/>
      <c r="BA890" s="100"/>
      <c r="BB890" s="100"/>
      <c r="BC890" s="100"/>
      <c r="BD890" s="100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</row>
    <row r="891" spans="1:70" ht="15.75" customHeight="1">
      <c r="A891" s="99"/>
      <c r="B891" s="99"/>
      <c r="C891" s="99"/>
      <c r="D891" s="99"/>
      <c r="E891" s="99"/>
      <c r="F891" s="99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  <c r="AI891" s="100"/>
      <c r="AJ891" s="100"/>
      <c r="AK891" s="100"/>
      <c r="AL891" s="100"/>
      <c r="AM891" s="100"/>
      <c r="AN891" s="100"/>
      <c r="AO891" s="100"/>
      <c r="AP891" s="100"/>
      <c r="AQ891" s="100"/>
      <c r="AR891" s="100"/>
      <c r="AS891" s="100"/>
      <c r="AT891" s="100"/>
      <c r="AU891" s="100"/>
      <c r="AV891" s="100"/>
      <c r="AW891" s="100"/>
      <c r="AX891" s="100"/>
      <c r="AY891" s="100"/>
      <c r="AZ891" s="100"/>
      <c r="BA891" s="100"/>
      <c r="BB891" s="100"/>
      <c r="BC891" s="100"/>
      <c r="BD891" s="100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</row>
    <row r="892" spans="1:70" ht="15.75" customHeight="1">
      <c r="A892" s="99"/>
      <c r="B892" s="99"/>
      <c r="C892" s="99"/>
      <c r="D892" s="99"/>
      <c r="E892" s="99"/>
      <c r="F892" s="99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  <c r="AI892" s="100"/>
      <c r="AJ892" s="100"/>
      <c r="AK892" s="100"/>
      <c r="AL892" s="100"/>
      <c r="AM892" s="100"/>
      <c r="AN892" s="100"/>
      <c r="AO892" s="100"/>
      <c r="AP892" s="100"/>
      <c r="AQ892" s="100"/>
      <c r="AR892" s="100"/>
      <c r="AS892" s="100"/>
      <c r="AT892" s="100"/>
      <c r="AU892" s="100"/>
      <c r="AV892" s="100"/>
      <c r="AW892" s="100"/>
      <c r="AX892" s="100"/>
      <c r="AY892" s="100"/>
      <c r="AZ892" s="100"/>
      <c r="BA892" s="100"/>
      <c r="BB892" s="100"/>
      <c r="BC892" s="100"/>
      <c r="BD892" s="100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</row>
    <row r="893" spans="1:70" ht="15.75" customHeight="1">
      <c r="A893" s="99"/>
      <c r="B893" s="99"/>
      <c r="C893" s="99"/>
      <c r="D893" s="99"/>
      <c r="E893" s="99"/>
      <c r="F893" s="99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  <c r="AI893" s="100"/>
      <c r="AJ893" s="100"/>
      <c r="AK893" s="100"/>
      <c r="AL893" s="100"/>
      <c r="AM893" s="100"/>
      <c r="AN893" s="100"/>
      <c r="AO893" s="100"/>
      <c r="AP893" s="100"/>
      <c r="AQ893" s="100"/>
      <c r="AR893" s="100"/>
      <c r="AS893" s="100"/>
      <c r="AT893" s="100"/>
      <c r="AU893" s="100"/>
      <c r="AV893" s="100"/>
      <c r="AW893" s="100"/>
      <c r="AX893" s="100"/>
      <c r="AY893" s="100"/>
      <c r="AZ893" s="100"/>
      <c r="BA893" s="100"/>
      <c r="BB893" s="100"/>
      <c r="BC893" s="100"/>
      <c r="BD893" s="100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</row>
    <row r="894" spans="1:70" ht="15.75" customHeight="1">
      <c r="A894" s="99"/>
      <c r="B894" s="99"/>
      <c r="C894" s="99"/>
      <c r="D894" s="99"/>
      <c r="E894" s="99"/>
      <c r="F894" s="99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  <c r="AI894" s="100"/>
      <c r="AJ894" s="100"/>
      <c r="AK894" s="100"/>
      <c r="AL894" s="100"/>
      <c r="AM894" s="100"/>
      <c r="AN894" s="100"/>
      <c r="AO894" s="100"/>
      <c r="AP894" s="100"/>
      <c r="AQ894" s="100"/>
      <c r="AR894" s="100"/>
      <c r="AS894" s="100"/>
      <c r="AT894" s="100"/>
      <c r="AU894" s="100"/>
      <c r="AV894" s="100"/>
      <c r="AW894" s="100"/>
      <c r="AX894" s="100"/>
      <c r="AY894" s="100"/>
      <c r="AZ894" s="100"/>
      <c r="BA894" s="100"/>
      <c r="BB894" s="100"/>
      <c r="BC894" s="100"/>
      <c r="BD894" s="100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</row>
    <row r="895" spans="1:70" ht="15.75" customHeight="1">
      <c r="A895" s="99"/>
      <c r="B895" s="99"/>
      <c r="C895" s="99"/>
      <c r="D895" s="99"/>
      <c r="E895" s="99"/>
      <c r="F895" s="99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  <c r="AI895" s="100"/>
      <c r="AJ895" s="100"/>
      <c r="AK895" s="100"/>
      <c r="AL895" s="100"/>
      <c r="AM895" s="100"/>
      <c r="AN895" s="100"/>
      <c r="AO895" s="100"/>
      <c r="AP895" s="100"/>
      <c r="AQ895" s="100"/>
      <c r="AR895" s="100"/>
      <c r="AS895" s="100"/>
      <c r="AT895" s="100"/>
      <c r="AU895" s="100"/>
      <c r="AV895" s="100"/>
      <c r="AW895" s="100"/>
      <c r="AX895" s="100"/>
      <c r="AY895" s="100"/>
      <c r="AZ895" s="100"/>
      <c r="BA895" s="100"/>
      <c r="BB895" s="100"/>
      <c r="BC895" s="100"/>
      <c r="BD895" s="100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</row>
    <row r="896" spans="1:70" ht="15.75" customHeight="1">
      <c r="A896" s="99"/>
      <c r="B896" s="99"/>
      <c r="C896" s="99"/>
      <c r="D896" s="99"/>
      <c r="E896" s="99"/>
      <c r="F896" s="99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  <c r="AI896" s="100"/>
      <c r="AJ896" s="100"/>
      <c r="AK896" s="100"/>
      <c r="AL896" s="100"/>
      <c r="AM896" s="100"/>
      <c r="AN896" s="100"/>
      <c r="AO896" s="100"/>
      <c r="AP896" s="100"/>
      <c r="AQ896" s="100"/>
      <c r="AR896" s="100"/>
      <c r="AS896" s="100"/>
      <c r="AT896" s="100"/>
      <c r="AU896" s="100"/>
      <c r="AV896" s="100"/>
      <c r="AW896" s="100"/>
      <c r="AX896" s="100"/>
      <c r="AY896" s="100"/>
      <c r="AZ896" s="100"/>
      <c r="BA896" s="100"/>
      <c r="BB896" s="100"/>
      <c r="BC896" s="100"/>
      <c r="BD896" s="100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</row>
    <row r="897" spans="1:70" ht="15.75" customHeight="1">
      <c r="A897" s="99"/>
      <c r="B897" s="99"/>
      <c r="C897" s="99"/>
      <c r="D897" s="99"/>
      <c r="E897" s="99"/>
      <c r="F897" s="99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  <c r="AI897" s="100"/>
      <c r="AJ897" s="100"/>
      <c r="AK897" s="100"/>
      <c r="AL897" s="100"/>
      <c r="AM897" s="100"/>
      <c r="AN897" s="100"/>
      <c r="AO897" s="100"/>
      <c r="AP897" s="100"/>
      <c r="AQ897" s="100"/>
      <c r="AR897" s="100"/>
      <c r="AS897" s="100"/>
      <c r="AT897" s="100"/>
      <c r="AU897" s="100"/>
      <c r="AV897" s="100"/>
      <c r="AW897" s="100"/>
      <c r="AX897" s="100"/>
      <c r="AY897" s="100"/>
      <c r="AZ897" s="100"/>
      <c r="BA897" s="100"/>
      <c r="BB897" s="100"/>
      <c r="BC897" s="100"/>
      <c r="BD897" s="100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</row>
    <row r="898" spans="1:70" ht="15.75" customHeight="1">
      <c r="A898" s="99"/>
      <c r="B898" s="99"/>
      <c r="C898" s="99"/>
      <c r="D898" s="99"/>
      <c r="E898" s="99"/>
      <c r="F898" s="99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  <c r="AI898" s="100"/>
      <c r="AJ898" s="100"/>
      <c r="AK898" s="100"/>
      <c r="AL898" s="100"/>
      <c r="AM898" s="100"/>
      <c r="AN898" s="100"/>
      <c r="AO898" s="100"/>
      <c r="AP898" s="100"/>
      <c r="AQ898" s="100"/>
      <c r="AR898" s="100"/>
      <c r="AS898" s="100"/>
      <c r="AT898" s="100"/>
      <c r="AU898" s="100"/>
      <c r="AV898" s="100"/>
      <c r="AW898" s="100"/>
      <c r="AX898" s="100"/>
      <c r="AY898" s="100"/>
      <c r="AZ898" s="100"/>
      <c r="BA898" s="100"/>
      <c r="BB898" s="100"/>
      <c r="BC898" s="100"/>
      <c r="BD898" s="100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</row>
    <row r="899" spans="1:70" ht="15.75" customHeight="1">
      <c r="A899" s="99"/>
      <c r="B899" s="99"/>
      <c r="C899" s="99"/>
      <c r="D899" s="99"/>
      <c r="E899" s="99"/>
      <c r="F899" s="99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  <c r="AI899" s="100"/>
      <c r="AJ899" s="100"/>
      <c r="AK899" s="100"/>
      <c r="AL899" s="100"/>
      <c r="AM899" s="100"/>
      <c r="AN899" s="100"/>
      <c r="AO899" s="100"/>
      <c r="AP899" s="100"/>
      <c r="AQ899" s="100"/>
      <c r="AR899" s="100"/>
      <c r="AS899" s="100"/>
      <c r="AT899" s="100"/>
      <c r="AU899" s="100"/>
      <c r="AV899" s="100"/>
      <c r="AW899" s="100"/>
      <c r="AX899" s="100"/>
      <c r="AY899" s="100"/>
      <c r="AZ899" s="100"/>
      <c r="BA899" s="100"/>
      <c r="BB899" s="100"/>
      <c r="BC899" s="100"/>
      <c r="BD899" s="100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</row>
    <row r="900" spans="1:70" ht="15.75" customHeight="1">
      <c r="A900" s="99"/>
      <c r="B900" s="99"/>
      <c r="C900" s="99"/>
      <c r="D900" s="99"/>
      <c r="E900" s="99"/>
      <c r="F900" s="99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  <c r="AI900" s="100"/>
      <c r="AJ900" s="100"/>
      <c r="AK900" s="100"/>
      <c r="AL900" s="100"/>
      <c r="AM900" s="100"/>
      <c r="AN900" s="100"/>
      <c r="AO900" s="100"/>
      <c r="AP900" s="100"/>
      <c r="AQ900" s="100"/>
      <c r="AR900" s="100"/>
      <c r="AS900" s="100"/>
      <c r="AT900" s="100"/>
      <c r="AU900" s="100"/>
      <c r="AV900" s="100"/>
      <c r="AW900" s="100"/>
      <c r="AX900" s="100"/>
      <c r="AY900" s="100"/>
      <c r="AZ900" s="100"/>
      <c r="BA900" s="100"/>
      <c r="BB900" s="100"/>
      <c r="BC900" s="100"/>
      <c r="BD900" s="100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</row>
    <row r="901" spans="1:70" ht="15.75" customHeight="1">
      <c r="A901" s="99"/>
      <c r="B901" s="99"/>
      <c r="C901" s="99"/>
      <c r="D901" s="99"/>
      <c r="E901" s="99"/>
      <c r="F901" s="99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  <c r="AI901" s="100"/>
      <c r="AJ901" s="100"/>
      <c r="AK901" s="100"/>
      <c r="AL901" s="100"/>
      <c r="AM901" s="100"/>
      <c r="AN901" s="100"/>
      <c r="AO901" s="100"/>
      <c r="AP901" s="100"/>
      <c r="AQ901" s="100"/>
      <c r="AR901" s="100"/>
      <c r="AS901" s="100"/>
      <c r="AT901" s="100"/>
      <c r="AU901" s="100"/>
      <c r="AV901" s="100"/>
      <c r="AW901" s="100"/>
      <c r="AX901" s="100"/>
      <c r="AY901" s="100"/>
      <c r="AZ901" s="100"/>
      <c r="BA901" s="100"/>
      <c r="BB901" s="100"/>
      <c r="BC901" s="100"/>
      <c r="BD901" s="100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</row>
    <row r="902" spans="1:70" ht="15.75" customHeight="1">
      <c r="A902" s="99"/>
      <c r="B902" s="99"/>
      <c r="C902" s="99"/>
      <c r="D902" s="99"/>
      <c r="E902" s="99"/>
      <c r="F902" s="99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  <c r="AI902" s="100"/>
      <c r="AJ902" s="100"/>
      <c r="AK902" s="100"/>
      <c r="AL902" s="100"/>
      <c r="AM902" s="100"/>
      <c r="AN902" s="100"/>
      <c r="AO902" s="100"/>
      <c r="AP902" s="100"/>
      <c r="AQ902" s="100"/>
      <c r="AR902" s="100"/>
      <c r="AS902" s="100"/>
      <c r="AT902" s="100"/>
      <c r="AU902" s="100"/>
      <c r="AV902" s="100"/>
      <c r="AW902" s="100"/>
      <c r="AX902" s="100"/>
      <c r="AY902" s="100"/>
      <c r="AZ902" s="100"/>
      <c r="BA902" s="100"/>
      <c r="BB902" s="100"/>
      <c r="BC902" s="100"/>
      <c r="BD902" s="100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</row>
    <row r="903" spans="1:70" ht="15.75" customHeight="1">
      <c r="A903" s="99"/>
      <c r="B903" s="99"/>
      <c r="C903" s="99"/>
      <c r="D903" s="99"/>
      <c r="E903" s="99"/>
      <c r="F903" s="99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  <c r="AI903" s="100"/>
      <c r="AJ903" s="100"/>
      <c r="AK903" s="100"/>
      <c r="AL903" s="100"/>
      <c r="AM903" s="100"/>
      <c r="AN903" s="100"/>
      <c r="AO903" s="100"/>
      <c r="AP903" s="100"/>
      <c r="AQ903" s="100"/>
      <c r="AR903" s="100"/>
      <c r="AS903" s="100"/>
      <c r="AT903" s="100"/>
      <c r="AU903" s="100"/>
      <c r="AV903" s="100"/>
      <c r="AW903" s="100"/>
      <c r="AX903" s="100"/>
      <c r="AY903" s="100"/>
      <c r="AZ903" s="100"/>
      <c r="BA903" s="100"/>
      <c r="BB903" s="100"/>
      <c r="BC903" s="100"/>
      <c r="BD903" s="100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</row>
    <row r="904" spans="1:70" ht="15.75" customHeight="1">
      <c r="A904" s="99"/>
      <c r="B904" s="99"/>
      <c r="C904" s="99"/>
      <c r="D904" s="99"/>
      <c r="E904" s="99"/>
      <c r="F904" s="99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  <c r="AI904" s="100"/>
      <c r="AJ904" s="100"/>
      <c r="AK904" s="100"/>
      <c r="AL904" s="100"/>
      <c r="AM904" s="100"/>
      <c r="AN904" s="100"/>
      <c r="AO904" s="100"/>
      <c r="AP904" s="100"/>
      <c r="AQ904" s="100"/>
      <c r="AR904" s="100"/>
      <c r="AS904" s="100"/>
      <c r="AT904" s="100"/>
      <c r="AU904" s="100"/>
      <c r="AV904" s="100"/>
      <c r="AW904" s="100"/>
      <c r="AX904" s="100"/>
      <c r="AY904" s="100"/>
      <c r="AZ904" s="100"/>
      <c r="BA904" s="100"/>
      <c r="BB904" s="100"/>
      <c r="BC904" s="100"/>
      <c r="BD904" s="100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</row>
    <row r="905" spans="1:70" ht="15.75" customHeight="1">
      <c r="A905" s="99"/>
      <c r="B905" s="99"/>
      <c r="C905" s="99"/>
      <c r="D905" s="99"/>
      <c r="E905" s="99"/>
      <c r="F905" s="99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  <c r="AI905" s="100"/>
      <c r="AJ905" s="100"/>
      <c r="AK905" s="100"/>
      <c r="AL905" s="100"/>
      <c r="AM905" s="100"/>
      <c r="AN905" s="100"/>
      <c r="AO905" s="100"/>
      <c r="AP905" s="100"/>
      <c r="AQ905" s="100"/>
      <c r="AR905" s="100"/>
      <c r="AS905" s="100"/>
      <c r="AT905" s="100"/>
      <c r="AU905" s="100"/>
      <c r="AV905" s="100"/>
      <c r="AW905" s="100"/>
      <c r="AX905" s="100"/>
      <c r="AY905" s="100"/>
      <c r="AZ905" s="100"/>
      <c r="BA905" s="100"/>
      <c r="BB905" s="100"/>
      <c r="BC905" s="100"/>
      <c r="BD905" s="100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</row>
    <row r="906" spans="1:70" ht="15.75" customHeight="1">
      <c r="A906" s="99"/>
      <c r="B906" s="99"/>
      <c r="C906" s="99"/>
      <c r="D906" s="99"/>
      <c r="E906" s="99"/>
      <c r="F906" s="99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  <c r="AI906" s="100"/>
      <c r="AJ906" s="100"/>
      <c r="AK906" s="100"/>
      <c r="AL906" s="100"/>
      <c r="AM906" s="100"/>
      <c r="AN906" s="100"/>
      <c r="AO906" s="100"/>
      <c r="AP906" s="100"/>
      <c r="AQ906" s="100"/>
      <c r="AR906" s="100"/>
      <c r="AS906" s="100"/>
      <c r="AT906" s="100"/>
      <c r="AU906" s="100"/>
      <c r="AV906" s="100"/>
      <c r="AW906" s="100"/>
      <c r="AX906" s="100"/>
      <c r="AY906" s="100"/>
      <c r="AZ906" s="100"/>
      <c r="BA906" s="100"/>
      <c r="BB906" s="100"/>
      <c r="BC906" s="100"/>
      <c r="BD906" s="100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</row>
    <row r="907" spans="1:70" ht="15.75" customHeight="1">
      <c r="A907" s="99"/>
      <c r="B907" s="99"/>
      <c r="C907" s="99"/>
      <c r="D907" s="99"/>
      <c r="E907" s="99"/>
      <c r="F907" s="99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  <c r="AI907" s="100"/>
      <c r="AJ907" s="100"/>
      <c r="AK907" s="100"/>
      <c r="AL907" s="100"/>
      <c r="AM907" s="100"/>
      <c r="AN907" s="100"/>
      <c r="AO907" s="100"/>
      <c r="AP907" s="100"/>
      <c r="AQ907" s="100"/>
      <c r="AR907" s="100"/>
      <c r="AS907" s="100"/>
      <c r="AT907" s="100"/>
      <c r="AU907" s="100"/>
      <c r="AV907" s="100"/>
      <c r="AW907" s="100"/>
      <c r="AX907" s="100"/>
      <c r="AY907" s="100"/>
      <c r="AZ907" s="100"/>
      <c r="BA907" s="100"/>
      <c r="BB907" s="100"/>
      <c r="BC907" s="100"/>
      <c r="BD907" s="100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</row>
    <row r="908" spans="1:70" ht="15.75" customHeight="1">
      <c r="A908" s="99"/>
      <c r="B908" s="99"/>
      <c r="C908" s="99"/>
      <c r="D908" s="99"/>
      <c r="E908" s="99"/>
      <c r="F908" s="99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  <c r="AI908" s="100"/>
      <c r="AJ908" s="100"/>
      <c r="AK908" s="100"/>
      <c r="AL908" s="100"/>
      <c r="AM908" s="100"/>
      <c r="AN908" s="100"/>
      <c r="AO908" s="100"/>
      <c r="AP908" s="100"/>
      <c r="AQ908" s="100"/>
      <c r="AR908" s="100"/>
      <c r="AS908" s="100"/>
      <c r="AT908" s="100"/>
      <c r="AU908" s="100"/>
      <c r="AV908" s="100"/>
      <c r="AW908" s="100"/>
      <c r="AX908" s="100"/>
      <c r="AY908" s="100"/>
      <c r="AZ908" s="100"/>
      <c r="BA908" s="100"/>
      <c r="BB908" s="100"/>
      <c r="BC908" s="100"/>
      <c r="BD908" s="100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</row>
    <row r="909" spans="1:70" ht="15.75" customHeight="1">
      <c r="A909" s="99"/>
      <c r="B909" s="99"/>
      <c r="C909" s="99"/>
      <c r="D909" s="99"/>
      <c r="E909" s="99"/>
      <c r="F909" s="99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  <c r="AI909" s="100"/>
      <c r="AJ909" s="100"/>
      <c r="AK909" s="100"/>
      <c r="AL909" s="100"/>
      <c r="AM909" s="100"/>
      <c r="AN909" s="100"/>
      <c r="AO909" s="100"/>
      <c r="AP909" s="100"/>
      <c r="AQ909" s="100"/>
      <c r="AR909" s="100"/>
      <c r="AS909" s="100"/>
      <c r="AT909" s="100"/>
      <c r="AU909" s="100"/>
      <c r="AV909" s="100"/>
      <c r="AW909" s="100"/>
      <c r="AX909" s="100"/>
      <c r="AY909" s="100"/>
      <c r="AZ909" s="100"/>
      <c r="BA909" s="100"/>
      <c r="BB909" s="100"/>
      <c r="BC909" s="100"/>
      <c r="BD909" s="100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</row>
    <row r="910" spans="1:70" ht="15.75" customHeight="1">
      <c r="A910" s="99"/>
      <c r="B910" s="99"/>
      <c r="C910" s="99"/>
      <c r="D910" s="99"/>
      <c r="E910" s="99"/>
      <c r="F910" s="99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  <c r="AI910" s="100"/>
      <c r="AJ910" s="100"/>
      <c r="AK910" s="100"/>
      <c r="AL910" s="100"/>
      <c r="AM910" s="100"/>
      <c r="AN910" s="100"/>
      <c r="AO910" s="100"/>
      <c r="AP910" s="100"/>
      <c r="AQ910" s="100"/>
      <c r="AR910" s="100"/>
      <c r="AS910" s="100"/>
      <c r="AT910" s="100"/>
      <c r="AU910" s="100"/>
      <c r="AV910" s="100"/>
      <c r="AW910" s="100"/>
      <c r="AX910" s="100"/>
      <c r="AY910" s="100"/>
      <c r="AZ910" s="100"/>
      <c r="BA910" s="100"/>
      <c r="BB910" s="100"/>
      <c r="BC910" s="100"/>
      <c r="BD910" s="100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</row>
    <row r="911" spans="1:70" ht="15.75" customHeight="1">
      <c r="A911" s="99"/>
      <c r="B911" s="99"/>
      <c r="C911" s="99"/>
      <c r="D911" s="99"/>
      <c r="E911" s="99"/>
      <c r="F911" s="99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  <c r="AI911" s="100"/>
      <c r="AJ911" s="100"/>
      <c r="AK911" s="100"/>
      <c r="AL911" s="100"/>
      <c r="AM911" s="100"/>
      <c r="AN911" s="100"/>
      <c r="AO911" s="100"/>
      <c r="AP911" s="100"/>
      <c r="AQ911" s="100"/>
      <c r="AR911" s="100"/>
      <c r="AS911" s="100"/>
      <c r="AT911" s="100"/>
      <c r="AU911" s="100"/>
      <c r="AV911" s="100"/>
      <c r="AW911" s="100"/>
      <c r="AX911" s="100"/>
      <c r="AY911" s="100"/>
      <c r="AZ911" s="100"/>
      <c r="BA911" s="100"/>
      <c r="BB911" s="100"/>
      <c r="BC911" s="100"/>
      <c r="BD911" s="100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</row>
    <row r="912" spans="1:70" ht="15.75" customHeight="1">
      <c r="A912" s="99"/>
      <c r="B912" s="99"/>
      <c r="C912" s="99"/>
      <c r="D912" s="99"/>
      <c r="E912" s="99"/>
      <c r="F912" s="99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  <c r="AI912" s="100"/>
      <c r="AJ912" s="100"/>
      <c r="AK912" s="100"/>
      <c r="AL912" s="100"/>
      <c r="AM912" s="100"/>
      <c r="AN912" s="100"/>
      <c r="AO912" s="100"/>
      <c r="AP912" s="100"/>
      <c r="AQ912" s="100"/>
      <c r="AR912" s="100"/>
      <c r="AS912" s="100"/>
      <c r="AT912" s="100"/>
      <c r="AU912" s="100"/>
      <c r="AV912" s="100"/>
      <c r="AW912" s="100"/>
      <c r="AX912" s="100"/>
      <c r="AY912" s="100"/>
      <c r="AZ912" s="100"/>
      <c r="BA912" s="100"/>
      <c r="BB912" s="100"/>
      <c r="BC912" s="100"/>
      <c r="BD912" s="100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</row>
    <row r="913" spans="1:70" ht="15.75" customHeight="1">
      <c r="A913" s="99"/>
      <c r="B913" s="99"/>
      <c r="C913" s="99"/>
      <c r="D913" s="99"/>
      <c r="E913" s="99"/>
      <c r="F913" s="99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  <c r="AI913" s="100"/>
      <c r="AJ913" s="100"/>
      <c r="AK913" s="100"/>
      <c r="AL913" s="100"/>
      <c r="AM913" s="100"/>
      <c r="AN913" s="100"/>
      <c r="AO913" s="100"/>
      <c r="AP913" s="100"/>
      <c r="AQ913" s="100"/>
      <c r="AR913" s="100"/>
      <c r="AS913" s="100"/>
      <c r="AT913" s="100"/>
      <c r="AU913" s="100"/>
      <c r="AV913" s="100"/>
      <c r="AW913" s="100"/>
      <c r="AX913" s="100"/>
      <c r="AY913" s="100"/>
      <c r="AZ913" s="100"/>
      <c r="BA913" s="100"/>
      <c r="BB913" s="100"/>
      <c r="BC913" s="100"/>
      <c r="BD913" s="100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</row>
    <row r="914" spans="1:70" ht="15.75" customHeight="1">
      <c r="A914" s="99"/>
      <c r="B914" s="99"/>
      <c r="C914" s="99"/>
      <c r="D914" s="99"/>
      <c r="E914" s="99"/>
      <c r="F914" s="99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  <c r="AI914" s="100"/>
      <c r="AJ914" s="100"/>
      <c r="AK914" s="100"/>
      <c r="AL914" s="100"/>
      <c r="AM914" s="100"/>
      <c r="AN914" s="100"/>
      <c r="AO914" s="100"/>
      <c r="AP914" s="100"/>
      <c r="AQ914" s="100"/>
      <c r="AR914" s="100"/>
      <c r="AS914" s="100"/>
      <c r="AT914" s="100"/>
      <c r="AU914" s="100"/>
      <c r="AV914" s="100"/>
      <c r="AW914" s="100"/>
      <c r="AX914" s="100"/>
      <c r="AY914" s="100"/>
      <c r="AZ914" s="100"/>
      <c r="BA914" s="100"/>
      <c r="BB914" s="100"/>
      <c r="BC914" s="100"/>
      <c r="BD914" s="100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</row>
    <row r="915" spans="1:70" ht="15.75" customHeight="1">
      <c r="A915" s="99"/>
      <c r="B915" s="99"/>
      <c r="C915" s="99"/>
      <c r="D915" s="99"/>
      <c r="E915" s="99"/>
      <c r="F915" s="99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  <c r="AI915" s="100"/>
      <c r="AJ915" s="100"/>
      <c r="AK915" s="100"/>
      <c r="AL915" s="100"/>
      <c r="AM915" s="100"/>
      <c r="AN915" s="100"/>
      <c r="AO915" s="100"/>
      <c r="AP915" s="100"/>
      <c r="AQ915" s="100"/>
      <c r="AR915" s="100"/>
      <c r="AS915" s="100"/>
      <c r="AT915" s="100"/>
      <c r="AU915" s="100"/>
      <c r="AV915" s="100"/>
      <c r="AW915" s="100"/>
      <c r="AX915" s="100"/>
      <c r="AY915" s="100"/>
      <c r="AZ915" s="100"/>
      <c r="BA915" s="100"/>
      <c r="BB915" s="100"/>
      <c r="BC915" s="100"/>
      <c r="BD915" s="100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</row>
    <row r="916" spans="1:70" ht="15.75" customHeight="1">
      <c r="A916" s="99"/>
      <c r="B916" s="99"/>
      <c r="C916" s="99"/>
      <c r="D916" s="99"/>
      <c r="E916" s="99"/>
      <c r="F916" s="99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  <c r="AI916" s="100"/>
      <c r="AJ916" s="100"/>
      <c r="AK916" s="100"/>
      <c r="AL916" s="100"/>
      <c r="AM916" s="100"/>
      <c r="AN916" s="100"/>
      <c r="AO916" s="100"/>
      <c r="AP916" s="100"/>
      <c r="AQ916" s="100"/>
      <c r="AR916" s="100"/>
      <c r="AS916" s="100"/>
      <c r="AT916" s="100"/>
      <c r="AU916" s="100"/>
      <c r="AV916" s="100"/>
      <c r="AW916" s="100"/>
      <c r="AX916" s="100"/>
      <c r="AY916" s="100"/>
      <c r="AZ916" s="100"/>
      <c r="BA916" s="100"/>
      <c r="BB916" s="100"/>
      <c r="BC916" s="100"/>
      <c r="BD916" s="100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</row>
    <row r="917" spans="1:70" ht="15.75" customHeight="1">
      <c r="A917" s="99"/>
      <c r="B917" s="99"/>
      <c r="C917" s="99"/>
      <c r="D917" s="99"/>
      <c r="E917" s="99"/>
      <c r="F917" s="99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  <c r="AI917" s="100"/>
      <c r="AJ917" s="100"/>
      <c r="AK917" s="100"/>
      <c r="AL917" s="100"/>
      <c r="AM917" s="100"/>
      <c r="AN917" s="100"/>
      <c r="AO917" s="100"/>
      <c r="AP917" s="100"/>
      <c r="AQ917" s="100"/>
      <c r="AR917" s="100"/>
      <c r="AS917" s="100"/>
      <c r="AT917" s="100"/>
      <c r="AU917" s="100"/>
      <c r="AV917" s="100"/>
      <c r="AW917" s="100"/>
      <c r="AX917" s="100"/>
      <c r="AY917" s="100"/>
      <c r="AZ917" s="100"/>
      <c r="BA917" s="100"/>
      <c r="BB917" s="100"/>
      <c r="BC917" s="100"/>
      <c r="BD917" s="100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</row>
    <row r="918" spans="1:70" ht="15.75" customHeight="1">
      <c r="A918" s="99"/>
      <c r="B918" s="99"/>
      <c r="C918" s="99"/>
      <c r="D918" s="99"/>
      <c r="E918" s="99"/>
      <c r="F918" s="99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  <c r="AI918" s="100"/>
      <c r="AJ918" s="100"/>
      <c r="AK918" s="100"/>
      <c r="AL918" s="100"/>
      <c r="AM918" s="100"/>
      <c r="AN918" s="100"/>
      <c r="AO918" s="100"/>
      <c r="AP918" s="100"/>
      <c r="AQ918" s="100"/>
      <c r="AR918" s="100"/>
      <c r="AS918" s="100"/>
      <c r="AT918" s="100"/>
      <c r="AU918" s="100"/>
      <c r="AV918" s="100"/>
      <c r="AW918" s="100"/>
      <c r="AX918" s="100"/>
      <c r="AY918" s="100"/>
      <c r="AZ918" s="100"/>
      <c r="BA918" s="100"/>
      <c r="BB918" s="100"/>
      <c r="BC918" s="100"/>
      <c r="BD918" s="100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</row>
    <row r="919" spans="1:70" ht="15.75" customHeight="1">
      <c r="A919" s="99"/>
      <c r="B919" s="99"/>
      <c r="C919" s="99"/>
      <c r="D919" s="99"/>
      <c r="E919" s="99"/>
      <c r="F919" s="99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  <c r="AI919" s="100"/>
      <c r="AJ919" s="100"/>
      <c r="AK919" s="100"/>
      <c r="AL919" s="100"/>
      <c r="AM919" s="100"/>
      <c r="AN919" s="100"/>
      <c r="AO919" s="100"/>
      <c r="AP919" s="100"/>
      <c r="AQ919" s="100"/>
      <c r="AR919" s="100"/>
      <c r="AS919" s="100"/>
      <c r="AT919" s="100"/>
      <c r="AU919" s="100"/>
      <c r="AV919" s="100"/>
      <c r="AW919" s="100"/>
      <c r="AX919" s="100"/>
      <c r="AY919" s="100"/>
      <c r="AZ919" s="100"/>
      <c r="BA919" s="100"/>
      <c r="BB919" s="100"/>
      <c r="BC919" s="100"/>
      <c r="BD919" s="100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</row>
    <row r="920" spans="1:70" ht="15.75" customHeight="1">
      <c r="A920" s="99"/>
      <c r="B920" s="99"/>
      <c r="C920" s="99"/>
      <c r="D920" s="99"/>
      <c r="E920" s="99"/>
      <c r="F920" s="99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  <c r="AI920" s="100"/>
      <c r="AJ920" s="100"/>
      <c r="AK920" s="100"/>
      <c r="AL920" s="100"/>
      <c r="AM920" s="100"/>
      <c r="AN920" s="100"/>
      <c r="AO920" s="100"/>
      <c r="AP920" s="100"/>
      <c r="AQ920" s="100"/>
      <c r="AR920" s="100"/>
      <c r="AS920" s="100"/>
      <c r="AT920" s="100"/>
      <c r="AU920" s="100"/>
      <c r="AV920" s="100"/>
      <c r="AW920" s="100"/>
      <c r="AX920" s="100"/>
      <c r="AY920" s="100"/>
      <c r="AZ920" s="100"/>
      <c r="BA920" s="100"/>
      <c r="BB920" s="100"/>
      <c r="BC920" s="100"/>
      <c r="BD920" s="100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</row>
    <row r="921" spans="1:70" ht="15.75" customHeight="1">
      <c r="A921" s="99"/>
      <c r="B921" s="99"/>
      <c r="C921" s="99"/>
      <c r="D921" s="99"/>
      <c r="E921" s="99"/>
      <c r="F921" s="99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  <c r="AI921" s="100"/>
      <c r="AJ921" s="100"/>
      <c r="AK921" s="100"/>
      <c r="AL921" s="100"/>
      <c r="AM921" s="100"/>
      <c r="AN921" s="100"/>
      <c r="AO921" s="100"/>
      <c r="AP921" s="100"/>
      <c r="AQ921" s="100"/>
      <c r="AR921" s="100"/>
      <c r="AS921" s="100"/>
      <c r="AT921" s="100"/>
      <c r="AU921" s="100"/>
      <c r="AV921" s="100"/>
      <c r="AW921" s="100"/>
      <c r="AX921" s="100"/>
      <c r="AY921" s="100"/>
      <c r="AZ921" s="100"/>
      <c r="BA921" s="100"/>
      <c r="BB921" s="100"/>
      <c r="BC921" s="100"/>
      <c r="BD921" s="100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</row>
    <row r="922" spans="1:70" ht="15.75" customHeight="1">
      <c r="A922" s="99"/>
      <c r="B922" s="99"/>
      <c r="C922" s="99"/>
      <c r="D922" s="99"/>
      <c r="E922" s="99"/>
      <c r="F922" s="99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  <c r="AI922" s="100"/>
      <c r="AJ922" s="100"/>
      <c r="AK922" s="100"/>
      <c r="AL922" s="100"/>
      <c r="AM922" s="100"/>
      <c r="AN922" s="100"/>
      <c r="AO922" s="100"/>
      <c r="AP922" s="100"/>
      <c r="AQ922" s="100"/>
      <c r="AR922" s="100"/>
      <c r="AS922" s="100"/>
      <c r="AT922" s="100"/>
      <c r="AU922" s="100"/>
      <c r="AV922" s="100"/>
      <c r="AW922" s="100"/>
      <c r="AX922" s="100"/>
      <c r="AY922" s="100"/>
      <c r="AZ922" s="100"/>
      <c r="BA922" s="100"/>
      <c r="BB922" s="100"/>
      <c r="BC922" s="100"/>
      <c r="BD922" s="100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</row>
    <row r="923" spans="1:70" ht="15.75" customHeight="1">
      <c r="A923" s="99"/>
      <c r="B923" s="99"/>
      <c r="C923" s="99"/>
      <c r="D923" s="99"/>
      <c r="E923" s="99"/>
      <c r="F923" s="99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  <c r="AI923" s="100"/>
      <c r="AJ923" s="100"/>
      <c r="AK923" s="100"/>
      <c r="AL923" s="100"/>
      <c r="AM923" s="100"/>
      <c r="AN923" s="100"/>
      <c r="AO923" s="100"/>
      <c r="AP923" s="100"/>
      <c r="AQ923" s="100"/>
      <c r="AR923" s="100"/>
      <c r="AS923" s="100"/>
      <c r="AT923" s="100"/>
      <c r="AU923" s="100"/>
      <c r="AV923" s="100"/>
      <c r="AW923" s="100"/>
      <c r="AX923" s="100"/>
      <c r="AY923" s="100"/>
      <c r="AZ923" s="100"/>
      <c r="BA923" s="100"/>
      <c r="BB923" s="100"/>
      <c r="BC923" s="100"/>
      <c r="BD923" s="100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</row>
    <row r="924" spans="1:70" ht="15.75" customHeight="1">
      <c r="A924" s="99"/>
      <c r="B924" s="99"/>
      <c r="C924" s="99"/>
      <c r="D924" s="99"/>
      <c r="E924" s="99"/>
      <c r="F924" s="99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  <c r="AI924" s="100"/>
      <c r="AJ924" s="100"/>
      <c r="AK924" s="100"/>
      <c r="AL924" s="100"/>
      <c r="AM924" s="100"/>
      <c r="AN924" s="100"/>
      <c r="AO924" s="100"/>
      <c r="AP924" s="100"/>
      <c r="AQ924" s="100"/>
      <c r="AR924" s="100"/>
      <c r="AS924" s="100"/>
      <c r="AT924" s="100"/>
      <c r="AU924" s="100"/>
      <c r="AV924" s="100"/>
      <c r="AW924" s="100"/>
      <c r="AX924" s="100"/>
      <c r="AY924" s="100"/>
      <c r="AZ924" s="100"/>
      <c r="BA924" s="100"/>
      <c r="BB924" s="100"/>
      <c r="BC924" s="100"/>
      <c r="BD924" s="100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</row>
    <row r="925" spans="1:70" ht="15.75" customHeight="1">
      <c r="A925" s="99"/>
      <c r="B925" s="99"/>
      <c r="C925" s="99"/>
      <c r="D925" s="99"/>
      <c r="E925" s="99"/>
      <c r="F925" s="99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  <c r="AI925" s="100"/>
      <c r="AJ925" s="100"/>
      <c r="AK925" s="100"/>
      <c r="AL925" s="100"/>
      <c r="AM925" s="100"/>
      <c r="AN925" s="100"/>
      <c r="AO925" s="100"/>
      <c r="AP925" s="100"/>
      <c r="AQ925" s="100"/>
      <c r="AR925" s="100"/>
      <c r="AS925" s="100"/>
      <c r="AT925" s="100"/>
      <c r="AU925" s="100"/>
      <c r="AV925" s="100"/>
      <c r="AW925" s="100"/>
      <c r="AX925" s="100"/>
      <c r="AY925" s="100"/>
      <c r="AZ925" s="100"/>
      <c r="BA925" s="100"/>
      <c r="BB925" s="100"/>
      <c r="BC925" s="100"/>
      <c r="BD925" s="100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</row>
    <row r="926" spans="1:70" ht="15.75" customHeight="1">
      <c r="A926" s="99"/>
      <c r="B926" s="99"/>
      <c r="C926" s="99"/>
      <c r="D926" s="99"/>
      <c r="E926" s="99"/>
      <c r="F926" s="99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  <c r="AI926" s="100"/>
      <c r="AJ926" s="100"/>
      <c r="AK926" s="100"/>
      <c r="AL926" s="100"/>
      <c r="AM926" s="100"/>
      <c r="AN926" s="100"/>
      <c r="AO926" s="100"/>
      <c r="AP926" s="100"/>
      <c r="AQ926" s="100"/>
      <c r="AR926" s="100"/>
      <c r="AS926" s="100"/>
      <c r="AT926" s="100"/>
      <c r="AU926" s="100"/>
      <c r="AV926" s="100"/>
      <c r="AW926" s="100"/>
      <c r="AX926" s="100"/>
      <c r="AY926" s="100"/>
      <c r="AZ926" s="100"/>
      <c r="BA926" s="100"/>
      <c r="BB926" s="100"/>
      <c r="BC926" s="100"/>
      <c r="BD926" s="100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</row>
    <row r="927" spans="1:70" ht="15.75" customHeight="1">
      <c r="A927" s="99"/>
      <c r="B927" s="99"/>
      <c r="C927" s="99"/>
      <c r="D927" s="99"/>
      <c r="E927" s="99"/>
      <c r="F927" s="99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  <c r="AI927" s="100"/>
      <c r="AJ927" s="100"/>
      <c r="AK927" s="100"/>
      <c r="AL927" s="100"/>
      <c r="AM927" s="100"/>
      <c r="AN927" s="100"/>
      <c r="AO927" s="100"/>
      <c r="AP927" s="100"/>
      <c r="AQ927" s="100"/>
      <c r="AR927" s="100"/>
      <c r="AS927" s="100"/>
      <c r="AT927" s="100"/>
      <c r="AU927" s="100"/>
      <c r="AV927" s="100"/>
      <c r="AW927" s="100"/>
      <c r="AX927" s="100"/>
      <c r="AY927" s="100"/>
      <c r="AZ927" s="100"/>
      <c r="BA927" s="100"/>
      <c r="BB927" s="100"/>
      <c r="BC927" s="100"/>
      <c r="BD927" s="100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</row>
    <row r="928" spans="1:70" ht="15.75" customHeight="1">
      <c r="A928" s="99"/>
      <c r="B928" s="99"/>
      <c r="C928" s="99"/>
      <c r="D928" s="99"/>
      <c r="E928" s="99"/>
      <c r="F928" s="99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  <c r="AI928" s="100"/>
      <c r="AJ928" s="100"/>
      <c r="AK928" s="100"/>
      <c r="AL928" s="100"/>
      <c r="AM928" s="100"/>
      <c r="AN928" s="100"/>
      <c r="AO928" s="100"/>
      <c r="AP928" s="100"/>
      <c r="AQ928" s="100"/>
      <c r="AR928" s="100"/>
      <c r="AS928" s="100"/>
      <c r="AT928" s="100"/>
      <c r="AU928" s="100"/>
      <c r="AV928" s="100"/>
      <c r="AW928" s="100"/>
      <c r="AX928" s="100"/>
      <c r="AY928" s="100"/>
      <c r="AZ928" s="100"/>
      <c r="BA928" s="100"/>
      <c r="BB928" s="100"/>
      <c r="BC928" s="100"/>
      <c r="BD928" s="100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</row>
    <row r="929" spans="1:70" ht="15.75" customHeight="1">
      <c r="A929" s="99"/>
      <c r="B929" s="99"/>
      <c r="C929" s="99"/>
      <c r="D929" s="99"/>
      <c r="E929" s="99"/>
      <c r="F929" s="99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  <c r="AI929" s="100"/>
      <c r="AJ929" s="100"/>
      <c r="AK929" s="100"/>
      <c r="AL929" s="100"/>
      <c r="AM929" s="100"/>
      <c r="AN929" s="100"/>
      <c r="AO929" s="100"/>
      <c r="AP929" s="100"/>
      <c r="AQ929" s="100"/>
      <c r="AR929" s="100"/>
      <c r="AS929" s="100"/>
      <c r="AT929" s="100"/>
      <c r="AU929" s="100"/>
      <c r="AV929" s="100"/>
      <c r="AW929" s="100"/>
      <c r="AX929" s="100"/>
      <c r="AY929" s="100"/>
      <c r="AZ929" s="100"/>
      <c r="BA929" s="100"/>
      <c r="BB929" s="100"/>
      <c r="BC929" s="100"/>
      <c r="BD929" s="100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</row>
    <row r="930" spans="1:70" ht="15.75" customHeight="1">
      <c r="A930" s="99"/>
      <c r="B930" s="99"/>
      <c r="C930" s="99"/>
      <c r="D930" s="99"/>
      <c r="E930" s="99"/>
      <c r="F930" s="99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  <c r="AI930" s="100"/>
      <c r="AJ930" s="100"/>
      <c r="AK930" s="100"/>
      <c r="AL930" s="100"/>
      <c r="AM930" s="100"/>
      <c r="AN930" s="100"/>
      <c r="AO930" s="100"/>
      <c r="AP930" s="100"/>
      <c r="AQ930" s="100"/>
      <c r="AR930" s="100"/>
      <c r="AS930" s="100"/>
      <c r="AT930" s="100"/>
      <c r="AU930" s="100"/>
      <c r="AV930" s="100"/>
      <c r="AW930" s="100"/>
      <c r="AX930" s="100"/>
      <c r="AY930" s="100"/>
      <c r="AZ930" s="100"/>
      <c r="BA930" s="100"/>
      <c r="BB930" s="100"/>
      <c r="BC930" s="100"/>
      <c r="BD930" s="100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</row>
    <row r="931" spans="1:70" ht="15.75" customHeight="1">
      <c r="A931" s="99"/>
      <c r="B931" s="99"/>
      <c r="C931" s="99"/>
      <c r="D931" s="99"/>
      <c r="E931" s="99"/>
      <c r="F931" s="99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100"/>
      <c r="AJ931" s="100"/>
      <c r="AK931" s="100"/>
      <c r="AL931" s="100"/>
      <c r="AM931" s="100"/>
      <c r="AN931" s="100"/>
      <c r="AO931" s="100"/>
      <c r="AP931" s="100"/>
      <c r="AQ931" s="100"/>
      <c r="AR931" s="100"/>
      <c r="AS931" s="100"/>
      <c r="AT931" s="100"/>
      <c r="AU931" s="100"/>
      <c r="AV931" s="100"/>
      <c r="AW931" s="100"/>
      <c r="AX931" s="100"/>
      <c r="AY931" s="100"/>
      <c r="AZ931" s="100"/>
      <c r="BA931" s="100"/>
      <c r="BB931" s="100"/>
      <c r="BC931" s="100"/>
      <c r="BD931" s="100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</row>
    <row r="932" spans="1:70" ht="15.75" customHeight="1">
      <c r="A932" s="99"/>
      <c r="B932" s="99"/>
      <c r="C932" s="99"/>
      <c r="D932" s="99"/>
      <c r="E932" s="99"/>
      <c r="F932" s="99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100"/>
      <c r="AJ932" s="100"/>
      <c r="AK932" s="100"/>
      <c r="AL932" s="100"/>
      <c r="AM932" s="100"/>
      <c r="AN932" s="100"/>
      <c r="AO932" s="100"/>
      <c r="AP932" s="100"/>
      <c r="AQ932" s="100"/>
      <c r="AR932" s="100"/>
      <c r="AS932" s="100"/>
      <c r="AT932" s="100"/>
      <c r="AU932" s="100"/>
      <c r="AV932" s="100"/>
      <c r="AW932" s="100"/>
      <c r="AX932" s="100"/>
      <c r="AY932" s="100"/>
      <c r="AZ932" s="100"/>
      <c r="BA932" s="100"/>
      <c r="BB932" s="100"/>
      <c r="BC932" s="100"/>
      <c r="BD932" s="100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</row>
    <row r="933" spans="1:70" ht="15.75" customHeight="1">
      <c r="A933" s="99"/>
      <c r="B933" s="99"/>
      <c r="C933" s="99"/>
      <c r="D933" s="99"/>
      <c r="E933" s="99"/>
      <c r="F933" s="99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100"/>
      <c r="AJ933" s="100"/>
      <c r="AK933" s="100"/>
      <c r="AL933" s="100"/>
      <c r="AM933" s="100"/>
      <c r="AN933" s="100"/>
      <c r="AO933" s="100"/>
      <c r="AP933" s="100"/>
      <c r="AQ933" s="100"/>
      <c r="AR933" s="100"/>
      <c r="AS933" s="100"/>
      <c r="AT933" s="100"/>
      <c r="AU933" s="100"/>
      <c r="AV933" s="100"/>
      <c r="AW933" s="100"/>
      <c r="AX933" s="100"/>
      <c r="AY933" s="100"/>
      <c r="AZ933" s="100"/>
      <c r="BA933" s="100"/>
      <c r="BB933" s="100"/>
      <c r="BC933" s="100"/>
      <c r="BD933" s="100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</row>
    <row r="934" spans="1:70" ht="15.75" customHeight="1">
      <c r="A934" s="99"/>
      <c r="B934" s="99"/>
      <c r="C934" s="99"/>
      <c r="D934" s="99"/>
      <c r="E934" s="99"/>
      <c r="F934" s="99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  <c r="AI934" s="100"/>
      <c r="AJ934" s="100"/>
      <c r="AK934" s="100"/>
      <c r="AL934" s="100"/>
      <c r="AM934" s="100"/>
      <c r="AN934" s="100"/>
      <c r="AO934" s="100"/>
      <c r="AP934" s="100"/>
      <c r="AQ934" s="100"/>
      <c r="AR934" s="100"/>
      <c r="AS934" s="100"/>
      <c r="AT934" s="100"/>
      <c r="AU934" s="100"/>
      <c r="AV934" s="100"/>
      <c r="AW934" s="100"/>
      <c r="AX934" s="100"/>
      <c r="AY934" s="100"/>
      <c r="AZ934" s="100"/>
      <c r="BA934" s="100"/>
      <c r="BB934" s="100"/>
      <c r="BC934" s="100"/>
      <c r="BD934" s="100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</row>
    <row r="935" spans="1:70" ht="15.75" customHeight="1">
      <c r="A935" s="99"/>
      <c r="B935" s="99"/>
      <c r="C935" s="99"/>
      <c r="D935" s="99"/>
      <c r="E935" s="99"/>
      <c r="F935" s="99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  <c r="AI935" s="100"/>
      <c r="AJ935" s="100"/>
      <c r="AK935" s="100"/>
      <c r="AL935" s="100"/>
      <c r="AM935" s="100"/>
      <c r="AN935" s="100"/>
      <c r="AO935" s="100"/>
      <c r="AP935" s="100"/>
      <c r="AQ935" s="100"/>
      <c r="AR935" s="100"/>
      <c r="AS935" s="100"/>
      <c r="AT935" s="100"/>
      <c r="AU935" s="100"/>
      <c r="AV935" s="100"/>
      <c r="AW935" s="100"/>
      <c r="AX935" s="100"/>
      <c r="AY935" s="100"/>
      <c r="AZ935" s="100"/>
      <c r="BA935" s="100"/>
      <c r="BB935" s="100"/>
      <c r="BC935" s="100"/>
      <c r="BD935" s="100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</row>
    <row r="936" spans="1:70" ht="15.75" customHeight="1">
      <c r="A936" s="99"/>
      <c r="B936" s="99"/>
      <c r="C936" s="99"/>
      <c r="D936" s="99"/>
      <c r="E936" s="99"/>
      <c r="F936" s="99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  <c r="AI936" s="100"/>
      <c r="AJ936" s="100"/>
      <c r="AK936" s="100"/>
      <c r="AL936" s="100"/>
      <c r="AM936" s="100"/>
      <c r="AN936" s="100"/>
      <c r="AO936" s="100"/>
      <c r="AP936" s="100"/>
      <c r="AQ936" s="100"/>
      <c r="AR936" s="100"/>
      <c r="AS936" s="100"/>
      <c r="AT936" s="100"/>
      <c r="AU936" s="100"/>
      <c r="AV936" s="100"/>
      <c r="AW936" s="100"/>
      <c r="AX936" s="100"/>
      <c r="AY936" s="100"/>
      <c r="AZ936" s="100"/>
      <c r="BA936" s="100"/>
      <c r="BB936" s="100"/>
      <c r="BC936" s="100"/>
      <c r="BD936" s="100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</row>
    <row r="937" spans="1:70" ht="15.75" customHeight="1">
      <c r="A937" s="99"/>
      <c r="B937" s="99"/>
      <c r="C937" s="99"/>
      <c r="D937" s="99"/>
      <c r="E937" s="99"/>
      <c r="F937" s="99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  <c r="AI937" s="100"/>
      <c r="AJ937" s="100"/>
      <c r="AK937" s="100"/>
      <c r="AL937" s="100"/>
      <c r="AM937" s="100"/>
      <c r="AN937" s="100"/>
      <c r="AO937" s="100"/>
      <c r="AP937" s="100"/>
      <c r="AQ937" s="100"/>
      <c r="AR937" s="100"/>
      <c r="AS937" s="100"/>
      <c r="AT937" s="100"/>
      <c r="AU937" s="100"/>
      <c r="AV937" s="100"/>
      <c r="AW937" s="100"/>
      <c r="AX937" s="100"/>
      <c r="AY937" s="100"/>
      <c r="AZ937" s="100"/>
      <c r="BA937" s="100"/>
      <c r="BB937" s="100"/>
      <c r="BC937" s="100"/>
      <c r="BD937" s="100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</row>
    <row r="938" spans="1:70" ht="15.75" customHeight="1">
      <c r="A938" s="99"/>
      <c r="B938" s="99"/>
      <c r="C938" s="99"/>
      <c r="D938" s="99"/>
      <c r="E938" s="99"/>
      <c r="F938" s="99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  <c r="AI938" s="100"/>
      <c r="AJ938" s="100"/>
      <c r="AK938" s="100"/>
      <c r="AL938" s="100"/>
      <c r="AM938" s="100"/>
      <c r="AN938" s="100"/>
      <c r="AO938" s="100"/>
      <c r="AP938" s="100"/>
      <c r="AQ938" s="100"/>
      <c r="AR938" s="100"/>
      <c r="AS938" s="100"/>
      <c r="AT938" s="100"/>
      <c r="AU938" s="100"/>
      <c r="AV938" s="100"/>
      <c r="AW938" s="100"/>
      <c r="AX938" s="100"/>
      <c r="AY938" s="100"/>
      <c r="AZ938" s="100"/>
      <c r="BA938" s="100"/>
      <c r="BB938" s="100"/>
      <c r="BC938" s="100"/>
      <c r="BD938" s="100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</row>
    <row r="939" spans="1:70" ht="15.75" customHeight="1">
      <c r="A939" s="99"/>
      <c r="B939" s="99"/>
      <c r="C939" s="99"/>
      <c r="D939" s="99"/>
      <c r="E939" s="99"/>
      <c r="F939" s="99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  <c r="AI939" s="100"/>
      <c r="AJ939" s="100"/>
      <c r="AK939" s="100"/>
      <c r="AL939" s="100"/>
      <c r="AM939" s="100"/>
      <c r="AN939" s="100"/>
      <c r="AO939" s="100"/>
      <c r="AP939" s="100"/>
      <c r="AQ939" s="100"/>
      <c r="AR939" s="100"/>
      <c r="AS939" s="100"/>
      <c r="AT939" s="100"/>
      <c r="AU939" s="100"/>
      <c r="AV939" s="100"/>
      <c r="AW939" s="100"/>
      <c r="AX939" s="100"/>
      <c r="AY939" s="100"/>
      <c r="AZ939" s="100"/>
      <c r="BA939" s="100"/>
      <c r="BB939" s="100"/>
      <c r="BC939" s="100"/>
      <c r="BD939" s="100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</row>
    <row r="940" spans="1:70" ht="15.75" customHeight="1">
      <c r="A940" s="99"/>
      <c r="B940" s="99"/>
      <c r="C940" s="99"/>
      <c r="D940" s="99"/>
      <c r="E940" s="99"/>
      <c r="F940" s="99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  <c r="AI940" s="100"/>
      <c r="AJ940" s="100"/>
      <c r="AK940" s="100"/>
      <c r="AL940" s="100"/>
      <c r="AM940" s="100"/>
      <c r="AN940" s="100"/>
      <c r="AO940" s="100"/>
      <c r="AP940" s="100"/>
      <c r="AQ940" s="100"/>
      <c r="AR940" s="100"/>
      <c r="AS940" s="100"/>
      <c r="AT940" s="100"/>
      <c r="AU940" s="100"/>
      <c r="AV940" s="100"/>
      <c r="AW940" s="100"/>
      <c r="AX940" s="100"/>
      <c r="AY940" s="100"/>
      <c r="AZ940" s="100"/>
      <c r="BA940" s="100"/>
      <c r="BB940" s="100"/>
      <c r="BC940" s="100"/>
      <c r="BD940" s="100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</row>
    <row r="941" spans="1:70" ht="15.75" customHeight="1">
      <c r="A941" s="99"/>
      <c r="B941" s="99"/>
      <c r="C941" s="99"/>
      <c r="D941" s="99"/>
      <c r="E941" s="99"/>
      <c r="F941" s="99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  <c r="AI941" s="100"/>
      <c r="AJ941" s="100"/>
      <c r="AK941" s="100"/>
      <c r="AL941" s="100"/>
      <c r="AM941" s="100"/>
      <c r="AN941" s="100"/>
      <c r="AO941" s="100"/>
      <c r="AP941" s="100"/>
      <c r="AQ941" s="100"/>
      <c r="AR941" s="100"/>
      <c r="AS941" s="100"/>
      <c r="AT941" s="100"/>
      <c r="AU941" s="100"/>
      <c r="AV941" s="100"/>
      <c r="AW941" s="100"/>
      <c r="AX941" s="100"/>
      <c r="AY941" s="100"/>
      <c r="AZ941" s="100"/>
      <c r="BA941" s="100"/>
      <c r="BB941" s="100"/>
      <c r="BC941" s="100"/>
      <c r="BD941" s="100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</row>
    <row r="942" spans="1:70" ht="15.75" customHeight="1">
      <c r="A942" s="99"/>
      <c r="B942" s="99"/>
      <c r="C942" s="99"/>
      <c r="D942" s="99"/>
      <c r="E942" s="99"/>
      <c r="F942" s="99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  <c r="AI942" s="100"/>
      <c r="AJ942" s="100"/>
      <c r="AK942" s="100"/>
      <c r="AL942" s="100"/>
      <c r="AM942" s="100"/>
      <c r="AN942" s="100"/>
      <c r="AO942" s="100"/>
      <c r="AP942" s="100"/>
      <c r="AQ942" s="100"/>
      <c r="AR942" s="100"/>
      <c r="AS942" s="100"/>
      <c r="AT942" s="100"/>
      <c r="AU942" s="100"/>
      <c r="AV942" s="100"/>
      <c r="AW942" s="100"/>
      <c r="AX942" s="100"/>
      <c r="AY942" s="100"/>
      <c r="AZ942" s="100"/>
      <c r="BA942" s="100"/>
      <c r="BB942" s="100"/>
      <c r="BC942" s="100"/>
      <c r="BD942" s="100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</row>
    <row r="943" spans="1:70" ht="15.75" customHeight="1">
      <c r="A943" s="99"/>
      <c r="B943" s="99"/>
      <c r="C943" s="99"/>
      <c r="D943" s="99"/>
      <c r="E943" s="99"/>
      <c r="F943" s="99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  <c r="AI943" s="100"/>
      <c r="AJ943" s="100"/>
      <c r="AK943" s="100"/>
      <c r="AL943" s="100"/>
      <c r="AM943" s="100"/>
      <c r="AN943" s="100"/>
      <c r="AO943" s="100"/>
      <c r="AP943" s="100"/>
      <c r="AQ943" s="100"/>
      <c r="AR943" s="100"/>
      <c r="AS943" s="100"/>
      <c r="AT943" s="100"/>
      <c r="AU943" s="100"/>
      <c r="AV943" s="100"/>
      <c r="AW943" s="100"/>
      <c r="AX943" s="100"/>
      <c r="AY943" s="100"/>
      <c r="AZ943" s="100"/>
      <c r="BA943" s="100"/>
      <c r="BB943" s="100"/>
      <c r="BC943" s="100"/>
      <c r="BD943" s="100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</row>
    <row r="944" spans="1:70" ht="15.75" customHeight="1">
      <c r="A944" s="99"/>
      <c r="B944" s="99"/>
      <c r="C944" s="99"/>
      <c r="D944" s="99"/>
      <c r="E944" s="99"/>
      <c r="F944" s="99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  <c r="AI944" s="100"/>
      <c r="AJ944" s="100"/>
      <c r="AK944" s="100"/>
      <c r="AL944" s="100"/>
      <c r="AM944" s="100"/>
      <c r="AN944" s="100"/>
      <c r="AO944" s="100"/>
      <c r="AP944" s="100"/>
      <c r="AQ944" s="100"/>
      <c r="AR944" s="100"/>
      <c r="AS944" s="100"/>
      <c r="AT944" s="100"/>
      <c r="AU944" s="100"/>
      <c r="AV944" s="100"/>
      <c r="AW944" s="100"/>
      <c r="AX944" s="100"/>
      <c r="AY944" s="100"/>
      <c r="AZ944" s="100"/>
      <c r="BA944" s="100"/>
      <c r="BB944" s="100"/>
      <c r="BC944" s="100"/>
      <c r="BD944" s="100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</row>
    <row r="945" spans="1:70" ht="15.75" customHeight="1">
      <c r="A945" s="99"/>
      <c r="B945" s="99"/>
      <c r="C945" s="99"/>
      <c r="D945" s="99"/>
      <c r="E945" s="99"/>
      <c r="F945" s="99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  <c r="AI945" s="100"/>
      <c r="AJ945" s="100"/>
      <c r="AK945" s="100"/>
      <c r="AL945" s="100"/>
      <c r="AM945" s="100"/>
      <c r="AN945" s="100"/>
      <c r="AO945" s="100"/>
      <c r="AP945" s="100"/>
      <c r="AQ945" s="100"/>
      <c r="AR945" s="100"/>
      <c r="AS945" s="100"/>
      <c r="AT945" s="100"/>
      <c r="AU945" s="100"/>
      <c r="AV945" s="100"/>
      <c r="AW945" s="100"/>
      <c r="AX945" s="100"/>
      <c r="AY945" s="100"/>
      <c r="AZ945" s="100"/>
      <c r="BA945" s="100"/>
      <c r="BB945" s="100"/>
      <c r="BC945" s="100"/>
      <c r="BD945" s="100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</row>
    <row r="946" spans="1:70" ht="15.75" customHeight="1">
      <c r="A946" s="99"/>
      <c r="B946" s="99"/>
      <c r="C946" s="99"/>
      <c r="D946" s="99"/>
      <c r="E946" s="99"/>
      <c r="F946" s="99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  <c r="AI946" s="100"/>
      <c r="AJ946" s="100"/>
      <c r="AK946" s="100"/>
      <c r="AL946" s="100"/>
      <c r="AM946" s="100"/>
      <c r="AN946" s="100"/>
      <c r="AO946" s="100"/>
      <c r="AP946" s="100"/>
      <c r="AQ946" s="100"/>
      <c r="AR946" s="100"/>
      <c r="AS946" s="100"/>
      <c r="AT946" s="100"/>
      <c r="AU946" s="100"/>
      <c r="AV946" s="100"/>
      <c r="AW946" s="100"/>
      <c r="AX946" s="100"/>
      <c r="AY946" s="100"/>
      <c r="AZ946" s="100"/>
      <c r="BA946" s="100"/>
      <c r="BB946" s="100"/>
      <c r="BC946" s="100"/>
      <c r="BD946" s="100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</row>
    <row r="947" spans="1:70" ht="15.75" customHeight="1">
      <c r="A947" s="99"/>
      <c r="B947" s="99"/>
      <c r="C947" s="99"/>
      <c r="D947" s="99"/>
      <c r="E947" s="99"/>
      <c r="F947" s="99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  <c r="AI947" s="100"/>
      <c r="AJ947" s="100"/>
      <c r="AK947" s="100"/>
      <c r="AL947" s="100"/>
      <c r="AM947" s="100"/>
      <c r="AN947" s="100"/>
      <c r="AO947" s="100"/>
      <c r="AP947" s="100"/>
      <c r="AQ947" s="100"/>
      <c r="AR947" s="100"/>
      <c r="AS947" s="100"/>
      <c r="AT947" s="100"/>
      <c r="AU947" s="100"/>
      <c r="AV947" s="100"/>
      <c r="AW947" s="100"/>
      <c r="AX947" s="100"/>
      <c r="AY947" s="100"/>
      <c r="AZ947" s="100"/>
      <c r="BA947" s="100"/>
      <c r="BB947" s="100"/>
      <c r="BC947" s="100"/>
      <c r="BD947" s="100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</row>
    <row r="948" spans="1:70" ht="15.75" customHeight="1">
      <c r="A948" s="99"/>
      <c r="B948" s="99"/>
      <c r="C948" s="99"/>
      <c r="D948" s="99"/>
      <c r="E948" s="99"/>
      <c r="F948" s="99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  <c r="AI948" s="100"/>
      <c r="AJ948" s="100"/>
      <c r="AK948" s="100"/>
      <c r="AL948" s="100"/>
      <c r="AM948" s="100"/>
      <c r="AN948" s="100"/>
      <c r="AO948" s="100"/>
      <c r="AP948" s="100"/>
      <c r="AQ948" s="100"/>
      <c r="AR948" s="100"/>
      <c r="AS948" s="100"/>
      <c r="AT948" s="100"/>
      <c r="AU948" s="100"/>
      <c r="AV948" s="100"/>
      <c r="AW948" s="100"/>
      <c r="AX948" s="100"/>
      <c r="AY948" s="100"/>
      <c r="AZ948" s="100"/>
      <c r="BA948" s="100"/>
      <c r="BB948" s="100"/>
      <c r="BC948" s="100"/>
      <c r="BD948" s="100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</row>
    <row r="949" spans="1:70" ht="15.75" customHeight="1">
      <c r="A949" s="99"/>
      <c r="B949" s="99"/>
      <c r="C949" s="99"/>
      <c r="D949" s="99"/>
      <c r="E949" s="99"/>
      <c r="F949" s="99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  <c r="AI949" s="100"/>
      <c r="AJ949" s="100"/>
      <c r="AK949" s="100"/>
      <c r="AL949" s="100"/>
      <c r="AM949" s="100"/>
      <c r="AN949" s="100"/>
      <c r="AO949" s="100"/>
      <c r="AP949" s="100"/>
      <c r="AQ949" s="100"/>
      <c r="AR949" s="100"/>
      <c r="AS949" s="100"/>
      <c r="AT949" s="100"/>
      <c r="AU949" s="100"/>
      <c r="AV949" s="100"/>
      <c r="AW949" s="100"/>
      <c r="AX949" s="100"/>
      <c r="AY949" s="100"/>
      <c r="AZ949" s="100"/>
      <c r="BA949" s="100"/>
      <c r="BB949" s="100"/>
      <c r="BC949" s="100"/>
      <c r="BD949" s="100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</row>
    <row r="950" spans="1:70" ht="15.75" customHeight="1">
      <c r="A950" s="99"/>
      <c r="B950" s="99"/>
      <c r="C950" s="99"/>
      <c r="D950" s="99"/>
      <c r="E950" s="99"/>
      <c r="F950" s="99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  <c r="AI950" s="100"/>
      <c r="AJ950" s="100"/>
      <c r="AK950" s="100"/>
      <c r="AL950" s="100"/>
      <c r="AM950" s="100"/>
      <c r="AN950" s="100"/>
      <c r="AO950" s="100"/>
      <c r="AP950" s="100"/>
      <c r="AQ950" s="100"/>
      <c r="AR950" s="100"/>
      <c r="AS950" s="100"/>
      <c r="AT950" s="100"/>
      <c r="AU950" s="100"/>
      <c r="AV950" s="100"/>
      <c r="AW950" s="100"/>
      <c r="AX950" s="100"/>
      <c r="AY950" s="100"/>
      <c r="AZ950" s="100"/>
      <c r="BA950" s="100"/>
      <c r="BB950" s="100"/>
      <c r="BC950" s="100"/>
      <c r="BD950" s="100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</row>
    <row r="951" spans="1:70" ht="15.75" customHeight="1">
      <c r="A951" s="99"/>
      <c r="B951" s="99"/>
      <c r="C951" s="99"/>
      <c r="D951" s="99"/>
      <c r="E951" s="99"/>
      <c r="F951" s="99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  <c r="AI951" s="100"/>
      <c r="AJ951" s="100"/>
      <c r="AK951" s="100"/>
      <c r="AL951" s="100"/>
      <c r="AM951" s="100"/>
      <c r="AN951" s="100"/>
      <c r="AO951" s="100"/>
      <c r="AP951" s="100"/>
      <c r="AQ951" s="100"/>
      <c r="AR951" s="100"/>
      <c r="AS951" s="100"/>
      <c r="AT951" s="100"/>
      <c r="AU951" s="100"/>
      <c r="AV951" s="100"/>
      <c r="AW951" s="100"/>
      <c r="AX951" s="100"/>
      <c r="AY951" s="100"/>
      <c r="AZ951" s="100"/>
      <c r="BA951" s="100"/>
      <c r="BB951" s="100"/>
      <c r="BC951" s="100"/>
      <c r="BD951" s="100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</row>
    <row r="952" spans="1:70" ht="15.75" customHeight="1">
      <c r="A952" s="99"/>
      <c r="B952" s="99"/>
      <c r="C952" s="99"/>
      <c r="D952" s="99"/>
      <c r="E952" s="99"/>
      <c r="F952" s="99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  <c r="AI952" s="100"/>
      <c r="AJ952" s="100"/>
      <c r="AK952" s="100"/>
      <c r="AL952" s="100"/>
      <c r="AM952" s="100"/>
      <c r="AN952" s="100"/>
      <c r="AO952" s="100"/>
      <c r="AP952" s="100"/>
      <c r="AQ952" s="100"/>
      <c r="AR952" s="100"/>
      <c r="AS952" s="100"/>
      <c r="AT952" s="100"/>
      <c r="AU952" s="100"/>
      <c r="AV952" s="100"/>
      <c r="AW952" s="100"/>
      <c r="AX952" s="100"/>
      <c r="AY952" s="100"/>
      <c r="AZ952" s="100"/>
      <c r="BA952" s="100"/>
      <c r="BB952" s="100"/>
      <c r="BC952" s="100"/>
      <c r="BD952" s="100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</row>
    <row r="953" spans="1:70" ht="15.75" customHeight="1">
      <c r="A953" s="99"/>
      <c r="B953" s="99"/>
      <c r="C953" s="99"/>
      <c r="D953" s="99"/>
      <c r="E953" s="99"/>
      <c r="F953" s="99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  <c r="AI953" s="100"/>
      <c r="AJ953" s="100"/>
      <c r="AK953" s="100"/>
      <c r="AL953" s="100"/>
      <c r="AM953" s="100"/>
      <c r="AN953" s="100"/>
      <c r="AO953" s="100"/>
      <c r="AP953" s="100"/>
      <c r="AQ953" s="100"/>
      <c r="AR953" s="100"/>
      <c r="AS953" s="100"/>
      <c r="AT953" s="100"/>
      <c r="AU953" s="100"/>
      <c r="AV953" s="100"/>
      <c r="AW953" s="100"/>
      <c r="AX953" s="100"/>
      <c r="AY953" s="100"/>
      <c r="AZ953" s="100"/>
      <c r="BA953" s="100"/>
      <c r="BB953" s="100"/>
      <c r="BC953" s="100"/>
      <c r="BD953" s="100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</row>
    <row r="954" spans="1:70" ht="15.75" customHeight="1">
      <c r="A954" s="99"/>
      <c r="B954" s="99"/>
      <c r="C954" s="99"/>
      <c r="D954" s="99"/>
      <c r="E954" s="99"/>
      <c r="F954" s="99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  <c r="AI954" s="100"/>
      <c r="AJ954" s="100"/>
      <c r="AK954" s="100"/>
      <c r="AL954" s="100"/>
      <c r="AM954" s="100"/>
      <c r="AN954" s="100"/>
      <c r="AO954" s="100"/>
      <c r="AP954" s="100"/>
      <c r="AQ954" s="100"/>
      <c r="AR954" s="100"/>
      <c r="AS954" s="100"/>
      <c r="AT954" s="100"/>
      <c r="AU954" s="100"/>
      <c r="AV954" s="100"/>
      <c r="AW954" s="100"/>
      <c r="AX954" s="100"/>
      <c r="AY954" s="100"/>
      <c r="AZ954" s="100"/>
      <c r="BA954" s="100"/>
      <c r="BB954" s="100"/>
      <c r="BC954" s="100"/>
      <c r="BD954" s="100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</row>
    <row r="955" spans="1:70" ht="15.75" customHeight="1">
      <c r="A955" s="99"/>
      <c r="B955" s="99"/>
      <c r="C955" s="99"/>
      <c r="D955" s="99"/>
      <c r="E955" s="99"/>
      <c r="F955" s="99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  <c r="AI955" s="100"/>
      <c r="AJ955" s="100"/>
      <c r="AK955" s="100"/>
      <c r="AL955" s="100"/>
      <c r="AM955" s="100"/>
      <c r="AN955" s="100"/>
      <c r="AO955" s="100"/>
      <c r="AP955" s="100"/>
      <c r="AQ955" s="100"/>
      <c r="AR955" s="100"/>
      <c r="AS955" s="100"/>
      <c r="AT955" s="100"/>
      <c r="AU955" s="100"/>
      <c r="AV955" s="100"/>
      <c r="AW955" s="100"/>
      <c r="AX955" s="100"/>
      <c r="AY955" s="100"/>
      <c r="AZ955" s="100"/>
      <c r="BA955" s="100"/>
      <c r="BB955" s="100"/>
      <c r="BC955" s="100"/>
      <c r="BD955" s="100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</row>
    <row r="956" spans="1:70" ht="15.75" customHeight="1">
      <c r="A956" s="99"/>
      <c r="B956" s="99"/>
      <c r="C956" s="99"/>
      <c r="D956" s="99"/>
      <c r="E956" s="99"/>
      <c r="F956" s="99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  <c r="AI956" s="100"/>
      <c r="AJ956" s="100"/>
      <c r="AK956" s="100"/>
      <c r="AL956" s="100"/>
      <c r="AM956" s="100"/>
      <c r="AN956" s="100"/>
      <c r="AO956" s="100"/>
      <c r="AP956" s="100"/>
      <c r="AQ956" s="100"/>
      <c r="AR956" s="100"/>
      <c r="AS956" s="100"/>
      <c r="AT956" s="100"/>
      <c r="AU956" s="100"/>
      <c r="AV956" s="100"/>
      <c r="AW956" s="100"/>
      <c r="AX956" s="100"/>
      <c r="AY956" s="100"/>
      <c r="AZ956" s="100"/>
      <c r="BA956" s="100"/>
      <c r="BB956" s="100"/>
      <c r="BC956" s="100"/>
      <c r="BD956" s="100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</row>
    <row r="957" spans="1:70" ht="15.75" customHeight="1">
      <c r="A957" s="99"/>
      <c r="B957" s="99"/>
      <c r="C957" s="99"/>
      <c r="D957" s="99"/>
      <c r="E957" s="99"/>
      <c r="F957" s="99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  <c r="AI957" s="100"/>
      <c r="AJ957" s="100"/>
      <c r="AK957" s="100"/>
      <c r="AL957" s="100"/>
      <c r="AM957" s="100"/>
      <c r="AN957" s="100"/>
      <c r="AO957" s="100"/>
      <c r="AP957" s="100"/>
      <c r="AQ957" s="100"/>
      <c r="AR957" s="100"/>
      <c r="AS957" s="100"/>
      <c r="AT957" s="100"/>
      <c r="AU957" s="100"/>
      <c r="AV957" s="100"/>
      <c r="AW957" s="100"/>
      <c r="AX957" s="100"/>
      <c r="AY957" s="100"/>
      <c r="AZ957" s="100"/>
      <c r="BA957" s="100"/>
      <c r="BB957" s="100"/>
      <c r="BC957" s="100"/>
      <c r="BD957" s="100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</row>
    <row r="958" spans="1:70" ht="15.75" customHeight="1">
      <c r="A958" s="99"/>
      <c r="B958" s="99"/>
      <c r="C958" s="99"/>
      <c r="D958" s="99"/>
      <c r="E958" s="99"/>
      <c r="F958" s="99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  <c r="AI958" s="100"/>
      <c r="AJ958" s="100"/>
      <c r="AK958" s="100"/>
      <c r="AL958" s="100"/>
      <c r="AM958" s="100"/>
      <c r="AN958" s="100"/>
      <c r="AO958" s="100"/>
      <c r="AP958" s="100"/>
      <c r="AQ958" s="100"/>
      <c r="AR958" s="100"/>
      <c r="AS958" s="100"/>
      <c r="AT958" s="100"/>
      <c r="AU958" s="100"/>
      <c r="AV958" s="100"/>
      <c r="AW958" s="100"/>
      <c r="AX958" s="100"/>
      <c r="AY958" s="100"/>
      <c r="AZ958" s="100"/>
      <c r="BA958" s="100"/>
      <c r="BB958" s="100"/>
      <c r="BC958" s="100"/>
      <c r="BD958" s="100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</row>
    <row r="959" spans="1:70" ht="15.75" customHeight="1">
      <c r="A959" s="99"/>
      <c r="B959" s="99"/>
      <c r="C959" s="99"/>
      <c r="D959" s="99"/>
      <c r="E959" s="99"/>
      <c r="F959" s="99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  <c r="AI959" s="100"/>
      <c r="AJ959" s="100"/>
      <c r="AK959" s="100"/>
      <c r="AL959" s="100"/>
      <c r="AM959" s="100"/>
      <c r="AN959" s="100"/>
      <c r="AO959" s="100"/>
      <c r="AP959" s="100"/>
      <c r="AQ959" s="100"/>
      <c r="AR959" s="100"/>
      <c r="AS959" s="100"/>
      <c r="AT959" s="100"/>
      <c r="AU959" s="100"/>
      <c r="AV959" s="100"/>
      <c r="AW959" s="100"/>
      <c r="AX959" s="100"/>
      <c r="AY959" s="100"/>
      <c r="AZ959" s="100"/>
      <c r="BA959" s="100"/>
      <c r="BB959" s="100"/>
      <c r="BC959" s="100"/>
      <c r="BD959" s="100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</row>
    <row r="960" spans="1:70" ht="15.75" customHeight="1">
      <c r="A960" s="99"/>
      <c r="B960" s="99"/>
      <c r="C960" s="99"/>
      <c r="D960" s="99"/>
      <c r="E960" s="99"/>
      <c r="F960" s="99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  <c r="AI960" s="100"/>
      <c r="AJ960" s="100"/>
      <c r="AK960" s="100"/>
      <c r="AL960" s="100"/>
      <c r="AM960" s="100"/>
      <c r="AN960" s="100"/>
      <c r="AO960" s="100"/>
      <c r="AP960" s="100"/>
      <c r="AQ960" s="100"/>
      <c r="AR960" s="100"/>
      <c r="AS960" s="100"/>
      <c r="AT960" s="100"/>
      <c r="AU960" s="100"/>
      <c r="AV960" s="100"/>
      <c r="AW960" s="100"/>
      <c r="AX960" s="100"/>
      <c r="AY960" s="100"/>
      <c r="AZ960" s="100"/>
      <c r="BA960" s="100"/>
      <c r="BB960" s="100"/>
      <c r="BC960" s="100"/>
      <c r="BD960" s="100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</row>
    <row r="961" spans="1:70" ht="15.75" customHeight="1">
      <c r="A961" s="99"/>
      <c r="B961" s="99"/>
      <c r="C961" s="99"/>
      <c r="D961" s="99"/>
      <c r="E961" s="99"/>
      <c r="F961" s="99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  <c r="AI961" s="100"/>
      <c r="AJ961" s="100"/>
      <c r="AK961" s="100"/>
      <c r="AL961" s="100"/>
      <c r="AM961" s="100"/>
      <c r="AN961" s="100"/>
      <c r="AO961" s="100"/>
      <c r="AP961" s="100"/>
      <c r="AQ961" s="100"/>
      <c r="AR961" s="100"/>
      <c r="AS961" s="100"/>
      <c r="AT961" s="100"/>
      <c r="AU961" s="100"/>
      <c r="AV961" s="100"/>
      <c r="AW961" s="100"/>
      <c r="AX961" s="100"/>
      <c r="AY961" s="100"/>
      <c r="AZ961" s="100"/>
      <c r="BA961" s="100"/>
      <c r="BB961" s="100"/>
      <c r="BC961" s="100"/>
      <c r="BD961" s="100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</row>
    <row r="962" spans="1:70" ht="15.75" customHeight="1">
      <c r="A962" s="99"/>
      <c r="B962" s="99"/>
      <c r="C962" s="99"/>
      <c r="D962" s="99"/>
      <c r="E962" s="99"/>
      <c r="F962" s="99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  <c r="AI962" s="100"/>
      <c r="AJ962" s="100"/>
      <c r="AK962" s="100"/>
      <c r="AL962" s="100"/>
      <c r="AM962" s="100"/>
      <c r="AN962" s="100"/>
      <c r="AO962" s="100"/>
      <c r="AP962" s="100"/>
      <c r="AQ962" s="100"/>
      <c r="AR962" s="100"/>
      <c r="AS962" s="100"/>
      <c r="AT962" s="100"/>
      <c r="AU962" s="100"/>
      <c r="AV962" s="100"/>
      <c r="AW962" s="100"/>
      <c r="AX962" s="100"/>
      <c r="AY962" s="100"/>
      <c r="AZ962" s="100"/>
      <c r="BA962" s="100"/>
      <c r="BB962" s="100"/>
      <c r="BC962" s="100"/>
      <c r="BD962" s="100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</row>
    <row r="963" spans="1:70" ht="15.75" customHeight="1">
      <c r="A963" s="99"/>
      <c r="B963" s="99"/>
      <c r="C963" s="99"/>
      <c r="D963" s="99"/>
      <c r="E963" s="99"/>
      <c r="F963" s="99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  <c r="AI963" s="100"/>
      <c r="AJ963" s="100"/>
      <c r="AK963" s="100"/>
      <c r="AL963" s="100"/>
      <c r="AM963" s="100"/>
      <c r="AN963" s="100"/>
      <c r="AO963" s="100"/>
      <c r="AP963" s="100"/>
      <c r="AQ963" s="100"/>
      <c r="AR963" s="100"/>
      <c r="AS963" s="100"/>
      <c r="AT963" s="100"/>
      <c r="AU963" s="100"/>
      <c r="AV963" s="100"/>
      <c r="AW963" s="100"/>
      <c r="AX963" s="100"/>
      <c r="AY963" s="100"/>
      <c r="AZ963" s="100"/>
      <c r="BA963" s="100"/>
      <c r="BB963" s="100"/>
      <c r="BC963" s="100"/>
      <c r="BD963" s="100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</row>
    <row r="964" spans="1:70" ht="15.75" customHeight="1">
      <c r="A964" s="99"/>
      <c r="B964" s="99"/>
      <c r="C964" s="99"/>
      <c r="D964" s="99"/>
      <c r="E964" s="99"/>
      <c r="F964" s="99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  <c r="AI964" s="100"/>
      <c r="AJ964" s="100"/>
      <c r="AK964" s="100"/>
      <c r="AL964" s="100"/>
      <c r="AM964" s="100"/>
      <c r="AN964" s="100"/>
      <c r="AO964" s="100"/>
      <c r="AP964" s="100"/>
      <c r="AQ964" s="100"/>
      <c r="AR964" s="100"/>
      <c r="AS964" s="100"/>
      <c r="AT964" s="100"/>
      <c r="AU964" s="100"/>
      <c r="AV964" s="100"/>
      <c r="AW964" s="100"/>
      <c r="AX964" s="100"/>
      <c r="AY964" s="100"/>
      <c r="AZ964" s="100"/>
      <c r="BA964" s="100"/>
      <c r="BB964" s="100"/>
      <c r="BC964" s="100"/>
      <c r="BD964" s="100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</row>
    <row r="965" spans="1:70" ht="15.75" customHeight="1">
      <c r="A965" s="99"/>
      <c r="B965" s="99"/>
      <c r="C965" s="99"/>
      <c r="D965" s="99"/>
      <c r="E965" s="99"/>
      <c r="F965" s="99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  <c r="AI965" s="100"/>
      <c r="AJ965" s="100"/>
      <c r="AK965" s="100"/>
      <c r="AL965" s="100"/>
      <c r="AM965" s="100"/>
      <c r="AN965" s="100"/>
      <c r="AO965" s="100"/>
      <c r="AP965" s="100"/>
      <c r="AQ965" s="100"/>
      <c r="AR965" s="100"/>
      <c r="AS965" s="100"/>
      <c r="AT965" s="100"/>
      <c r="AU965" s="100"/>
      <c r="AV965" s="100"/>
      <c r="AW965" s="100"/>
      <c r="AX965" s="100"/>
      <c r="AY965" s="100"/>
      <c r="AZ965" s="100"/>
      <c r="BA965" s="100"/>
      <c r="BB965" s="100"/>
      <c r="BC965" s="100"/>
      <c r="BD965" s="100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</row>
    <row r="966" spans="1:70" ht="15.75" customHeight="1">
      <c r="A966" s="99"/>
      <c r="B966" s="99"/>
      <c r="C966" s="99"/>
      <c r="D966" s="99"/>
      <c r="E966" s="99"/>
      <c r="F966" s="99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  <c r="AI966" s="100"/>
      <c r="AJ966" s="100"/>
      <c r="AK966" s="100"/>
      <c r="AL966" s="100"/>
      <c r="AM966" s="100"/>
      <c r="AN966" s="100"/>
      <c r="AO966" s="100"/>
      <c r="AP966" s="100"/>
      <c r="AQ966" s="100"/>
      <c r="AR966" s="100"/>
      <c r="AS966" s="100"/>
      <c r="AT966" s="100"/>
      <c r="AU966" s="100"/>
      <c r="AV966" s="100"/>
      <c r="AW966" s="100"/>
      <c r="AX966" s="100"/>
      <c r="AY966" s="100"/>
      <c r="AZ966" s="100"/>
      <c r="BA966" s="100"/>
      <c r="BB966" s="100"/>
      <c r="BC966" s="100"/>
      <c r="BD966" s="100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</row>
    <row r="967" spans="1:70" ht="15.75" customHeight="1">
      <c r="A967" s="99"/>
      <c r="B967" s="99"/>
      <c r="C967" s="99"/>
      <c r="D967" s="99"/>
      <c r="E967" s="99"/>
      <c r="F967" s="99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  <c r="AI967" s="100"/>
      <c r="AJ967" s="100"/>
      <c r="AK967" s="100"/>
      <c r="AL967" s="100"/>
      <c r="AM967" s="100"/>
      <c r="AN967" s="100"/>
      <c r="AO967" s="100"/>
      <c r="AP967" s="100"/>
      <c r="AQ967" s="100"/>
      <c r="AR967" s="100"/>
      <c r="AS967" s="100"/>
      <c r="AT967" s="100"/>
      <c r="AU967" s="100"/>
      <c r="AV967" s="100"/>
      <c r="AW967" s="100"/>
      <c r="AX967" s="100"/>
      <c r="AY967" s="100"/>
      <c r="AZ967" s="100"/>
      <c r="BA967" s="100"/>
      <c r="BB967" s="100"/>
      <c r="BC967" s="100"/>
      <c r="BD967" s="100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</row>
    <row r="968" spans="1:70" ht="15.75" customHeight="1">
      <c r="A968" s="99"/>
      <c r="B968" s="99"/>
      <c r="C968" s="99"/>
      <c r="D968" s="99"/>
      <c r="E968" s="99"/>
      <c r="F968" s="99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  <c r="AI968" s="100"/>
      <c r="AJ968" s="100"/>
      <c r="AK968" s="100"/>
      <c r="AL968" s="100"/>
      <c r="AM968" s="100"/>
      <c r="AN968" s="100"/>
      <c r="AO968" s="100"/>
      <c r="AP968" s="100"/>
      <c r="AQ968" s="100"/>
      <c r="AR968" s="100"/>
      <c r="AS968" s="100"/>
      <c r="AT968" s="100"/>
      <c r="AU968" s="100"/>
      <c r="AV968" s="100"/>
      <c r="AW968" s="100"/>
      <c r="AX968" s="100"/>
      <c r="AY968" s="100"/>
      <c r="AZ968" s="100"/>
      <c r="BA968" s="100"/>
      <c r="BB968" s="100"/>
      <c r="BC968" s="100"/>
      <c r="BD968" s="100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</row>
    <row r="969" spans="1:70" ht="15.75" customHeight="1">
      <c r="A969" s="99"/>
      <c r="B969" s="99"/>
      <c r="C969" s="99"/>
      <c r="D969" s="99"/>
      <c r="E969" s="99"/>
      <c r="F969" s="99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  <c r="AI969" s="100"/>
      <c r="AJ969" s="100"/>
      <c r="AK969" s="100"/>
      <c r="AL969" s="100"/>
      <c r="AM969" s="100"/>
      <c r="AN969" s="100"/>
      <c r="AO969" s="100"/>
      <c r="AP969" s="100"/>
      <c r="AQ969" s="100"/>
      <c r="AR969" s="100"/>
      <c r="AS969" s="100"/>
      <c r="AT969" s="100"/>
      <c r="AU969" s="100"/>
      <c r="AV969" s="100"/>
      <c r="AW969" s="100"/>
      <c r="AX969" s="100"/>
      <c r="AY969" s="100"/>
      <c r="AZ969" s="100"/>
      <c r="BA969" s="100"/>
      <c r="BB969" s="100"/>
      <c r="BC969" s="100"/>
      <c r="BD969" s="100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</row>
    <row r="970" spans="1:70" ht="15.75" customHeight="1">
      <c r="A970" s="99"/>
      <c r="B970" s="99"/>
      <c r="C970" s="99"/>
      <c r="D970" s="99"/>
      <c r="E970" s="99"/>
      <c r="F970" s="99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  <c r="AI970" s="100"/>
      <c r="AJ970" s="100"/>
      <c r="AK970" s="100"/>
      <c r="AL970" s="100"/>
      <c r="AM970" s="100"/>
      <c r="AN970" s="100"/>
      <c r="AO970" s="100"/>
      <c r="AP970" s="100"/>
      <c r="AQ970" s="100"/>
      <c r="AR970" s="100"/>
      <c r="AS970" s="100"/>
      <c r="AT970" s="100"/>
      <c r="AU970" s="100"/>
      <c r="AV970" s="100"/>
      <c r="AW970" s="100"/>
      <c r="AX970" s="100"/>
      <c r="AY970" s="100"/>
      <c r="AZ970" s="100"/>
      <c r="BA970" s="100"/>
      <c r="BB970" s="100"/>
      <c r="BC970" s="100"/>
      <c r="BD970" s="100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</row>
    <row r="971" spans="1:70" ht="15.75" customHeight="1">
      <c r="A971" s="99"/>
      <c r="B971" s="99"/>
      <c r="C971" s="99"/>
      <c r="D971" s="99"/>
      <c r="E971" s="99"/>
      <c r="F971" s="99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  <c r="AI971" s="100"/>
      <c r="AJ971" s="100"/>
      <c r="AK971" s="100"/>
      <c r="AL971" s="100"/>
      <c r="AM971" s="100"/>
      <c r="AN971" s="100"/>
      <c r="AO971" s="100"/>
      <c r="AP971" s="100"/>
      <c r="AQ971" s="100"/>
      <c r="AR971" s="100"/>
      <c r="AS971" s="100"/>
      <c r="AT971" s="100"/>
      <c r="AU971" s="100"/>
      <c r="AV971" s="100"/>
      <c r="AW971" s="100"/>
      <c r="AX971" s="100"/>
      <c r="AY971" s="100"/>
      <c r="AZ971" s="100"/>
      <c r="BA971" s="100"/>
      <c r="BB971" s="100"/>
      <c r="BC971" s="100"/>
      <c r="BD971" s="100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</row>
    <row r="972" spans="1:70" ht="15.75" customHeight="1">
      <c r="A972" s="99"/>
      <c r="B972" s="99"/>
      <c r="C972" s="99"/>
      <c r="D972" s="99"/>
      <c r="E972" s="99"/>
      <c r="F972" s="99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  <c r="AI972" s="100"/>
      <c r="AJ972" s="100"/>
      <c r="AK972" s="100"/>
      <c r="AL972" s="100"/>
      <c r="AM972" s="100"/>
      <c r="AN972" s="100"/>
      <c r="AO972" s="100"/>
      <c r="AP972" s="100"/>
      <c r="AQ972" s="100"/>
      <c r="AR972" s="100"/>
      <c r="AS972" s="100"/>
      <c r="AT972" s="100"/>
      <c r="AU972" s="100"/>
      <c r="AV972" s="100"/>
      <c r="AW972" s="100"/>
      <c r="AX972" s="100"/>
      <c r="AY972" s="100"/>
      <c r="AZ972" s="100"/>
      <c r="BA972" s="100"/>
      <c r="BB972" s="100"/>
      <c r="BC972" s="100"/>
      <c r="BD972" s="100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</row>
    <row r="973" spans="1:70" ht="15.75" customHeight="1">
      <c r="A973" s="99"/>
      <c r="B973" s="99"/>
      <c r="C973" s="99"/>
      <c r="D973" s="99"/>
      <c r="E973" s="99"/>
      <c r="F973" s="99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  <c r="AI973" s="100"/>
      <c r="AJ973" s="100"/>
      <c r="AK973" s="100"/>
      <c r="AL973" s="100"/>
      <c r="AM973" s="100"/>
      <c r="AN973" s="100"/>
      <c r="AO973" s="100"/>
      <c r="AP973" s="100"/>
      <c r="AQ973" s="100"/>
      <c r="AR973" s="100"/>
      <c r="AS973" s="100"/>
      <c r="AT973" s="100"/>
      <c r="AU973" s="100"/>
      <c r="AV973" s="100"/>
      <c r="AW973" s="100"/>
      <c r="AX973" s="100"/>
      <c r="AY973" s="100"/>
      <c r="AZ973" s="100"/>
      <c r="BA973" s="100"/>
      <c r="BB973" s="100"/>
      <c r="BC973" s="100"/>
      <c r="BD973" s="100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</row>
    <row r="974" spans="1:70" ht="15.75" customHeight="1">
      <c r="A974" s="99"/>
      <c r="B974" s="99"/>
      <c r="C974" s="99"/>
      <c r="D974" s="99"/>
      <c r="E974" s="99"/>
      <c r="F974" s="99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  <c r="AI974" s="100"/>
      <c r="AJ974" s="100"/>
      <c r="AK974" s="100"/>
      <c r="AL974" s="100"/>
      <c r="AM974" s="100"/>
      <c r="AN974" s="100"/>
      <c r="AO974" s="100"/>
      <c r="AP974" s="100"/>
      <c r="AQ974" s="100"/>
      <c r="AR974" s="100"/>
      <c r="AS974" s="100"/>
      <c r="AT974" s="100"/>
      <c r="AU974" s="100"/>
      <c r="AV974" s="100"/>
      <c r="AW974" s="100"/>
      <c r="AX974" s="100"/>
      <c r="AY974" s="100"/>
      <c r="AZ974" s="100"/>
      <c r="BA974" s="100"/>
      <c r="BB974" s="100"/>
      <c r="BC974" s="100"/>
      <c r="BD974" s="100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</row>
    <row r="975" spans="1:70" ht="15.75" customHeight="1">
      <c r="A975" s="99"/>
      <c r="B975" s="99"/>
      <c r="C975" s="99"/>
      <c r="D975" s="99"/>
      <c r="E975" s="99"/>
      <c r="F975" s="99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  <c r="AI975" s="100"/>
      <c r="AJ975" s="100"/>
      <c r="AK975" s="100"/>
      <c r="AL975" s="100"/>
      <c r="AM975" s="100"/>
      <c r="AN975" s="100"/>
      <c r="AO975" s="100"/>
      <c r="AP975" s="100"/>
      <c r="AQ975" s="100"/>
      <c r="AR975" s="100"/>
      <c r="AS975" s="100"/>
      <c r="AT975" s="100"/>
      <c r="AU975" s="100"/>
      <c r="AV975" s="100"/>
      <c r="AW975" s="100"/>
      <c r="AX975" s="100"/>
      <c r="AY975" s="100"/>
      <c r="AZ975" s="100"/>
      <c r="BA975" s="100"/>
      <c r="BB975" s="100"/>
      <c r="BC975" s="100"/>
      <c r="BD975" s="100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</row>
    <row r="976" spans="1:70" ht="15.75" customHeight="1">
      <c r="A976" s="99"/>
      <c r="B976" s="99"/>
      <c r="C976" s="99"/>
      <c r="D976" s="99"/>
      <c r="E976" s="99"/>
      <c r="F976" s="99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  <c r="AI976" s="100"/>
      <c r="AJ976" s="100"/>
      <c r="AK976" s="100"/>
      <c r="AL976" s="100"/>
      <c r="AM976" s="100"/>
      <c r="AN976" s="100"/>
      <c r="AO976" s="100"/>
      <c r="AP976" s="100"/>
      <c r="AQ976" s="100"/>
      <c r="AR976" s="100"/>
      <c r="AS976" s="100"/>
      <c r="AT976" s="100"/>
      <c r="AU976" s="100"/>
      <c r="AV976" s="100"/>
      <c r="AW976" s="100"/>
      <c r="AX976" s="100"/>
      <c r="AY976" s="100"/>
      <c r="AZ976" s="100"/>
      <c r="BA976" s="100"/>
      <c r="BB976" s="100"/>
      <c r="BC976" s="100"/>
      <c r="BD976" s="100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</row>
    <row r="977" spans="1:70" ht="15.75" customHeight="1">
      <c r="A977" s="99"/>
      <c r="B977" s="99"/>
      <c r="C977" s="99"/>
      <c r="D977" s="99"/>
      <c r="E977" s="99"/>
      <c r="F977" s="99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  <c r="AI977" s="100"/>
      <c r="AJ977" s="100"/>
      <c r="AK977" s="100"/>
      <c r="AL977" s="100"/>
      <c r="AM977" s="100"/>
      <c r="AN977" s="100"/>
      <c r="AO977" s="100"/>
      <c r="AP977" s="100"/>
      <c r="AQ977" s="100"/>
      <c r="AR977" s="100"/>
      <c r="AS977" s="100"/>
      <c r="AT977" s="100"/>
      <c r="AU977" s="100"/>
      <c r="AV977" s="100"/>
      <c r="AW977" s="100"/>
      <c r="AX977" s="100"/>
      <c r="AY977" s="100"/>
      <c r="AZ977" s="100"/>
      <c r="BA977" s="100"/>
      <c r="BB977" s="100"/>
      <c r="BC977" s="100"/>
      <c r="BD977" s="100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</row>
    <row r="978" spans="1:70" ht="15.75" customHeight="1">
      <c r="A978" s="99"/>
      <c r="B978" s="99"/>
      <c r="C978" s="99"/>
      <c r="D978" s="99"/>
      <c r="E978" s="99"/>
      <c r="F978" s="99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  <c r="AI978" s="100"/>
      <c r="AJ978" s="100"/>
      <c r="AK978" s="100"/>
      <c r="AL978" s="100"/>
      <c r="AM978" s="100"/>
      <c r="AN978" s="100"/>
      <c r="AO978" s="100"/>
      <c r="AP978" s="100"/>
      <c r="AQ978" s="100"/>
      <c r="AR978" s="100"/>
      <c r="AS978" s="100"/>
      <c r="AT978" s="100"/>
      <c r="AU978" s="100"/>
      <c r="AV978" s="100"/>
      <c r="AW978" s="100"/>
      <c r="AX978" s="100"/>
      <c r="AY978" s="100"/>
      <c r="AZ978" s="100"/>
      <c r="BA978" s="100"/>
      <c r="BB978" s="100"/>
      <c r="BC978" s="100"/>
      <c r="BD978" s="100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</row>
    <row r="979" spans="1:70" ht="15.75" customHeight="1">
      <c r="A979" s="99"/>
      <c r="B979" s="99"/>
      <c r="C979" s="99"/>
      <c r="D979" s="99"/>
      <c r="E979" s="99"/>
      <c r="F979" s="99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  <c r="AI979" s="100"/>
      <c r="AJ979" s="100"/>
      <c r="AK979" s="100"/>
      <c r="AL979" s="100"/>
      <c r="AM979" s="100"/>
      <c r="AN979" s="100"/>
      <c r="AO979" s="100"/>
      <c r="AP979" s="100"/>
      <c r="AQ979" s="100"/>
      <c r="AR979" s="100"/>
      <c r="AS979" s="100"/>
      <c r="AT979" s="100"/>
      <c r="AU979" s="100"/>
      <c r="AV979" s="100"/>
      <c r="AW979" s="100"/>
      <c r="AX979" s="100"/>
      <c r="AY979" s="100"/>
      <c r="AZ979" s="100"/>
      <c r="BA979" s="100"/>
      <c r="BB979" s="100"/>
      <c r="BC979" s="100"/>
      <c r="BD979" s="100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</row>
    <row r="980" spans="1:70" ht="15.75" customHeight="1">
      <c r="A980" s="99"/>
      <c r="B980" s="99"/>
      <c r="C980" s="99"/>
      <c r="D980" s="99"/>
      <c r="E980" s="99"/>
      <c r="F980" s="99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  <c r="AI980" s="100"/>
      <c r="AJ980" s="100"/>
      <c r="AK980" s="100"/>
      <c r="AL980" s="100"/>
      <c r="AM980" s="100"/>
      <c r="AN980" s="100"/>
      <c r="AO980" s="100"/>
      <c r="AP980" s="100"/>
      <c r="AQ980" s="100"/>
      <c r="AR980" s="100"/>
      <c r="AS980" s="100"/>
      <c r="AT980" s="100"/>
      <c r="AU980" s="100"/>
      <c r="AV980" s="100"/>
      <c r="AW980" s="100"/>
      <c r="AX980" s="100"/>
      <c r="AY980" s="100"/>
      <c r="AZ980" s="100"/>
      <c r="BA980" s="100"/>
      <c r="BB980" s="100"/>
      <c r="BC980" s="100"/>
      <c r="BD980" s="100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</row>
    <row r="981" spans="1:70" ht="15.75" customHeight="1">
      <c r="A981" s="99"/>
      <c r="B981" s="99"/>
      <c r="C981" s="99"/>
      <c r="D981" s="99"/>
      <c r="E981" s="99"/>
      <c r="F981" s="99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  <c r="AI981" s="100"/>
      <c r="AJ981" s="100"/>
      <c r="AK981" s="100"/>
      <c r="AL981" s="100"/>
      <c r="AM981" s="100"/>
      <c r="AN981" s="100"/>
      <c r="AO981" s="100"/>
      <c r="AP981" s="100"/>
      <c r="AQ981" s="100"/>
      <c r="AR981" s="100"/>
      <c r="AS981" s="100"/>
      <c r="AT981" s="100"/>
      <c r="AU981" s="100"/>
      <c r="AV981" s="100"/>
      <c r="AW981" s="100"/>
      <c r="AX981" s="100"/>
      <c r="AY981" s="100"/>
      <c r="AZ981" s="100"/>
      <c r="BA981" s="100"/>
      <c r="BB981" s="100"/>
      <c r="BC981" s="100"/>
      <c r="BD981" s="100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</row>
    <row r="982" spans="1:70" ht="15.75" customHeight="1">
      <c r="A982" s="99"/>
      <c r="B982" s="99"/>
      <c r="C982" s="99"/>
      <c r="D982" s="99"/>
      <c r="E982" s="99"/>
      <c r="F982" s="99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  <c r="AI982" s="100"/>
      <c r="AJ982" s="100"/>
      <c r="AK982" s="100"/>
      <c r="AL982" s="100"/>
      <c r="AM982" s="100"/>
      <c r="AN982" s="100"/>
      <c r="AO982" s="100"/>
      <c r="AP982" s="100"/>
      <c r="AQ982" s="100"/>
      <c r="AR982" s="100"/>
      <c r="AS982" s="100"/>
      <c r="AT982" s="100"/>
      <c r="AU982" s="100"/>
      <c r="AV982" s="100"/>
      <c r="AW982" s="100"/>
      <c r="AX982" s="100"/>
      <c r="AY982" s="100"/>
      <c r="AZ982" s="100"/>
      <c r="BA982" s="100"/>
      <c r="BB982" s="100"/>
      <c r="BC982" s="100"/>
      <c r="BD982" s="100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</row>
    <row r="983" spans="1:70" ht="15.75" customHeight="1">
      <c r="A983" s="99"/>
      <c r="B983" s="99"/>
      <c r="C983" s="99"/>
      <c r="D983" s="99"/>
      <c r="E983" s="99"/>
      <c r="F983" s="99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  <c r="AI983" s="100"/>
      <c r="AJ983" s="100"/>
      <c r="AK983" s="100"/>
      <c r="AL983" s="100"/>
      <c r="AM983" s="100"/>
      <c r="AN983" s="100"/>
      <c r="AO983" s="100"/>
      <c r="AP983" s="100"/>
      <c r="AQ983" s="100"/>
      <c r="AR983" s="100"/>
      <c r="AS983" s="100"/>
      <c r="AT983" s="100"/>
      <c r="AU983" s="100"/>
      <c r="AV983" s="100"/>
      <c r="AW983" s="100"/>
      <c r="AX983" s="100"/>
      <c r="AY983" s="100"/>
      <c r="AZ983" s="100"/>
      <c r="BA983" s="100"/>
      <c r="BB983" s="100"/>
      <c r="BC983" s="100"/>
      <c r="BD983" s="100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</row>
    <row r="984" spans="1:70" ht="15.75" customHeight="1">
      <c r="A984" s="99"/>
      <c r="B984" s="99"/>
      <c r="C984" s="99"/>
      <c r="D984" s="99"/>
      <c r="E984" s="99"/>
      <c r="F984" s="99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  <c r="AI984" s="100"/>
      <c r="AJ984" s="100"/>
      <c r="AK984" s="100"/>
      <c r="AL984" s="100"/>
      <c r="AM984" s="100"/>
      <c r="AN984" s="100"/>
      <c r="AO984" s="100"/>
      <c r="AP984" s="100"/>
      <c r="AQ984" s="100"/>
      <c r="AR984" s="100"/>
      <c r="AS984" s="100"/>
      <c r="AT984" s="100"/>
      <c r="AU984" s="100"/>
      <c r="AV984" s="100"/>
      <c r="AW984" s="100"/>
      <c r="AX984" s="100"/>
      <c r="AY984" s="100"/>
      <c r="AZ984" s="100"/>
      <c r="BA984" s="100"/>
      <c r="BB984" s="100"/>
      <c r="BC984" s="100"/>
      <c r="BD984" s="100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</row>
    <row r="985" spans="1:70" ht="15.75" customHeight="1">
      <c r="A985" s="99"/>
      <c r="B985" s="99"/>
      <c r="C985" s="99"/>
      <c r="D985" s="99"/>
      <c r="E985" s="99"/>
      <c r="F985" s="99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  <c r="AI985" s="100"/>
      <c r="AJ985" s="100"/>
      <c r="AK985" s="100"/>
      <c r="AL985" s="100"/>
      <c r="AM985" s="100"/>
      <c r="AN985" s="100"/>
      <c r="AO985" s="100"/>
      <c r="AP985" s="100"/>
      <c r="AQ985" s="100"/>
      <c r="AR985" s="100"/>
      <c r="AS985" s="100"/>
      <c r="AT985" s="100"/>
      <c r="AU985" s="100"/>
      <c r="AV985" s="100"/>
      <c r="AW985" s="100"/>
      <c r="AX985" s="100"/>
      <c r="AY985" s="100"/>
      <c r="AZ985" s="100"/>
      <c r="BA985" s="100"/>
      <c r="BB985" s="100"/>
      <c r="BC985" s="100"/>
      <c r="BD985" s="100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</row>
    <row r="986" spans="1:70" ht="15.75" customHeight="1">
      <c r="A986" s="99"/>
      <c r="B986" s="99"/>
      <c r="C986" s="99"/>
      <c r="D986" s="99"/>
      <c r="E986" s="99"/>
      <c r="F986" s="99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  <c r="AI986" s="100"/>
      <c r="AJ986" s="100"/>
      <c r="AK986" s="100"/>
      <c r="AL986" s="100"/>
      <c r="AM986" s="100"/>
      <c r="AN986" s="100"/>
      <c r="AO986" s="100"/>
      <c r="AP986" s="100"/>
      <c r="AQ986" s="100"/>
      <c r="AR986" s="100"/>
      <c r="AS986" s="100"/>
      <c r="AT986" s="100"/>
      <c r="AU986" s="100"/>
      <c r="AV986" s="100"/>
      <c r="AW986" s="100"/>
      <c r="AX986" s="100"/>
      <c r="AY986" s="100"/>
      <c r="AZ986" s="100"/>
      <c r="BA986" s="100"/>
      <c r="BB986" s="100"/>
      <c r="BC986" s="100"/>
      <c r="BD986" s="100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</row>
    <row r="987" spans="1:70" ht="15.75" customHeight="1">
      <c r="A987" s="99"/>
      <c r="B987" s="99"/>
      <c r="C987" s="99"/>
      <c r="D987" s="99"/>
      <c r="E987" s="99"/>
      <c r="F987" s="99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  <c r="AI987" s="100"/>
      <c r="AJ987" s="100"/>
      <c r="AK987" s="100"/>
      <c r="AL987" s="100"/>
      <c r="AM987" s="100"/>
      <c r="AN987" s="100"/>
      <c r="AO987" s="100"/>
      <c r="AP987" s="100"/>
      <c r="AQ987" s="100"/>
      <c r="AR987" s="100"/>
      <c r="AS987" s="100"/>
      <c r="AT987" s="100"/>
      <c r="AU987" s="100"/>
      <c r="AV987" s="100"/>
      <c r="AW987" s="100"/>
      <c r="AX987" s="100"/>
      <c r="AY987" s="100"/>
      <c r="AZ987" s="100"/>
      <c r="BA987" s="100"/>
      <c r="BB987" s="100"/>
      <c r="BC987" s="100"/>
      <c r="BD987" s="100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</row>
    <row r="988" spans="1:70" ht="15.75" customHeight="1">
      <c r="A988" s="99"/>
      <c r="B988" s="99"/>
      <c r="C988" s="99"/>
      <c r="D988" s="99"/>
      <c r="E988" s="99"/>
      <c r="F988" s="99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  <c r="AI988" s="100"/>
      <c r="AJ988" s="100"/>
      <c r="AK988" s="100"/>
      <c r="AL988" s="100"/>
      <c r="AM988" s="100"/>
      <c r="AN988" s="100"/>
      <c r="AO988" s="100"/>
      <c r="AP988" s="100"/>
      <c r="AQ988" s="100"/>
      <c r="AR988" s="100"/>
      <c r="AS988" s="100"/>
      <c r="AT988" s="100"/>
      <c r="AU988" s="100"/>
      <c r="AV988" s="100"/>
      <c r="AW988" s="100"/>
      <c r="AX988" s="100"/>
      <c r="AY988" s="100"/>
      <c r="AZ988" s="100"/>
      <c r="BA988" s="100"/>
      <c r="BB988" s="100"/>
      <c r="BC988" s="100"/>
      <c r="BD988" s="100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</row>
    <row r="989" spans="1:70" ht="15.75" customHeight="1">
      <c r="A989" s="99"/>
      <c r="B989" s="99"/>
      <c r="C989" s="99"/>
      <c r="D989" s="99"/>
      <c r="E989" s="99"/>
      <c r="F989" s="99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  <c r="AF989" s="100"/>
      <c r="AG989" s="100"/>
      <c r="AH989" s="100"/>
      <c r="AI989" s="100"/>
      <c r="AJ989" s="100"/>
      <c r="AK989" s="100"/>
      <c r="AL989" s="100"/>
      <c r="AM989" s="100"/>
      <c r="AN989" s="100"/>
      <c r="AO989" s="100"/>
      <c r="AP989" s="100"/>
      <c r="AQ989" s="100"/>
      <c r="AR989" s="100"/>
      <c r="AS989" s="100"/>
      <c r="AT989" s="100"/>
      <c r="AU989" s="100"/>
      <c r="AV989" s="100"/>
      <c r="AW989" s="100"/>
      <c r="AX989" s="100"/>
      <c r="AY989" s="100"/>
      <c r="AZ989" s="100"/>
      <c r="BA989" s="100"/>
      <c r="BB989" s="100"/>
      <c r="BC989" s="100"/>
      <c r="BD989" s="100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</row>
    <row r="990" spans="1:70" ht="15.75" customHeight="1">
      <c r="A990" s="99"/>
      <c r="B990" s="99"/>
      <c r="C990" s="99"/>
      <c r="D990" s="99"/>
      <c r="E990" s="99"/>
      <c r="F990" s="99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  <c r="AF990" s="100"/>
      <c r="AG990" s="100"/>
      <c r="AH990" s="100"/>
      <c r="AI990" s="100"/>
      <c r="AJ990" s="100"/>
      <c r="AK990" s="100"/>
      <c r="AL990" s="100"/>
      <c r="AM990" s="100"/>
      <c r="AN990" s="100"/>
      <c r="AO990" s="100"/>
      <c r="AP990" s="100"/>
      <c r="AQ990" s="100"/>
      <c r="AR990" s="100"/>
      <c r="AS990" s="100"/>
      <c r="AT990" s="100"/>
      <c r="AU990" s="100"/>
      <c r="AV990" s="100"/>
      <c r="AW990" s="100"/>
      <c r="AX990" s="100"/>
      <c r="AY990" s="100"/>
      <c r="AZ990" s="100"/>
      <c r="BA990" s="100"/>
      <c r="BB990" s="100"/>
      <c r="BC990" s="100"/>
      <c r="BD990" s="100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</row>
    <row r="991" spans="1:70" ht="15.75" customHeight="1">
      <c r="A991" s="99"/>
      <c r="B991" s="99"/>
      <c r="C991" s="99"/>
      <c r="D991" s="99"/>
      <c r="E991" s="99"/>
      <c r="F991" s="99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  <c r="AF991" s="100"/>
      <c r="AG991" s="100"/>
      <c r="AH991" s="100"/>
      <c r="AI991" s="100"/>
      <c r="AJ991" s="100"/>
      <c r="AK991" s="100"/>
      <c r="AL991" s="100"/>
      <c r="AM991" s="100"/>
      <c r="AN991" s="100"/>
      <c r="AO991" s="100"/>
      <c r="AP991" s="100"/>
      <c r="AQ991" s="100"/>
      <c r="AR991" s="100"/>
      <c r="AS991" s="100"/>
      <c r="AT991" s="100"/>
      <c r="AU991" s="100"/>
      <c r="AV991" s="100"/>
      <c r="AW991" s="100"/>
      <c r="AX991" s="100"/>
      <c r="AY991" s="100"/>
      <c r="AZ991" s="100"/>
      <c r="BA991" s="100"/>
      <c r="BB991" s="100"/>
      <c r="BC991" s="100"/>
      <c r="BD991" s="100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</row>
    <row r="992" spans="1:70" ht="15.75" customHeight="1">
      <c r="A992" s="99"/>
      <c r="B992" s="99"/>
      <c r="C992" s="99"/>
      <c r="D992" s="99"/>
      <c r="E992" s="99"/>
      <c r="F992" s="99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  <c r="AF992" s="100"/>
      <c r="AG992" s="100"/>
      <c r="AH992" s="100"/>
      <c r="AI992" s="100"/>
      <c r="AJ992" s="100"/>
      <c r="AK992" s="100"/>
      <c r="AL992" s="100"/>
      <c r="AM992" s="100"/>
      <c r="AN992" s="100"/>
      <c r="AO992" s="100"/>
      <c r="AP992" s="100"/>
      <c r="AQ992" s="100"/>
      <c r="AR992" s="100"/>
      <c r="AS992" s="100"/>
      <c r="AT992" s="100"/>
      <c r="AU992" s="100"/>
      <c r="AV992" s="100"/>
      <c r="AW992" s="100"/>
      <c r="AX992" s="100"/>
      <c r="AY992" s="100"/>
      <c r="AZ992" s="100"/>
      <c r="BA992" s="100"/>
      <c r="BB992" s="100"/>
      <c r="BC992" s="100"/>
      <c r="BD992" s="100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</row>
    <row r="993" spans="1:70" ht="15.75" customHeight="1">
      <c r="A993" s="99"/>
      <c r="B993" s="99"/>
      <c r="C993" s="99"/>
      <c r="D993" s="99"/>
      <c r="E993" s="99"/>
      <c r="F993" s="99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  <c r="AF993" s="100"/>
      <c r="AG993" s="100"/>
      <c r="AH993" s="100"/>
      <c r="AI993" s="100"/>
      <c r="AJ993" s="100"/>
      <c r="AK993" s="100"/>
      <c r="AL993" s="100"/>
      <c r="AM993" s="100"/>
      <c r="AN993" s="100"/>
      <c r="AO993" s="100"/>
      <c r="AP993" s="100"/>
      <c r="AQ993" s="100"/>
      <c r="AR993" s="100"/>
      <c r="AS993" s="100"/>
      <c r="AT993" s="100"/>
      <c r="AU993" s="100"/>
      <c r="AV993" s="100"/>
      <c r="AW993" s="100"/>
      <c r="AX993" s="100"/>
      <c r="AY993" s="100"/>
      <c r="AZ993" s="100"/>
      <c r="BA993" s="100"/>
      <c r="BB993" s="100"/>
      <c r="BC993" s="100"/>
      <c r="BD993" s="100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</row>
    <row r="994" spans="1:70" ht="15.75" customHeight="1">
      <c r="A994" s="99"/>
      <c r="B994" s="99"/>
      <c r="C994" s="99"/>
      <c r="D994" s="99"/>
      <c r="E994" s="99"/>
      <c r="F994" s="99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  <c r="AG994" s="100"/>
      <c r="AH994" s="100"/>
      <c r="AI994" s="100"/>
      <c r="AJ994" s="100"/>
      <c r="AK994" s="100"/>
      <c r="AL994" s="100"/>
      <c r="AM994" s="100"/>
      <c r="AN994" s="100"/>
      <c r="AO994" s="100"/>
      <c r="AP994" s="100"/>
      <c r="AQ994" s="100"/>
      <c r="AR994" s="100"/>
      <c r="AS994" s="100"/>
      <c r="AT994" s="100"/>
      <c r="AU994" s="100"/>
      <c r="AV994" s="100"/>
      <c r="AW994" s="100"/>
      <c r="AX994" s="100"/>
      <c r="AY994" s="100"/>
      <c r="AZ994" s="100"/>
      <c r="BA994" s="100"/>
      <c r="BB994" s="100"/>
      <c r="BC994" s="100"/>
      <c r="BD994" s="100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</row>
    <row r="995" spans="1:70" ht="15.75" customHeight="1">
      <c r="A995" s="99"/>
      <c r="B995" s="99"/>
      <c r="C995" s="99"/>
      <c r="D995" s="99"/>
      <c r="E995" s="99"/>
      <c r="F995" s="99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  <c r="AF995" s="100"/>
      <c r="AG995" s="100"/>
      <c r="AH995" s="100"/>
      <c r="AI995" s="100"/>
      <c r="AJ995" s="100"/>
      <c r="AK995" s="100"/>
      <c r="AL995" s="100"/>
      <c r="AM995" s="100"/>
      <c r="AN995" s="100"/>
      <c r="AO995" s="100"/>
      <c r="AP995" s="100"/>
      <c r="AQ995" s="100"/>
      <c r="AR995" s="100"/>
      <c r="AS995" s="100"/>
      <c r="AT995" s="100"/>
      <c r="AU995" s="100"/>
      <c r="AV995" s="100"/>
      <c r="AW995" s="100"/>
      <c r="AX995" s="100"/>
      <c r="AY995" s="100"/>
      <c r="AZ995" s="100"/>
      <c r="BA995" s="100"/>
      <c r="BB995" s="100"/>
      <c r="BC995" s="100"/>
      <c r="BD995" s="100"/>
      <c r="BE995" s="99"/>
      <c r="BF995" s="99"/>
      <c r="BG995" s="99"/>
      <c r="BH995" s="99"/>
      <c r="BI995" s="99"/>
      <c r="BJ995" s="99"/>
      <c r="BK995" s="99"/>
      <c r="BL995" s="99"/>
      <c r="BM995" s="99"/>
      <c r="BN995" s="99"/>
      <c r="BO995" s="99"/>
      <c r="BP995" s="99"/>
      <c r="BQ995" s="99"/>
      <c r="BR995" s="99"/>
    </row>
    <row r="996" spans="1:70" ht="15.75" customHeight="1">
      <c r="A996" s="99"/>
      <c r="B996" s="99"/>
      <c r="C996" s="99"/>
      <c r="D996" s="99"/>
      <c r="E996" s="99"/>
      <c r="F996" s="99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  <c r="AF996" s="100"/>
      <c r="AG996" s="100"/>
      <c r="AH996" s="100"/>
      <c r="AI996" s="100"/>
      <c r="AJ996" s="100"/>
      <c r="AK996" s="100"/>
      <c r="AL996" s="100"/>
      <c r="AM996" s="100"/>
      <c r="AN996" s="100"/>
      <c r="AO996" s="100"/>
      <c r="AP996" s="100"/>
      <c r="AQ996" s="100"/>
      <c r="AR996" s="100"/>
      <c r="AS996" s="100"/>
      <c r="AT996" s="100"/>
      <c r="AU996" s="100"/>
      <c r="AV996" s="100"/>
      <c r="AW996" s="100"/>
      <c r="AX996" s="100"/>
      <c r="AY996" s="100"/>
      <c r="AZ996" s="100"/>
      <c r="BA996" s="100"/>
      <c r="BB996" s="100"/>
      <c r="BC996" s="100"/>
      <c r="BD996" s="100"/>
      <c r="BE996" s="99"/>
      <c r="BF996" s="99"/>
      <c r="BG996" s="99"/>
      <c r="BH996" s="99"/>
      <c r="BI996" s="99"/>
      <c r="BJ996" s="99"/>
      <c r="BK996" s="99"/>
      <c r="BL996" s="99"/>
      <c r="BM996" s="99"/>
      <c r="BN996" s="99"/>
      <c r="BO996" s="99"/>
      <c r="BP996" s="99"/>
      <c r="BQ996" s="99"/>
      <c r="BR996" s="99"/>
    </row>
    <row r="997" spans="1:70" ht="15.75" customHeight="1">
      <c r="A997" s="99"/>
      <c r="B997" s="99"/>
      <c r="C997" s="99"/>
      <c r="D997" s="99"/>
      <c r="E997" s="99"/>
      <c r="F997" s="99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  <c r="AF997" s="100"/>
      <c r="AG997" s="100"/>
      <c r="AH997" s="100"/>
      <c r="AI997" s="100"/>
      <c r="AJ997" s="100"/>
      <c r="AK997" s="100"/>
      <c r="AL997" s="100"/>
      <c r="AM997" s="100"/>
      <c r="AN997" s="100"/>
      <c r="AO997" s="100"/>
      <c r="AP997" s="100"/>
      <c r="AQ997" s="100"/>
      <c r="AR997" s="100"/>
      <c r="AS997" s="100"/>
      <c r="AT997" s="100"/>
      <c r="AU997" s="100"/>
      <c r="AV997" s="100"/>
      <c r="AW997" s="100"/>
      <c r="AX997" s="100"/>
      <c r="AY997" s="100"/>
      <c r="AZ997" s="100"/>
      <c r="BA997" s="100"/>
      <c r="BB997" s="100"/>
      <c r="BC997" s="100"/>
      <c r="BD997" s="100"/>
      <c r="BE997" s="99"/>
      <c r="BF997" s="99"/>
      <c r="BG997" s="99"/>
      <c r="BH997" s="99"/>
      <c r="BI997" s="99"/>
      <c r="BJ997" s="99"/>
      <c r="BK997" s="99"/>
      <c r="BL997" s="99"/>
      <c r="BM997" s="99"/>
      <c r="BN997" s="99"/>
      <c r="BO997" s="99"/>
      <c r="BP997" s="99"/>
      <c r="BQ997" s="99"/>
      <c r="BR997" s="99"/>
    </row>
    <row r="998" spans="1:70" ht="15.75" customHeight="1">
      <c r="A998" s="99"/>
      <c r="B998" s="99"/>
      <c r="C998" s="99"/>
      <c r="D998" s="99"/>
      <c r="E998" s="99"/>
      <c r="F998" s="99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  <c r="AF998" s="100"/>
      <c r="AG998" s="100"/>
      <c r="AH998" s="100"/>
      <c r="AI998" s="100"/>
      <c r="AJ998" s="100"/>
      <c r="AK998" s="100"/>
      <c r="AL998" s="100"/>
      <c r="AM998" s="100"/>
      <c r="AN998" s="100"/>
      <c r="AO998" s="100"/>
      <c r="AP998" s="100"/>
      <c r="AQ998" s="100"/>
      <c r="AR998" s="100"/>
      <c r="AS998" s="100"/>
      <c r="AT998" s="100"/>
      <c r="AU998" s="100"/>
      <c r="AV998" s="100"/>
      <c r="AW998" s="100"/>
      <c r="AX998" s="100"/>
      <c r="AY998" s="100"/>
      <c r="AZ998" s="100"/>
      <c r="BA998" s="100"/>
      <c r="BB998" s="100"/>
      <c r="BC998" s="100"/>
      <c r="BD998" s="100"/>
      <c r="BE998" s="99"/>
      <c r="BF998" s="99"/>
      <c r="BG998" s="99"/>
      <c r="BH998" s="99"/>
      <c r="BI998" s="99"/>
      <c r="BJ998" s="99"/>
      <c r="BK998" s="99"/>
      <c r="BL998" s="99"/>
      <c r="BM998" s="99"/>
      <c r="BN998" s="99"/>
      <c r="BO998" s="99"/>
      <c r="BP998" s="99"/>
      <c r="BQ998" s="99"/>
      <c r="BR998" s="99"/>
    </row>
    <row r="999" spans="1:70" ht="15.75" customHeight="1">
      <c r="A999" s="99"/>
      <c r="B999" s="99"/>
      <c r="C999" s="99"/>
      <c r="D999" s="99"/>
      <c r="E999" s="99"/>
      <c r="F999" s="99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  <c r="AF999" s="100"/>
      <c r="AG999" s="100"/>
      <c r="AH999" s="100"/>
      <c r="AI999" s="100"/>
      <c r="AJ999" s="100"/>
      <c r="AK999" s="100"/>
      <c r="AL999" s="100"/>
      <c r="AM999" s="100"/>
      <c r="AN999" s="100"/>
      <c r="AO999" s="100"/>
      <c r="AP999" s="100"/>
      <c r="AQ999" s="100"/>
      <c r="AR999" s="100"/>
      <c r="AS999" s="100"/>
      <c r="AT999" s="100"/>
      <c r="AU999" s="100"/>
      <c r="AV999" s="100"/>
      <c r="AW999" s="100"/>
      <c r="AX999" s="100"/>
      <c r="AY999" s="100"/>
      <c r="AZ999" s="100"/>
      <c r="BA999" s="100"/>
      <c r="BB999" s="100"/>
      <c r="BC999" s="100"/>
      <c r="BD999" s="100"/>
      <c r="BE999" s="99"/>
      <c r="BF999" s="99"/>
      <c r="BG999" s="99"/>
      <c r="BH999" s="99"/>
      <c r="BI999" s="99"/>
      <c r="BJ999" s="99"/>
      <c r="BK999" s="99"/>
      <c r="BL999" s="99"/>
      <c r="BM999" s="99"/>
      <c r="BN999" s="99"/>
      <c r="BO999" s="99"/>
      <c r="BP999" s="99"/>
      <c r="BQ999" s="99"/>
      <c r="BR999" s="99"/>
    </row>
    <row r="1000" spans="1:70" ht="15.75" customHeight="1">
      <c r="A1000" s="99"/>
      <c r="B1000" s="99"/>
      <c r="C1000" s="99"/>
      <c r="D1000" s="99"/>
      <c r="E1000" s="99"/>
      <c r="F1000" s="99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  <c r="AF1000" s="100"/>
      <c r="AG1000" s="100"/>
      <c r="AH1000" s="100"/>
      <c r="AI1000" s="100"/>
      <c r="AJ1000" s="100"/>
      <c r="AK1000" s="100"/>
      <c r="AL1000" s="100"/>
      <c r="AM1000" s="100"/>
      <c r="AN1000" s="100"/>
      <c r="AO1000" s="100"/>
      <c r="AP1000" s="100"/>
      <c r="AQ1000" s="100"/>
      <c r="AR1000" s="100"/>
      <c r="AS1000" s="100"/>
      <c r="AT1000" s="100"/>
      <c r="AU1000" s="100"/>
      <c r="AV1000" s="100"/>
      <c r="AW1000" s="100"/>
      <c r="AX1000" s="100"/>
      <c r="AY1000" s="100"/>
      <c r="AZ1000" s="100"/>
      <c r="BA1000" s="100"/>
      <c r="BB1000" s="100"/>
      <c r="BC1000" s="100"/>
      <c r="BD1000" s="100"/>
      <c r="BE1000" s="99"/>
      <c r="BF1000" s="99"/>
      <c r="BG1000" s="99"/>
      <c r="BH1000" s="99"/>
      <c r="BI1000" s="99"/>
      <c r="BJ1000" s="99"/>
      <c r="BK1000" s="99"/>
      <c r="BL1000" s="99"/>
      <c r="BM1000" s="99"/>
      <c r="BN1000" s="99"/>
      <c r="BO1000" s="99"/>
      <c r="BP1000" s="99"/>
      <c r="BQ1000" s="99"/>
      <c r="BR1000" s="99"/>
    </row>
    <row r="1001" spans="1:70" ht="15.75" customHeight="1">
      <c r="A1001" s="99"/>
      <c r="B1001" s="99"/>
      <c r="C1001" s="99"/>
      <c r="D1001" s="99"/>
      <c r="E1001" s="99"/>
      <c r="F1001" s="99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  <c r="Y1001" s="100"/>
      <c r="Z1001" s="100"/>
      <c r="AA1001" s="100"/>
      <c r="AB1001" s="100"/>
      <c r="AC1001" s="100"/>
      <c r="AD1001" s="100"/>
      <c r="AE1001" s="100"/>
      <c r="AF1001" s="100"/>
      <c r="AG1001" s="100"/>
      <c r="AH1001" s="100"/>
      <c r="AI1001" s="100"/>
      <c r="AJ1001" s="100"/>
      <c r="AK1001" s="100"/>
      <c r="AL1001" s="100"/>
      <c r="AM1001" s="100"/>
      <c r="AN1001" s="100"/>
      <c r="AO1001" s="100"/>
      <c r="AP1001" s="100"/>
      <c r="AQ1001" s="100"/>
      <c r="AR1001" s="100"/>
      <c r="AS1001" s="100"/>
      <c r="AT1001" s="100"/>
      <c r="AU1001" s="100"/>
      <c r="AV1001" s="100"/>
      <c r="AW1001" s="100"/>
      <c r="AX1001" s="100"/>
      <c r="AY1001" s="100"/>
      <c r="AZ1001" s="100"/>
      <c r="BA1001" s="100"/>
      <c r="BB1001" s="100"/>
      <c r="BC1001" s="100"/>
      <c r="BD1001" s="100"/>
      <c r="BE1001" s="99"/>
      <c r="BF1001" s="99"/>
      <c r="BG1001" s="99"/>
      <c r="BH1001" s="99"/>
      <c r="BI1001" s="99"/>
      <c r="BJ1001" s="99"/>
      <c r="BK1001" s="99"/>
      <c r="BL1001" s="99"/>
      <c r="BM1001" s="99"/>
      <c r="BN1001" s="99"/>
      <c r="BO1001" s="99"/>
      <c r="BP1001" s="99"/>
      <c r="BQ1001" s="99"/>
      <c r="BR1001" s="99"/>
    </row>
  </sheetData>
  <mergeCells count="101">
    <mergeCell ref="EQ3:EZ3"/>
    <mergeCell ref="EQ4:ER4"/>
    <mergeCell ref="ES4:ET4"/>
    <mergeCell ref="EU4:EV4"/>
    <mergeCell ref="EW4:EX4"/>
    <mergeCell ref="EY4:EZ4"/>
    <mergeCell ref="CS3:DB3"/>
    <mergeCell ref="CS4:CT4"/>
    <mergeCell ref="CU4:CV4"/>
    <mergeCell ref="CW4:CX4"/>
    <mergeCell ref="CY4:CZ4"/>
    <mergeCell ref="DA4:DB4"/>
    <mergeCell ref="DC3:DL3"/>
    <mergeCell ref="DC4:DD4"/>
    <mergeCell ref="DE4:DF4"/>
    <mergeCell ref="DG4:DH4"/>
    <mergeCell ref="DI4:DJ4"/>
    <mergeCell ref="DK4:DL4"/>
    <mergeCell ref="BE3:BJ3"/>
    <mergeCell ref="BE4:BF4"/>
    <mergeCell ref="BG4:BH4"/>
    <mergeCell ref="BI4:BJ4"/>
    <mergeCell ref="AO4:AP4"/>
    <mergeCell ref="AQ4:AR4"/>
    <mergeCell ref="AS4:AT4"/>
    <mergeCell ref="BY3:CH3"/>
    <mergeCell ref="BY4:BZ4"/>
    <mergeCell ref="CA4:CB4"/>
    <mergeCell ref="CC4:CD4"/>
    <mergeCell ref="CE4:CF4"/>
    <mergeCell ref="CG4:CH4"/>
    <mergeCell ref="AA3:AJ3"/>
    <mergeCell ref="Q3:Z3"/>
    <mergeCell ref="AK3:AT3"/>
    <mergeCell ref="AU3:BD3"/>
    <mergeCell ref="Q4:R4"/>
    <mergeCell ref="AU4:AV4"/>
    <mergeCell ref="AA4:AB4"/>
    <mergeCell ref="AC4:AD4"/>
    <mergeCell ref="AE4:AF4"/>
    <mergeCell ref="AG4:AH4"/>
    <mergeCell ref="AW4:AX4"/>
    <mergeCell ref="AY4:AZ4"/>
    <mergeCell ref="BA4:BB4"/>
    <mergeCell ref="BC4:BD4"/>
    <mergeCell ref="AI4:AJ4"/>
    <mergeCell ref="AK4:AL4"/>
    <mergeCell ref="S4:T4"/>
    <mergeCell ref="Y4:Z4"/>
    <mergeCell ref="W4:X4"/>
    <mergeCell ref="U4:V4"/>
    <mergeCell ref="AM4:AN4"/>
    <mergeCell ref="B3:B5"/>
    <mergeCell ref="C3:D5"/>
    <mergeCell ref="G3:P3"/>
    <mergeCell ref="F3:F5"/>
    <mergeCell ref="E3:E5"/>
    <mergeCell ref="I4:J4"/>
    <mergeCell ref="G4:H4"/>
    <mergeCell ref="O4:P4"/>
    <mergeCell ref="M4:N4"/>
    <mergeCell ref="K4:L4"/>
    <mergeCell ref="CI3:CR3"/>
    <mergeCell ref="CI4:CJ4"/>
    <mergeCell ref="CK4:CL4"/>
    <mergeCell ref="CM4:CN4"/>
    <mergeCell ref="CO4:CP4"/>
    <mergeCell ref="CQ4:CR4"/>
    <mergeCell ref="BK3:BN3"/>
    <mergeCell ref="BK4:BL4"/>
    <mergeCell ref="BM4:BN4"/>
    <mergeCell ref="BO3:BX3"/>
    <mergeCell ref="BO4:BP4"/>
    <mergeCell ref="BQ4:BR4"/>
    <mergeCell ref="BS4:BT4"/>
    <mergeCell ref="BU4:BV4"/>
    <mergeCell ref="BW4:BX4"/>
    <mergeCell ref="FA3:FJ3"/>
    <mergeCell ref="FA4:FB4"/>
    <mergeCell ref="FC4:FD4"/>
    <mergeCell ref="FE4:FF4"/>
    <mergeCell ref="FG4:FH4"/>
    <mergeCell ref="FI4:FJ4"/>
    <mergeCell ref="DM3:DV3"/>
    <mergeCell ref="DM4:DN4"/>
    <mergeCell ref="DO4:DP4"/>
    <mergeCell ref="DQ4:DR4"/>
    <mergeCell ref="DS4:DT4"/>
    <mergeCell ref="DU4:DV4"/>
    <mergeCell ref="DW3:EF3"/>
    <mergeCell ref="DW4:DX4"/>
    <mergeCell ref="DY4:DZ4"/>
    <mergeCell ref="EA4:EB4"/>
    <mergeCell ref="EC4:ED4"/>
    <mergeCell ref="EE4:EF4"/>
    <mergeCell ref="EG3:EP3"/>
    <mergeCell ref="EG4:EH4"/>
    <mergeCell ref="EI4:EJ4"/>
    <mergeCell ref="EK4:EL4"/>
    <mergeCell ref="EM4:EN4"/>
    <mergeCell ref="EO4:EP4"/>
  </mergeCells>
  <conditionalFormatting sqref="G1:M1 N1:BD1001 G3:M1001 BE3:BN9">
    <cfRule type="cellIs" dxfId="34" priority="20" operator="equal">
      <formula>"x"</formula>
    </cfRule>
  </conditionalFormatting>
  <conditionalFormatting sqref="BO3:BX9">
    <cfRule type="cellIs" dxfId="33" priority="18" operator="equal">
      <formula>"x"</formula>
    </cfRule>
  </conditionalFormatting>
  <conditionalFormatting sqref="BY3:CH9">
    <cfRule type="cellIs" dxfId="32" priority="17" operator="equal">
      <formula>"x"</formula>
    </cfRule>
  </conditionalFormatting>
  <conditionalFormatting sqref="CI3:CR9">
    <cfRule type="cellIs" dxfId="31" priority="16" operator="equal">
      <formula>"x"</formula>
    </cfRule>
  </conditionalFormatting>
  <conditionalFormatting sqref="CS3:DB9">
    <cfRule type="cellIs" dxfId="30" priority="15" operator="equal">
      <formula>"x"</formula>
    </cfRule>
  </conditionalFormatting>
  <conditionalFormatting sqref="DC3:DL9">
    <cfRule type="cellIs" dxfId="29" priority="14" operator="equal">
      <formula>"x"</formula>
    </cfRule>
  </conditionalFormatting>
  <conditionalFormatting sqref="DM3:DV9">
    <cfRule type="cellIs" dxfId="28" priority="13" operator="equal">
      <formula>"x"</formula>
    </cfRule>
  </conditionalFormatting>
  <conditionalFormatting sqref="DW3:EF9">
    <cfRule type="cellIs" dxfId="27" priority="12" operator="equal">
      <formula>"x"</formula>
    </cfRule>
  </conditionalFormatting>
  <conditionalFormatting sqref="EG3:EP9">
    <cfRule type="cellIs" dxfId="26" priority="11" operator="equal">
      <formula>"x"</formula>
    </cfRule>
  </conditionalFormatting>
  <conditionalFormatting sqref="EQ3:EZ9">
    <cfRule type="cellIs" dxfId="25" priority="10" operator="equal">
      <formula>"x"</formula>
    </cfRule>
  </conditionalFormatting>
  <conditionalFormatting sqref="FA3:FJ9">
    <cfRule type="cellIs" dxfId="24" priority="9" operator="equal">
      <formula>"x"</formula>
    </cfRule>
  </conditionalFormatting>
  <conditionalFormatting sqref="G6:FJ9">
    <cfRule type="cellIs" dxfId="23" priority="8" operator="equal">
      <formula>"-"</formula>
    </cfRule>
  </conditionalFormatting>
  <conditionalFormatting sqref="CS9:DB9">
    <cfRule type="cellIs" dxfId="20" priority="7" operator="equal">
      <formula>"x"</formula>
    </cfRule>
  </conditionalFormatting>
  <conditionalFormatting sqref="DC9:DL9">
    <cfRule type="cellIs" dxfId="17" priority="6" operator="equal">
      <formula>"x"</formula>
    </cfRule>
  </conditionalFormatting>
  <conditionalFormatting sqref="DM9:DV9">
    <cfRule type="cellIs" dxfId="14" priority="5" operator="equal">
      <formula>"x"</formula>
    </cfRule>
  </conditionalFormatting>
  <conditionalFormatting sqref="DW9:EF9">
    <cfRule type="cellIs" dxfId="11" priority="4" operator="equal">
      <formula>"x"</formula>
    </cfRule>
  </conditionalFormatting>
  <conditionalFormatting sqref="EG9:EP9">
    <cfRule type="cellIs" dxfId="8" priority="3" operator="equal">
      <formula>"x"</formula>
    </cfRule>
  </conditionalFormatting>
  <conditionalFormatting sqref="EQ9:EZ9">
    <cfRule type="cellIs" dxfId="5" priority="2" operator="equal">
      <formula>"x"</formula>
    </cfRule>
  </conditionalFormatting>
  <conditionalFormatting sqref="FA9:FJ9">
    <cfRule type="cellIs" dxfId="2" priority="1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99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ColWidth="14.42578125" defaultRowHeight="15.75" customHeight="1"/>
  <cols>
    <col min="1" max="1" width="2.85546875" customWidth="1"/>
    <col min="2" max="2" width="6.28515625" customWidth="1"/>
    <col min="3" max="3" width="4" customWidth="1"/>
    <col min="4" max="4" width="41.85546875" customWidth="1"/>
    <col min="5" max="5" width="11.28515625" customWidth="1"/>
    <col min="6" max="6" width="15.28515625" customWidth="1"/>
    <col min="7" max="7" width="15.85546875" customWidth="1"/>
    <col min="8" max="42" width="6.28515625" customWidth="1"/>
    <col min="43" max="43" width="6.28515625" hidden="1" customWidth="1"/>
    <col min="44" max="52" width="6.28515625" customWidth="1"/>
  </cols>
  <sheetData>
    <row r="1" spans="1:52" ht="12.75">
      <c r="B1" s="4" t="s">
        <v>30</v>
      </c>
      <c r="C1" s="6" t="s">
        <v>31</v>
      </c>
      <c r="D1" s="7" t="s">
        <v>32</v>
      </c>
      <c r="E1" s="14"/>
      <c r="F1" s="15" t="s">
        <v>40</v>
      </c>
      <c r="G1" s="16" t="s">
        <v>41</v>
      </c>
      <c r="H1" s="16" t="s">
        <v>42</v>
      </c>
      <c r="I1" s="16"/>
    </row>
    <row r="2" spans="1:52" ht="12.75">
      <c r="B2" s="20"/>
      <c r="C2" s="21"/>
      <c r="D2" s="14" t="s">
        <v>43</v>
      </c>
      <c r="E2" s="14"/>
      <c r="F2" s="22" t="s">
        <v>44</v>
      </c>
      <c r="G2" s="16" t="s">
        <v>45</v>
      </c>
      <c r="H2" s="23">
        <v>42688</v>
      </c>
      <c r="I2" s="23">
        <v>42689</v>
      </c>
      <c r="J2" s="23">
        <v>42690</v>
      </c>
      <c r="K2" s="23">
        <v>42691</v>
      </c>
      <c r="L2" s="23">
        <v>42692</v>
      </c>
      <c r="M2" s="24">
        <v>42695</v>
      </c>
      <c r="N2" s="24">
        <v>42696</v>
      </c>
      <c r="O2" s="24">
        <v>42697</v>
      </c>
      <c r="P2" s="24">
        <v>42698</v>
      </c>
      <c r="Q2" s="24">
        <v>42699</v>
      </c>
      <c r="R2" s="24">
        <v>42702</v>
      </c>
      <c r="S2" s="24">
        <v>42703</v>
      </c>
      <c r="T2" s="24">
        <v>42704</v>
      </c>
      <c r="U2" s="24">
        <v>42705</v>
      </c>
      <c r="V2" s="24">
        <v>42706</v>
      </c>
      <c r="W2" s="24">
        <v>42709</v>
      </c>
      <c r="X2" s="24">
        <v>42710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52" ht="22.5" customHeight="1">
      <c r="A3" s="25"/>
      <c r="B3" s="26" t="s">
        <v>1</v>
      </c>
      <c r="C3" s="133" t="s">
        <v>46</v>
      </c>
      <c r="D3" s="134"/>
      <c r="E3" s="26" t="s">
        <v>47</v>
      </c>
      <c r="F3" s="27" t="s">
        <v>48</v>
      </c>
      <c r="G3" s="27" t="s">
        <v>49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10</v>
      </c>
      <c r="S3" s="26" t="s">
        <v>11</v>
      </c>
      <c r="T3" s="26" t="s">
        <v>12</v>
      </c>
      <c r="U3" s="26" t="s">
        <v>13</v>
      </c>
      <c r="V3" s="26" t="s">
        <v>14</v>
      </c>
      <c r="W3" s="26" t="s">
        <v>10</v>
      </c>
      <c r="X3" s="26" t="s">
        <v>11</v>
      </c>
      <c r="Y3" s="26" t="s">
        <v>12</v>
      </c>
      <c r="Z3" s="26" t="s">
        <v>13</v>
      </c>
      <c r="AA3" s="26" t="s">
        <v>14</v>
      </c>
      <c r="AB3" s="26" t="s">
        <v>10</v>
      </c>
      <c r="AC3" s="26" t="s">
        <v>11</v>
      </c>
      <c r="AD3" s="26" t="s">
        <v>12</v>
      </c>
      <c r="AE3" s="26" t="s">
        <v>13</v>
      </c>
      <c r="AF3" s="26" t="s">
        <v>14</v>
      </c>
      <c r="AG3" s="26" t="s">
        <v>10</v>
      </c>
      <c r="AH3" s="26" t="s">
        <v>11</v>
      </c>
      <c r="AI3" s="26" t="s">
        <v>12</v>
      </c>
      <c r="AJ3" s="26" t="s">
        <v>13</v>
      </c>
      <c r="AK3" s="26" t="s">
        <v>14</v>
      </c>
      <c r="AL3" s="26" t="s">
        <v>10</v>
      </c>
      <c r="AM3" s="26" t="s">
        <v>11</v>
      </c>
      <c r="AN3" s="26" t="s">
        <v>12</v>
      </c>
      <c r="AO3" s="26" t="s">
        <v>13</v>
      </c>
      <c r="AP3" s="26" t="s">
        <v>14</v>
      </c>
      <c r="AQ3" s="26" t="s">
        <v>10</v>
      </c>
      <c r="AR3" s="26" t="s">
        <v>11</v>
      </c>
      <c r="AS3" s="26" t="s">
        <v>12</v>
      </c>
      <c r="AT3" s="26" t="s">
        <v>13</v>
      </c>
      <c r="AU3" s="26" t="s">
        <v>14</v>
      </c>
      <c r="AV3" s="26" t="s">
        <v>10</v>
      </c>
      <c r="AW3" s="26" t="s">
        <v>11</v>
      </c>
      <c r="AX3" s="26" t="s">
        <v>12</v>
      </c>
      <c r="AY3" s="26" t="s">
        <v>13</v>
      </c>
      <c r="AZ3" s="26" t="s">
        <v>14</v>
      </c>
    </row>
    <row r="4" spans="1:52" ht="14.25">
      <c r="A4" s="28"/>
      <c r="B4" s="29"/>
      <c r="C4" s="30" t="s">
        <v>50</v>
      </c>
      <c r="D4" s="31"/>
      <c r="E4" s="31"/>
      <c r="F4" s="32"/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29"/>
      <c r="AW4" s="29"/>
      <c r="AX4" s="29"/>
      <c r="AY4" s="29"/>
      <c r="AZ4" s="29"/>
    </row>
    <row r="5" spans="1:52" ht="14.25">
      <c r="A5" s="28"/>
      <c r="B5" s="35">
        <v>1</v>
      </c>
      <c r="C5" s="37"/>
      <c r="D5" s="39"/>
      <c r="E5" s="41">
        <v>4</v>
      </c>
      <c r="F5" s="43">
        <v>42688</v>
      </c>
      <c r="G5" s="43">
        <f t="shared" ref="G5:G8" si="0">F5+E5/4</f>
        <v>42689</v>
      </c>
      <c r="H5" s="46"/>
      <c r="I5" s="47"/>
      <c r="J5" s="48"/>
      <c r="K5" s="48"/>
      <c r="L5" s="48"/>
      <c r="M5" s="48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51"/>
      <c r="AW5" s="51"/>
      <c r="AX5" s="51"/>
      <c r="AY5" s="51"/>
      <c r="AZ5" s="51"/>
    </row>
    <row r="6" spans="1:52" ht="14.25">
      <c r="A6" s="28"/>
      <c r="B6" s="35">
        <v>2</v>
      </c>
      <c r="C6" s="37"/>
      <c r="D6" s="39"/>
      <c r="E6" s="41">
        <v>4</v>
      </c>
      <c r="F6" s="43">
        <f t="shared" ref="F6:F8" si="1">G5</f>
        <v>42689</v>
      </c>
      <c r="G6" s="43">
        <f t="shared" si="0"/>
        <v>42690</v>
      </c>
      <c r="H6" s="48"/>
      <c r="I6" s="47"/>
      <c r="J6" s="47"/>
      <c r="K6" s="48"/>
      <c r="L6" s="48"/>
      <c r="M6" s="48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51"/>
      <c r="AW6" s="51"/>
      <c r="AX6" s="51"/>
      <c r="AY6" s="51"/>
      <c r="AZ6" s="51"/>
    </row>
    <row r="7" spans="1:52" ht="14.25">
      <c r="A7" s="28"/>
      <c r="B7" s="35">
        <v>3</v>
      </c>
      <c r="C7" s="37"/>
      <c r="D7" s="41"/>
      <c r="E7" s="41">
        <v>8</v>
      </c>
      <c r="F7" s="43">
        <f t="shared" si="1"/>
        <v>42690</v>
      </c>
      <c r="G7" s="43">
        <f t="shared" si="0"/>
        <v>42692</v>
      </c>
      <c r="H7" s="52"/>
      <c r="I7" s="52"/>
      <c r="J7" s="47"/>
      <c r="K7" s="47"/>
      <c r="L7" s="47"/>
      <c r="M7" s="52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35"/>
      <c r="AW7" s="35"/>
      <c r="AX7" s="35"/>
      <c r="AY7" s="35"/>
      <c r="AZ7" s="35"/>
    </row>
    <row r="8" spans="1:52" ht="14.25">
      <c r="A8" s="28"/>
      <c r="B8" s="35">
        <v>4</v>
      </c>
      <c r="C8" s="37"/>
      <c r="D8" s="41"/>
      <c r="E8" s="41">
        <v>4</v>
      </c>
      <c r="F8" s="43">
        <f t="shared" si="1"/>
        <v>42692</v>
      </c>
      <c r="G8" s="43">
        <f t="shared" si="0"/>
        <v>42693</v>
      </c>
      <c r="H8" s="52"/>
      <c r="I8" s="52"/>
      <c r="J8" s="52"/>
      <c r="K8" s="52"/>
      <c r="L8" s="47"/>
      <c r="M8" s="47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35"/>
      <c r="AW8" s="35"/>
      <c r="AX8" s="35"/>
      <c r="AY8" s="35"/>
      <c r="AZ8" s="35"/>
    </row>
    <row r="9" spans="1:52" ht="14.25">
      <c r="A9" s="28"/>
      <c r="B9" s="55"/>
      <c r="C9" s="30" t="s">
        <v>61</v>
      </c>
      <c r="D9" s="56"/>
      <c r="E9" s="56"/>
      <c r="F9" s="57"/>
      <c r="G9" s="57"/>
      <c r="H9" s="58"/>
      <c r="I9" s="58"/>
      <c r="J9" s="58"/>
      <c r="K9" s="58"/>
      <c r="L9" s="58"/>
      <c r="M9" s="60"/>
      <c r="N9" s="60"/>
      <c r="O9" s="60"/>
      <c r="P9" s="60"/>
      <c r="Q9" s="60"/>
      <c r="R9" s="60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5"/>
      <c r="AW9" s="55"/>
      <c r="AX9" s="55"/>
      <c r="AY9" s="55"/>
      <c r="AZ9" s="55"/>
    </row>
    <row r="10" spans="1:52" ht="14.25">
      <c r="A10" s="28"/>
      <c r="B10" s="35">
        <v>5</v>
      </c>
      <c r="C10" s="37"/>
      <c r="D10" s="41"/>
      <c r="E10" s="41">
        <v>4</v>
      </c>
      <c r="F10" s="43">
        <v>42695</v>
      </c>
      <c r="G10" s="43">
        <f>F10+E10/4</f>
        <v>42696</v>
      </c>
      <c r="H10" s="53"/>
      <c r="I10" s="53"/>
      <c r="J10" s="53"/>
      <c r="K10" s="53"/>
      <c r="L10" s="53"/>
      <c r="M10" s="47"/>
      <c r="N10" s="47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3"/>
      <c r="AV10" s="35"/>
      <c r="AW10" s="35"/>
      <c r="AX10" s="35"/>
      <c r="AY10" s="35"/>
      <c r="AZ10" s="35"/>
    </row>
    <row r="11" spans="1:52" ht="14.25">
      <c r="A11" s="28"/>
      <c r="B11" s="35">
        <v>6</v>
      </c>
      <c r="C11" s="37"/>
      <c r="D11" s="41"/>
      <c r="E11" s="41">
        <v>4</v>
      </c>
      <c r="F11" s="43">
        <f t="shared" ref="F11:F14" si="2">G10</f>
        <v>42696</v>
      </c>
      <c r="G11" s="43">
        <f t="shared" ref="G11:G15" si="3">F11+E11/5</f>
        <v>42696.800000000003</v>
      </c>
      <c r="H11" s="53"/>
      <c r="I11" s="53"/>
      <c r="J11" s="53"/>
      <c r="K11" s="53"/>
      <c r="L11" s="53"/>
      <c r="M11" s="52"/>
      <c r="N11" s="47"/>
      <c r="O11" s="47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3"/>
      <c r="AV11" s="35"/>
      <c r="AW11" s="35"/>
      <c r="AX11" s="35"/>
      <c r="AY11" s="35"/>
      <c r="AZ11" s="35"/>
    </row>
    <row r="12" spans="1:52" ht="14.25">
      <c r="A12" s="28"/>
      <c r="B12" s="35">
        <v>7</v>
      </c>
      <c r="C12" s="37"/>
      <c r="D12" s="41"/>
      <c r="E12" s="41">
        <v>4</v>
      </c>
      <c r="F12" s="43">
        <f t="shared" si="2"/>
        <v>42696.800000000003</v>
      </c>
      <c r="G12" s="43">
        <f t="shared" si="3"/>
        <v>42697.600000000006</v>
      </c>
      <c r="H12" s="53"/>
      <c r="I12" s="53"/>
      <c r="J12" s="53"/>
      <c r="K12" s="53"/>
      <c r="L12" s="53"/>
      <c r="M12" s="52"/>
      <c r="N12" s="52"/>
      <c r="O12" s="47"/>
      <c r="P12" s="47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3"/>
      <c r="AV12" s="35"/>
      <c r="AW12" s="35"/>
      <c r="AX12" s="35"/>
      <c r="AY12" s="35"/>
      <c r="AZ12" s="35"/>
    </row>
    <row r="13" spans="1:52" ht="14.25">
      <c r="A13" s="28"/>
      <c r="B13" s="35">
        <v>8</v>
      </c>
      <c r="C13" s="37"/>
      <c r="D13" s="41"/>
      <c r="E13" s="41">
        <v>4</v>
      </c>
      <c r="F13" s="43">
        <f t="shared" si="2"/>
        <v>42697.600000000006</v>
      </c>
      <c r="G13" s="43">
        <f t="shared" si="3"/>
        <v>42698.400000000009</v>
      </c>
      <c r="H13" s="53"/>
      <c r="I13" s="53"/>
      <c r="J13" s="53"/>
      <c r="K13" s="53"/>
      <c r="L13" s="53"/>
      <c r="M13" s="52"/>
      <c r="N13" s="52"/>
      <c r="O13" s="52"/>
      <c r="P13" s="47"/>
      <c r="Q13" s="47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3"/>
      <c r="AV13" s="35"/>
      <c r="AW13" s="35"/>
      <c r="AX13" s="35"/>
      <c r="AY13" s="35"/>
      <c r="AZ13" s="35"/>
    </row>
    <row r="14" spans="1:52" ht="14.25">
      <c r="A14" s="28"/>
      <c r="B14" s="35">
        <v>9</v>
      </c>
      <c r="C14" s="37"/>
      <c r="D14" s="41"/>
      <c r="E14" s="41">
        <v>3</v>
      </c>
      <c r="F14" s="43">
        <f t="shared" si="2"/>
        <v>42698.400000000009</v>
      </c>
      <c r="G14" s="43">
        <f t="shared" si="3"/>
        <v>42699.000000000007</v>
      </c>
      <c r="H14" s="53"/>
      <c r="I14" s="53"/>
      <c r="J14" s="53"/>
      <c r="K14" s="53"/>
      <c r="L14" s="53"/>
      <c r="M14" s="52"/>
      <c r="N14" s="52"/>
      <c r="O14" s="52"/>
      <c r="P14" s="52"/>
      <c r="Q14" s="47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3"/>
      <c r="AV14" s="35"/>
      <c r="AW14" s="35"/>
      <c r="AX14" s="35"/>
      <c r="AY14" s="35"/>
      <c r="AZ14" s="35"/>
    </row>
    <row r="15" spans="1:52" ht="15">
      <c r="A15" s="28"/>
      <c r="B15" s="35">
        <v>10</v>
      </c>
      <c r="C15" s="37"/>
      <c r="D15" s="41"/>
      <c r="E15" s="41">
        <v>2</v>
      </c>
      <c r="F15" s="43">
        <v>42702</v>
      </c>
      <c r="G15" s="43">
        <f t="shared" si="3"/>
        <v>42702.400000000001</v>
      </c>
      <c r="H15" s="53"/>
      <c r="I15" s="53"/>
      <c r="J15" s="53"/>
      <c r="K15" s="53"/>
      <c r="L15" s="53"/>
      <c r="M15" s="52"/>
      <c r="N15" s="52"/>
      <c r="O15" s="70"/>
      <c r="P15" s="52"/>
      <c r="Q15" s="52"/>
      <c r="R15" s="47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3"/>
      <c r="AV15" s="35"/>
      <c r="AW15" s="35"/>
      <c r="AX15" s="35"/>
      <c r="AY15" s="35"/>
      <c r="AZ15" s="35"/>
    </row>
    <row r="16" spans="1:52" ht="14.25">
      <c r="A16" s="71"/>
      <c r="B16" s="35">
        <v>11</v>
      </c>
      <c r="C16" s="37"/>
      <c r="D16" s="41"/>
      <c r="E16" s="72"/>
      <c r="F16" s="73">
        <f>F17</f>
        <v>42702.400000000001</v>
      </c>
      <c r="G16" s="73">
        <f>G22</f>
        <v>42710</v>
      </c>
      <c r="H16" s="74"/>
      <c r="I16" s="74"/>
      <c r="J16" s="74"/>
      <c r="K16" s="74"/>
      <c r="L16" s="74"/>
      <c r="M16" s="75"/>
      <c r="N16" s="75"/>
      <c r="O16" s="76"/>
      <c r="P16" s="75"/>
      <c r="Q16" s="75"/>
      <c r="R16" s="47"/>
      <c r="S16" s="47"/>
      <c r="T16" s="47"/>
      <c r="U16" s="47"/>
      <c r="V16" s="47"/>
      <c r="W16" s="47"/>
      <c r="X16" s="47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4"/>
      <c r="AV16" s="77"/>
      <c r="AW16" s="77"/>
      <c r="AX16" s="77"/>
      <c r="AY16" s="77"/>
      <c r="AZ16" s="77"/>
    </row>
    <row r="17" spans="1:52" ht="14.25">
      <c r="A17" s="28"/>
      <c r="B17" s="35">
        <v>12</v>
      </c>
      <c r="C17" s="78"/>
      <c r="D17" s="79"/>
      <c r="E17" s="41">
        <v>4</v>
      </c>
      <c r="F17" s="43">
        <f>G15</f>
        <v>42702.400000000001</v>
      </c>
      <c r="G17" s="43">
        <f t="shared" ref="G17:G23" si="4">F17+E17/4</f>
        <v>42703.4</v>
      </c>
      <c r="H17" s="53"/>
      <c r="I17" s="53"/>
      <c r="J17" s="53"/>
      <c r="K17" s="53"/>
      <c r="L17" s="53"/>
      <c r="M17" s="52"/>
      <c r="N17" s="52"/>
      <c r="O17" s="52"/>
      <c r="P17" s="52"/>
      <c r="Q17" s="52"/>
      <c r="R17" s="47"/>
      <c r="S17" s="47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3"/>
      <c r="AV17" s="35"/>
      <c r="AW17" s="35"/>
      <c r="AX17" s="35"/>
      <c r="AY17" s="35"/>
      <c r="AZ17" s="35"/>
    </row>
    <row r="18" spans="1:52" ht="14.25">
      <c r="A18" s="28"/>
      <c r="B18" s="35">
        <v>13</v>
      </c>
      <c r="C18" s="78"/>
      <c r="D18" s="79"/>
      <c r="E18" s="41">
        <v>4</v>
      </c>
      <c r="F18" s="43">
        <f t="shared" ref="F18:F21" si="5">G17</f>
        <v>42703.4</v>
      </c>
      <c r="G18" s="43">
        <f t="shared" si="4"/>
        <v>42704.4</v>
      </c>
      <c r="H18" s="53"/>
      <c r="I18" s="53"/>
      <c r="J18" s="53"/>
      <c r="K18" s="53"/>
      <c r="L18" s="53"/>
      <c r="M18" s="52"/>
      <c r="N18" s="52"/>
      <c r="O18" s="52"/>
      <c r="P18" s="52"/>
      <c r="Q18" s="52"/>
      <c r="R18" s="52"/>
      <c r="S18" s="47"/>
      <c r="T18" s="47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3"/>
      <c r="AV18" s="35"/>
      <c r="AW18" s="35"/>
      <c r="AX18" s="35"/>
      <c r="AY18" s="35"/>
      <c r="AZ18" s="35"/>
    </row>
    <row r="19" spans="1:52" ht="14.25">
      <c r="A19" s="28"/>
      <c r="B19" s="35">
        <v>14</v>
      </c>
      <c r="C19" s="78"/>
      <c r="D19" s="79"/>
      <c r="E19" s="41">
        <v>4</v>
      </c>
      <c r="F19" s="43">
        <f t="shared" si="5"/>
        <v>42704.4</v>
      </c>
      <c r="G19" s="43">
        <f t="shared" si="4"/>
        <v>42705.4</v>
      </c>
      <c r="H19" s="53"/>
      <c r="I19" s="53"/>
      <c r="J19" s="53"/>
      <c r="K19" s="53"/>
      <c r="L19" s="53"/>
      <c r="M19" s="52"/>
      <c r="N19" s="52"/>
      <c r="O19" s="52"/>
      <c r="P19" s="52"/>
      <c r="Q19" s="52"/>
      <c r="R19" s="52"/>
      <c r="S19" s="52"/>
      <c r="T19" s="47"/>
      <c r="U19" s="47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3"/>
      <c r="AV19" s="35"/>
      <c r="AW19" s="35"/>
      <c r="AX19" s="35"/>
      <c r="AY19" s="35"/>
      <c r="AZ19" s="35"/>
    </row>
    <row r="20" spans="1:52" ht="14.25">
      <c r="A20" s="28"/>
      <c r="B20" s="35">
        <v>15</v>
      </c>
      <c r="C20" s="78"/>
      <c r="D20" s="79"/>
      <c r="E20" s="41">
        <v>4</v>
      </c>
      <c r="F20" s="43">
        <f t="shared" si="5"/>
        <v>42705.4</v>
      </c>
      <c r="G20" s="43">
        <f t="shared" si="4"/>
        <v>42706.400000000001</v>
      </c>
      <c r="H20" s="53"/>
      <c r="I20" s="53"/>
      <c r="J20" s="53"/>
      <c r="K20" s="53"/>
      <c r="L20" s="53"/>
      <c r="M20" s="52"/>
      <c r="N20" s="52"/>
      <c r="O20" s="52"/>
      <c r="P20" s="52"/>
      <c r="Q20" s="52"/>
      <c r="R20" s="52"/>
      <c r="S20" s="52"/>
      <c r="T20" s="52"/>
      <c r="U20" s="47"/>
      <c r="V20" s="47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3"/>
      <c r="AV20" s="35"/>
      <c r="AW20" s="35"/>
      <c r="AX20" s="35"/>
      <c r="AY20" s="35"/>
      <c r="AZ20" s="35"/>
    </row>
    <row r="21" spans="1:52" ht="14.25">
      <c r="A21" s="28"/>
      <c r="B21" s="35">
        <v>16</v>
      </c>
      <c r="C21" s="78"/>
      <c r="D21" s="79"/>
      <c r="E21" s="41">
        <v>4</v>
      </c>
      <c r="F21" s="43">
        <f t="shared" si="5"/>
        <v>42706.400000000001</v>
      </c>
      <c r="G21" s="43">
        <f t="shared" si="4"/>
        <v>42707.4</v>
      </c>
      <c r="H21" s="53"/>
      <c r="I21" s="53"/>
      <c r="J21" s="53"/>
      <c r="K21" s="53"/>
      <c r="L21" s="53"/>
      <c r="M21" s="52"/>
      <c r="N21" s="52"/>
      <c r="O21" s="52"/>
      <c r="P21" s="52"/>
      <c r="Q21" s="52"/>
      <c r="R21" s="52"/>
      <c r="S21" s="52"/>
      <c r="T21" s="52"/>
      <c r="U21" s="52"/>
      <c r="V21" s="47"/>
      <c r="W21" s="47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3"/>
      <c r="AV21" s="35"/>
      <c r="AW21" s="35"/>
      <c r="AX21" s="35"/>
      <c r="AY21" s="35"/>
      <c r="AZ21" s="35"/>
    </row>
    <row r="22" spans="1:52" ht="14.25">
      <c r="A22" s="28"/>
      <c r="B22" s="35">
        <v>17</v>
      </c>
      <c r="C22" s="78"/>
      <c r="D22" s="79"/>
      <c r="E22" s="41">
        <v>4</v>
      </c>
      <c r="F22" s="43">
        <v>42709</v>
      </c>
      <c r="G22" s="43">
        <f t="shared" si="4"/>
        <v>42710</v>
      </c>
      <c r="H22" s="53"/>
      <c r="I22" s="53"/>
      <c r="J22" s="53"/>
      <c r="K22" s="53"/>
      <c r="L22" s="53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47"/>
      <c r="X22" s="47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3"/>
      <c r="AV22" s="35"/>
      <c r="AW22" s="35"/>
      <c r="AX22" s="35"/>
      <c r="AY22" s="35"/>
      <c r="AZ22" s="35"/>
    </row>
    <row r="23" spans="1:52" ht="14.25">
      <c r="A23" s="28"/>
      <c r="B23" s="35">
        <v>18</v>
      </c>
      <c r="C23" s="37"/>
      <c r="D23" s="41"/>
      <c r="E23" s="41">
        <v>2</v>
      </c>
      <c r="F23" s="43">
        <f>G22</f>
        <v>42710</v>
      </c>
      <c r="G23" s="43">
        <f t="shared" si="4"/>
        <v>42710.5</v>
      </c>
      <c r="H23" s="53"/>
      <c r="I23" s="53"/>
      <c r="J23" s="53"/>
      <c r="K23" s="53"/>
      <c r="L23" s="5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47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3"/>
      <c r="AV23" s="35"/>
      <c r="AW23" s="35"/>
      <c r="AX23" s="35"/>
      <c r="AY23" s="35"/>
      <c r="AZ23" s="35"/>
    </row>
    <row r="24" spans="1:52" ht="14.25">
      <c r="A24" s="28"/>
      <c r="B24" s="35">
        <v>19</v>
      </c>
      <c r="C24" s="37"/>
      <c r="D24" s="41"/>
      <c r="E24" s="41"/>
      <c r="F24" s="43">
        <f>F25</f>
        <v>42711</v>
      </c>
      <c r="G24" s="43">
        <f>G27</f>
        <v>42712.75</v>
      </c>
      <c r="H24" s="53"/>
      <c r="I24" s="53"/>
      <c r="J24" s="53"/>
      <c r="K24" s="53"/>
      <c r="L24" s="5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47"/>
      <c r="Z24" s="47"/>
      <c r="AA24" s="47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3"/>
      <c r="AV24" s="35"/>
      <c r="AW24" s="35"/>
      <c r="AX24" s="35"/>
      <c r="AY24" s="35"/>
      <c r="AZ24" s="35"/>
    </row>
    <row r="25" spans="1:52" ht="14.25">
      <c r="A25" s="28"/>
      <c r="B25" s="35"/>
      <c r="C25" s="78"/>
      <c r="D25" s="79"/>
      <c r="E25" s="41">
        <v>2</v>
      </c>
      <c r="F25" s="43">
        <v>42711</v>
      </c>
      <c r="G25" s="43">
        <f t="shared" ref="G25:G27" si="6">F25+E25/4</f>
        <v>42711.5</v>
      </c>
      <c r="H25" s="53"/>
      <c r="I25" s="53"/>
      <c r="J25" s="53"/>
      <c r="K25" s="53"/>
      <c r="L25" s="53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47"/>
      <c r="Z25" s="52"/>
      <c r="AA25" s="52"/>
      <c r="AB25" s="47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3"/>
      <c r="AV25" s="35"/>
      <c r="AW25" s="35"/>
      <c r="AX25" s="35"/>
      <c r="AY25" s="35"/>
      <c r="AZ25" s="35"/>
    </row>
    <row r="26" spans="1:52" ht="14.25">
      <c r="A26" s="28"/>
      <c r="B26" s="35"/>
      <c r="C26" s="78"/>
      <c r="D26" s="79"/>
      <c r="E26" s="41">
        <v>3</v>
      </c>
      <c r="F26" s="43">
        <f t="shared" ref="F26:F27" si="7">G25</f>
        <v>42711.5</v>
      </c>
      <c r="G26" s="43">
        <f t="shared" si="6"/>
        <v>42712.25</v>
      </c>
      <c r="H26" s="53"/>
      <c r="I26" s="53"/>
      <c r="J26" s="53"/>
      <c r="K26" s="53"/>
      <c r="L26" s="53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47"/>
      <c r="Z26" s="47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3"/>
      <c r="AV26" s="35"/>
      <c r="AW26" s="35"/>
      <c r="AX26" s="35"/>
      <c r="AY26" s="35"/>
      <c r="AZ26" s="35"/>
    </row>
    <row r="27" spans="1:52" ht="14.25">
      <c r="A27" s="28"/>
      <c r="B27" s="35"/>
      <c r="C27" s="78"/>
      <c r="D27" s="79"/>
      <c r="E27" s="41">
        <v>2</v>
      </c>
      <c r="F27" s="43">
        <f t="shared" si="7"/>
        <v>42712.25</v>
      </c>
      <c r="G27" s="43">
        <f t="shared" si="6"/>
        <v>42712.75</v>
      </c>
      <c r="H27" s="53"/>
      <c r="I27" s="53"/>
      <c r="J27" s="53"/>
      <c r="K27" s="53"/>
      <c r="L27" s="53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47"/>
      <c r="AA27" s="47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3"/>
      <c r="AV27" s="35"/>
      <c r="AW27" s="35"/>
      <c r="AX27" s="35"/>
      <c r="AY27" s="35"/>
      <c r="AZ27" s="35"/>
    </row>
    <row r="28" spans="1:52" ht="15">
      <c r="A28" s="28"/>
      <c r="B28" s="35">
        <v>20</v>
      </c>
      <c r="C28" s="37"/>
      <c r="D28" s="41"/>
      <c r="E28" s="41"/>
      <c r="F28" s="80">
        <f>F29</f>
        <v>42712.75</v>
      </c>
      <c r="G28" s="80">
        <f>G31</f>
        <v>42716.5</v>
      </c>
      <c r="H28" s="53"/>
      <c r="I28" s="53"/>
      <c r="J28" s="53"/>
      <c r="K28" s="53"/>
      <c r="L28" s="53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47"/>
      <c r="AA28" s="47"/>
      <c r="AB28" s="47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3"/>
      <c r="AV28" s="35"/>
      <c r="AW28" s="35"/>
      <c r="AX28" s="35"/>
      <c r="AY28" s="35"/>
      <c r="AZ28" s="35"/>
    </row>
    <row r="29" spans="1:52" ht="14.25">
      <c r="A29" s="28"/>
      <c r="B29" s="35"/>
      <c r="C29" s="78"/>
      <c r="D29" s="79"/>
      <c r="E29" s="41">
        <v>2</v>
      </c>
      <c r="F29" s="43">
        <f>G27</f>
        <v>42712.75</v>
      </c>
      <c r="G29" s="43">
        <f t="shared" ref="G29:G31" si="8">F29+E29/4</f>
        <v>42713.25</v>
      </c>
      <c r="H29" s="53"/>
      <c r="I29" s="53"/>
      <c r="J29" s="53"/>
      <c r="K29" s="53"/>
      <c r="L29" s="53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47"/>
      <c r="AA29" s="47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3"/>
      <c r="AV29" s="35"/>
      <c r="AW29" s="35"/>
      <c r="AX29" s="35"/>
      <c r="AY29" s="35"/>
      <c r="AZ29" s="35"/>
    </row>
    <row r="30" spans="1:52" ht="14.25">
      <c r="A30" s="28"/>
      <c r="B30" s="35"/>
      <c r="C30" s="78"/>
      <c r="D30" s="79"/>
      <c r="E30" s="41">
        <v>4</v>
      </c>
      <c r="F30" s="43">
        <f>G29</f>
        <v>42713.25</v>
      </c>
      <c r="G30" s="43">
        <f t="shared" si="8"/>
        <v>42714.25</v>
      </c>
      <c r="H30" s="53"/>
      <c r="I30" s="53"/>
      <c r="J30" s="53"/>
      <c r="K30" s="53"/>
      <c r="L30" s="53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47"/>
      <c r="AB30" s="47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3"/>
      <c r="AV30" s="35"/>
      <c r="AW30" s="35"/>
      <c r="AX30" s="35"/>
      <c r="AY30" s="35"/>
      <c r="AZ30" s="35"/>
    </row>
    <row r="31" spans="1:52" ht="14.25">
      <c r="A31" s="28"/>
      <c r="B31" s="35"/>
      <c r="C31" s="78"/>
      <c r="D31" s="79"/>
      <c r="E31" s="41">
        <v>2</v>
      </c>
      <c r="F31" s="43">
        <v>42716</v>
      </c>
      <c r="G31" s="43">
        <f t="shared" si="8"/>
        <v>42716.5</v>
      </c>
      <c r="H31" s="53"/>
      <c r="I31" s="53"/>
      <c r="J31" s="53"/>
      <c r="K31" s="53"/>
      <c r="L31" s="53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47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3"/>
      <c r="AV31" s="35"/>
      <c r="AW31" s="35"/>
      <c r="AX31" s="35"/>
      <c r="AY31" s="35"/>
      <c r="AZ31" s="35"/>
    </row>
    <row r="32" spans="1:52" ht="15">
      <c r="A32" s="28"/>
      <c r="B32" s="35">
        <v>21</v>
      </c>
      <c r="C32" s="37"/>
      <c r="D32" s="41"/>
      <c r="E32" s="41"/>
      <c r="F32" s="80">
        <f>F33</f>
        <v>42716.5</v>
      </c>
      <c r="G32" s="80">
        <f>G36</f>
        <v>42719.5</v>
      </c>
      <c r="H32" s="53"/>
      <c r="I32" s="53"/>
      <c r="J32" s="53"/>
      <c r="K32" s="53"/>
      <c r="L32" s="53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47"/>
      <c r="AC32" s="47"/>
      <c r="AD32" s="47"/>
      <c r="AE32" s="47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3"/>
      <c r="AV32" s="35"/>
      <c r="AW32" s="35"/>
      <c r="AX32" s="35"/>
      <c r="AY32" s="35"/>
      <c r="AZ32" s="35"/>
    </row>
    <row r="33" spans="1:52" ht="14.25">
      <c r="A33" s="28"/>
      <c r="B33" s="35"/>
      <c r="C33" s="78"/>
      <c r="D33" s="79"/>
      <c r="E33" s="41">
        <v>3</v>
      </c>
      <c r="F33" s="43">
        <f>G31</f>
        <v>42716.5</v>
      </c>
      <c r="G33" s="43">
        <f t="shared" ref="G33:G37" si="9">F33+E33/4</f>
        <v>42717.25</v>
      </c>
      <c r="H33" s="53"/>
      <c r="I33" s="53"/>
      <c r="J33" s="53"/>
      <c r="K33" s="53"/>
      <c r="L33" s="53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47"/>
      <c r="AC33" s="47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3"/>
      <c r="AV33" s="35"/>
      <c r="AW33" s="35"/>
      <c r="AX33" s="35"/>
      <c r="AY33" s="35"/>
      <c r="AZ33" s="35"/>
    </row>
    <row r="34" spans="1:52" ht="14.25">
      <c r="A34" s="28"/>
      <c r="B34" s="35"/>
      <c r="C34" s="78"/>
      <c r="D34" s="79"/>
      <c r="E34" s="41">
        <v>4</v>
      </c>
      <c r="F34" s="43">
        <f t="shared" ref="F34:F37" si="10">G33</f>
        <v>42717.25</v>
      </c>
      <c r="G34" s="43">
        <f t="shared" si="9"/>
        <v>42718.25</v>
      </c>
      <c r="H34" s="53"/>
      <c r="I34" s="53"/>
      <c r="J34" s="53"/>
      <c r="K34" s="53"/>
      <c r="L34" s="53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47"/>
      <c r="AD34" s="47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3"/>
      <c r="AV34" s="35"/>
      <c r="AW34" s="35"/>
      <c r="AX34" s="35"/>
      <c r="AY34" s="35"/>
      <c r="AZ34" s="35"/>
    </row>
    <row r="35" spans="1:52" ht="14.25">
      <c r="A35" s="28"/>
      <c r="B35" s="35"/>
      <c r="C35" s="78"/>
      <c r="D35" s="79"/>
      <c r="E35" s="41">
        <v>3</v>
      </c>
      <c r="F35" s="43">
        <f t="shared" si="10"/>
        <v>42718.25</v>
      </c>
      <c r="G35" s="43">
        <f t="shared" si="9"/>
        <v>42719</v>
      </c>
      <c r="H35" s="53"/>
      <c r="I35" s="53"/>
      <c r="J35" s="53"/>
      <c r="K35" s="53"/>
      <c r="L35" s="53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47"/>
      <c r="AE35" s="47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3"/>
      <c r="AV35" s="35"/>
      <c r="AW35" s="35"/>
      <c r="AX35" s="35"/>
      <c r="AY35" s="35"/>
      <c r="AZ35" s="35"/>
    </row>
    <row r="36" spans="1:52" ht="14.25">
      <c r="A36" s="28"/>
      <c r="B36" s="35"/>
      <c r="C36" s="78"/>
      <c r="D36" s="79"/>
      <c r="E36" s="41">
        <v>2</v>
      </c>
      <c r="F36" s="43">
        <f t="shared" si="10"/>
        <v>42719</v>
      </c>
      <c r="G36" s="43">
        <f t="shared" si="9"/>
        <v>42719.5</v>
      </c>
      <c r="H36" s="53"/>
      <c r="I36" s="53"/>
      <c r="J36" s="53"/>
      <c r="K36" s="53"/>
      <c r="L36" s="53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47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3"/>
      <c r="AV36" s="35"/>
      <c r="AW36" s="35"/>
      <c r="AX36" s="35"/>
      <c r="AY36" s="35"/>
      <c r="AZ36" s="35"/>
    </row>
    <row r="37" spans="1:52" ht="14.25">
      <c r="A37" s="28"/>
      <c r="B37" s="35">
        <v>22</v>
      </c>
      <c r="C37" s="81"/>
      <c r="D37" s="41"/>
      <c r="E37" s="41">
        <v>6</v>
      </c>
      <c r="F37" s="43">
        <f t="shared" si="10"/>
        <v>42719.5</v>
      </c>
      <c r="G37" s="43">
        <f t="shared" si="9"/>
        <v>42721</v>
      </c>
      <c r="H37" s="53"/>
      <c r="I37" s="53"/>
      <c r="J37" s="53"/>
      <c r="K37" s="53"/>
      <c r="L37" s="53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47"/>
      <c r="AF37" s="47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3"/>
      <c r="AV37" s="35"/>
      <c r="AW37" s="35"/>
      <c r="AX37" s="35"/>
      <c r="AY37" s="35"/>
      <c r="AZ37" s="35"/>
    </row>
    <row r="38" spans="1:52" ht="15">
      <c r="A38" s="28"/>
      <c r="B38" s="35">
        <v>23</v>
      </c>
      <c r="C38" s="37"/>
      <c r="D38" s="41"/>
      <c r="E38" s="41"/>
      <c r="F38" s="80">
        <f>F39</f>
        <v>42723</v>
      </c>
      <c r="G38" s="80">
        <f>G40</f>
        <v>42724.5</v>
      </c>
      <c r="H38" s="53"/>
      <c r="I38" s="53"/>
      <c r="J38" s="53"/>
      <c r="K38" s="53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47"/>
      <c r="AH38" s="47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3"/>
      <c r="AV38" s="35"/>
      <c r="AW38" s="35"/>
      <c r="AX38" s="35"/>
      <c r="AY38" s="35"/>
      <c r="AZ38" s="35"/>
    </row>
    <row r="39" spans="1:52" ht="14.25">
      <c r="A39" s="28"/>
      <c r="B39" s="35"/>
      <c r="C39" s="78"/>
      <c r="D39" s="79"/>
      <c r="E39" s="41">
        <v>2</v>
      </c>
      <c r="F39" s="43">
        <v>42723</v>
      </c>
      <c r="G39" s="43">
        <f t="shared" ref="G39:G43" si="11">F39+E39/4</f>
        <v>42723.5</v>
      </c>
      <c r="H39" s="53"/>
      <c r="I39" s="53"/>
      <c r="J39" s="53"/>
      <c r="K39" s="53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47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3"/>
      <c r="AV39" s="35"/>
      <c r="AW39" s="35"/>
      <c r="AX39" s="35"/>
      <c r="AY39" s="35"/>
      <c r="AZ39" s="35"/>
    </row>
    <row r="40" spans="1:52" ht="14.25">
      <c r="A40" s="28"/>
      <c r="B40" s="35"/>
      <c r="C40" s="78"/>
      <c r="D40" s="79"/>
      <c r="E40" s="41">
        <v>4</v>
      </c>
      <c r="F40" s="43">
        <f t="shared" ref="F40:F43" si="12">G39</f>
        <v>42723.5</v>
      </c>
      <c r="G40" s="43">
        <f t="shared" si="11"/>
        <v>42724.5</v>
      </c>
      <c r="H40" s="53"/>
      <c r="I40" s="53"/>
      <c r="J40" s="53"/>
      <c r="K40" s="53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47"/>
      <c r="AH40" s="47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3"/>
      <c r="AV40" s="35"/>
      <c r="AW40" s="35"/>
      <c r="AX40" s="35"/>
      <c r="AY40" s="35"/>
      <c r="AZ40" s="35"/>
    </row>
    <row r="41" spans="1:52" ht="14.25">
      <c r="A41" s="28"/>
      <c r="B41" s="35">
        <v>24</v>
      </c>
      <c r="C41" s="37"/>
      <c r="D41" s="41"/>
      <c r="E41" s="41">
        <v>4</v>
      </c>
      <c r="F41" s="43">
        <f t="shared" si="12"/>
        <v>42724.5</v>
      </c>
      <c r="G41" s="43">
        <f t="shared" si="11"/>
        <v>42725.5</v>
      </c>
      <c r="H41" s="53"/>
      <c r="I41" s="53"/>
      <c r="J41" s="53"/>
      <c r="K41" s="53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47"/>
      <c r="AI41" s="47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3"/>
      <c r="AV41" s="35"/>
      <c r="AW41" s="35"/>
      <c r="AX41" s="35"/>
      <c r="AY41" s="35"/>
      <c r="AZ41" s="35"/>
    </row>
    <row r="42" spans="1:52" ht="14.25">
      <c r="A42" s="28"/>
      <c r="B42" s="35">
        <v>25</v>
      </c>
      <c r="C42" s="37"/>
      <c r="D42" s="41"/>
      <c r="E42" s="41">
        <v>2</v>
      </c>
      <c r="F42" s="43">
        <f t="shared" si="12"/>
        <v>42725.5</v>
      </c>
      <c r="G42" s="43">
        <f t="shared" si="11"/>
        <v>42726</v>
      </c>
      <c r="H42" s="53"/>
      <c r="I42" s="53"/>
      <c r="J42" s="53"/>
      <c r="K42" s="53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47"/>
      <c r="AJ42" s="47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3"/>
      <c r="AV42" s="35"/>
      <c r="AW42" s="35"/>
      <c r="AX42" s="35"/>
      <c r="AY42" s="35"/>
      <c r="AZ42" s="35"/>
    </row>
    <row r="43" spans="1:52" ht="14.25">
      <c r="A43" s="28"/>
      <c r="B43" s="35">
        <v>26</v>
      </c>
      <c r="C43" s="37"/>
      <c r="D43" s="41"/>
      <c r="E43" s="41">
        <v>2</v>
      </c>
      <c r="F43" s="43">
        <f t="shared" si="12"/>
        <v>42726</v>
      </c>
      <c r="G43" s="43">
        <f t="shared" si="11"/>
        <v>42726.5</v>
      </c>
      <c r="H43" s="53"/>
      <c r="I43" s="53"/>
      <c r="J43" s="53"/>
      <c r="K43" s="53"/>
      <c r="L43" s="53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47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3"/>
      <c r="AV43" s="35"/>
      <c r="AW43" s="35"/>
      <c r="AX43" s="35"/>
      <c r="AY43" s="35"/>
      <c r="AZ43" s="35"/>
    </row>
    <row r="44" spans="1:52" ht="15">
      <c r="A44" s="28"/>
      <c r="B44" s="35">
        <v>27</v>
      </c>
      <c r="C44" s="37"/>
      <c r="D44" s="41"/>
      <c r="E44" s="41"/>
      <c r="F44" s="80">
        <f>F45</f>
        <v>42726.5</v>
      </c>
      <c r="G44" s="80">
        <f>G46</f>
        <v>42727.5</v>
      </c>
      <c r="H44" s="53"/>
      <c r="I44" s="53"/>
      <c r="J44" s="53"/>
      <c r="K44" s="53"/>
      <c r="L44" s="53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47"/>
      <c r="AK44" s="47"/>
      <c r="AL44" s="52"/>
      <c r="AM44" s="52"/>
      <c r="AN44" s="52"/>
      <c r="AO44" s="52"/>
      <c r="AP44" s="52"/>
      <c r="AQ44" s="52"/>
      <c r="AR44" s="52"/>
      <c r="AS44" s="52"/>
      <c r="AT44" s="52"/>
      <c r="AU44" s="53"/>
      <c r="AV44" s="35"/>
      <c r="AW44" s="35"/>
      <c r="AX44" s="35"/>
      <c r="AY44" s="35"/>
      <c r="AZ44" s="35"/>
    </row>
    <row r="45" spans="1:52" ht="14.25">
      <c r="A45" s="28"/>
      <c r="B45" s="35"/>
      <c r="C45" s="37"/>
      <c r="D45" s="82"/>
      <c r="E45" s="41">
        <v>2</v>
      </c>
      <c r="F45" s="43">
        <f>G43</f>
        <v>42726.5</v>
      </c>
      <c r="G45" s="43">
        <f t="shared" ref="G45:G46" si="13">F45+E45/4</f>
        <v>42727</v>
      </c>
      <c r="H45" s="53"/>
      <c r="I45" s="53"/>
      <c r="J45" s="53"/>
      <c r="K45" s="53"/>
      <c r="L45" s="53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47"/>
      <c r="AK45" s="47"/>
      <c r="AL45" s="52"/>
      <c r="AM45" s="52"/>
      <c r="AN45" s="52"/>
      <c r="AO45" s="52"/>
      <c r="AP45" s="52"/>
      <c r="AQ45" s="52"/>
      <c r="AR45" s="52"/>
      <c r="AS45" s="52"/>
      <c r="AT45" s="52"/>
      <c r="AU45" s="53"/>
      <c r="AV45" s="35"/>
      <c r="AW45" s="35"/>
      <c r="AX45" s="35"/>
      <c r="AY45" s="35"/>
      <c r="AZ45" s="35"/>
    </row>
    <row r="46" spans="1:52" ht="14.25">
      <c r="A46" s="28"/>
      <c r="B46" s="35"/>
      <c r="C46" s="37"/>
      <c r="D46" s="82"/>
      <c r="E46" s="41">
        <v>2</v>
      </c>
      <c r="F46" s="43">
        <f>G45</f>
        <v>42727</v>
      </c>
      <c r="G46" s="43">
        <f t="shared" si="13"/>
        <v>42727.5</v>
      </c>
      <c r="H46" s="53"/>
      <c r="I46" s="53"/>
      <c r="J46" s="53"/>
      <c r="K46" s="53"/>
      <c r="L46" s="53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47"/>
      <c r="AL46" s="52"/>
      <c r="AM46" s="52"/>
      <c r="AN46" s="52"/>
      <c r="AO46" s="52"/>
      <c r="AP46" s="52"/>
      <c r="AQ46" s="52"/>
      <c r="AR46" s="52"/>
      <c r="AS46" s="52"/>
      <c r="AT46" s="52"/>
      <c r="AU46" s="53"/>
      <c r="AV46" s="35"/>
      <c r="AW46" s="35"/>
      <c r="AX46" s="35"/>
      <c r="AY46" s="35"/>
      <c r="AZ46" s="35"/>
    </row>
    <row r="47" spans="1:52" ht="15">
      <c r="A47" s="28"/>
      <c r="B47" s="35">
        <v>28</v>
      </c>
      <c r="C47" s="37"/>
      <c r="D47" s="41"/>
      <c r="E47" s="41"/>
      <c r="F47" s="80">
        <f>F48</f>
        <v>42730</v>
      </c>
      <c r="G47" s="80">
        <f>G53</f>
        <v>42733.5</v>
      </c>
      <c r="H47" s="53"/>
      <c r="I47" s="53"/>
      <c r="J47" s="53"/>
      <c r="K47" s="53"/>
      <c r="L47" s="53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47"/>
      <c r="AM47" s="47"/>
      <c r="AN47" s="47"/>
      <c r="AO47" s="47"/>
      <c r="AP47" s="52"/>
      <c r="AQ47" s="52"/>
      <c r="AR47" s="52"/>
      <c r="AS47" s="52"/>
      <c r="AT47" s="52"/>
      <c r="AU47" s="53"/>
      <c r="AV47" s="35"/>
      <c r="AW47" s="35"/>
      <c r="AX47" s="35"/>
      <c r="AY47" s="35"/>
      <c r="AZ47" s="35"/>
    </row>
    <row r="48" spans="1:52" ht="14.25">
      <c r="A48" s="28"/>
      <c r="B48" s="35"/>
      <c r="C48" s="37"/>
      <c r="D48" s="82"/>
      <c r="E48" s="41">
        <v>2</v>
      </c>
      <c r="F48" s="43">
        <v>42730</v>
      </c>
      <c r="G48" s="43">
        <f t="shared" ref="G48:G53" si="14">F48+E48/4</f>
        <v>42730.5</v>
      </c>
      <c r="H48" s="53"/>
      <c r="I48" s="53"/>
      <c r="J48" s="53"/>
      <c r="K48" s="53"/>
      <c r="L48" s="53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7"/>
      <c r="AM48" s="52"/>
      <c r="AN48" s="52"/>
      <c r="AO48" s="52"/>
      <c r="AP48" s="52"/>
      <c r="AQ48" s="52"/>
      <c r="AR48" s="52"/>
      <c r="AS48" s="52"/>
      <c r="AT48" s="52"/>
      <c r="AU48" s="53"/>
      <c r="AV48" s="35"/>
      <c r="AW48" s="35"/>
      <c r="AX48" s="35"/>
      <c r="AY48" s="35"/>
      <c r="AZ48" s="35"/>
    </row>
    <row r="49" spans="1:52" ht="14.25">
      <c r="A49" s="28"/>
      <c r="B49" s="83"/>
      <c r="C49" s="37"/>
      <c r="D49" s="82"/>
      <c r="E49" s="84">
        <v>2</v>
      </c>
      <c r="F49" s="43">
        <f t="shared" ref="F49:F53" si="15">G48</f>
        <v>42730.5</v>
      </c>
      <c r="G49" s="43">
        <f t="shared" si="14"/>
        <v>42731</v>
      </c>
      <c r="H49" s="85"/>
      <c r="I49" s="85"/>
      <c r="J49" s="85"/>
      <c r="K49" s="85"/>
      <c r="L49" s="85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47"/>
      <c r="AM49" s="47"/>
      <c r="AN49" s="86"/>
      <c r="AO49" s="86"/>
      <c r="AP49" s="86"/>
      <c r="AQ49" s="86"/>
      <c r="AR49" s="86"/>
      <c r="AS49" s="86"/>
      <c r="AT49" s="86"/>
      <c r="AU49" s="85"/>
      <c r="AV49" s="83"/>
      <c r="AW49" s="83"/>
      <c r="AX49" s="83"/>
      <c r="AY49" s="83"/>
      <c r="AZ49" s="83"/>
    </row>
    <row r="50" spans="1:52" ht="14.25">
      <c r="A50" s="28"/>
      <c r="B50" s="83"/>
      <c r="C50" s="37"/>
      <c r="D50" s="87"/>
      <c r="E50" s="84">
        <v>6</v>
      </c>
      <c r="F50" s="43">
        <f t="shared" si="15"/>
        <v>42731</v>
      </c>
      <c r="G50" s="43">
        <f t="shared" si="14"/>
        <v>42732.5</v>
      </c>
      <c r="H50" s="85"/>
      <c r="I50" s="85"/>
      <c r="J50" s="85"/>
      <c r="K50" s="85"/>
      <c r="L50" s="85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47"/>
      <c r="AN50" s="47"/>
      <c r="AO50" s="86"/>
      <c r="AP50" s="86"/>
      <c r="AQ50" s="86"/>
      <c r="AR50" s="86"/>
      <c r="AS50" s="86"/>
      <c r="AT50" s="86"/>
      <c r="AU50" s="85"/>
      <c r="AV50" s="83"/>
      <c r="AW50" s="83"/>
      <c r="AX50" s="83"/>
      <c r="AY50" s="83"/>
      <c r="AZ50" s="83"/>
    </row>
    <row r="51" spans="1:52" ht="14.25">
      <c r="A51" s="28"/>
      <c r="B51" s="83"/>
      <c r="C51" s="37"/>
      <c r="D51" s="87"/>
      <c r="E51" s="84">
        <v>1</v>
      </c>
      <c r="F51" s="43">
        <f t="shared" si="15"/>
        <v>42732.5</v>
      </c>
      <c r="G51" s="43">
        <f t="shared" si="14"/>
        <v>42732.75</v>
      </c>
      <c r="H51" s="85"/>
      <c r="I51" s="85"/>
      <c r="J51" s="85"/>
      <c r="K51" s="85"/>
      <c r="L51" s="85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47"/>
      <c r="AO51" s="86"/>
      <c r="AP51" s="86"/>
      <c r="AQ51" s="86"/>
      <c r="AR51" s="86"/>
      <c r="AS51" s="86"/>
      <c r="AT51" s="86"/>
      <c r="AU51" s="85"/>
      <c r="AV51" s="83"/>
      <c r="AW51" s="83"/>
      <c r="AX51" s="83"/>
      <c r="AY51" s="83"/>
      <c r="AZ51" s="83"/>
    </row>
    <row r="52" spans="1:52" ht="14.25">
      <c r="A52" s="28"/>
      <c r="B52" s="83"/>
      <c r="C52" s="37"/>
      <c r="D52" s="82"/>
      <c r="E52" s="84">
        <v>1</v>
      </c>
      <c r="F52" s="43">
        <f t="shared" si="15"/>
        <v>42732.75</v>
      </c>
      <c r="G52" s="43">
        <f t="shared" si="14"/>
        <v>42733</v>
      </c>
      <c r="H52" s="85"/>
      <c r="I52" s="85"/>
      <c r="J52" s="85"/>
      <c r="K52" s="85"/>
      <c r="L52" s="85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47"/>
      <c r="AO52" s="47"/>
      <c r="AP52" s="86"/>
      <c r="AQ52" s="86"/>
      <c r="AR52" s="86"/>
      <c r="AS52" s="86"/>
      <c r="AT52" s="86"/>
      <c r="AU52" s="85"/>
      <c r="AV52" s="83"/>
      <c r="AW52" s="83"/>
      <c r="AX52" s="83"/>
      <c r="AY52" s="83"/>
      <c r="AZ52" s="83"/>
    </row>
    <row r="53" spans="1:52" ht="14.25">
      <c r="A53" s="28"/>
      <c r="B53" s="83"/>
      <c r="C53" s="37"/>
      <c r="D53" s="82"/>
      <c r="E53" s="84">
        <v>2</v>
      </c>
      <c r="F53" s="43">
        <f t="shared" si="15"/>
        <v>42733</v>
      </c>
      <c r="G53" s="43">
        <f t="shared" si="14"/>
        <v>42733.5</v>
      </c>
      <c r="H53" s="85"/>
      <c r="I53" s="85"/>
      <c r="J53" s="85"/>
      <c r="K53" s="85"/>
      <c r="L53" s="85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47"/>
      <c r="AP53" s="86"/>
      <c r="AQ53" s="86"/>
      <c r="AR53" s="86"/>
      <c r="AS53" s="86"/>
      <c r="AT53" s="86"/>
      <c r="AU53" s="85"/>
      <c r="AV53" s="83"/>
      <c r="AW53" s="83"/>
      <c r="AX53" s="83"/>
      <c r="AY53" s="83"/>
      <c r="AZ53" s="83"/>
    </row>
    <row r="54" spans="1:52" ht="15">
      <c r="A54" s="28"/>
      <c r="B54" s="83">
        <v>29</v>
      </c>
      <c r="C54" s="37"/>
      <c r="D54" s="41"/>
      <c r="E54" s="84"/>
      <c r="F54" s="80">
        <f>F55</f>
        <v>42733.5</v>
      </c>
      <c r="G54" s="80">
        <f>G58</f>
        <v>42735</v>
      </c>
      <c r="H54" s="85"/>
      <c r="I54" s="85"/>
      <c r="J54" s="85"/>
      <c r="K54" s="85"/>
      <c r="L54" s="85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47"/>
      <c r="AP54" s="47"/>
      <c r="AQ54" s="86"/>
      <c r="AR54" s="86"/>
      <c r="AS54" s="86"/>
      <c r="AT54" s="86"/>
      <c r="AU54" s="85"/>
      <c r="AV54" s="83"/>
      <c r="AW54" s="83"/>
      <c r="AX54" s="83"/>
      <c r="AY54" s="83"/>
      <c r="AZ54" s="83"/>
    </row>
    <row r="55" spans="1:52" ht="14.25">
      <c r="A55" s="28"/>
      <c r="B55" s="83"/>
      <c r="C55" s="37"/>
      <c r="D55" s="87"/>
      <c r="E55" s="84">
        <v>1</v>
      </c>
      <c r="F55" s="43">
        <f>G53</f>
        <v>42733.5</v>
      </c>
      <c r="G55" s="43">
        <f t="shared" ref="G55:G60" si="16">F55+E55/4</f>
        <v>42733.75</v>
      </c>
      <c r="H55" s="85"/>
      <c r="I55" s="85"/>
      <c r="J55" s="85"/>
      <c r="K55" s="85"/>
      <c r="L55" s="85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47"/>
      <c r="AP55" s="86"/>
      <c r="AQ55" s="86"/>
      <c r="AR55" s="86"/>
      <c r="AS55" s="86"/>
      <c r="AT55" s="86"/>
      <c r="AU55" s="85"/>
      <c r="AV55" s="83"/>
      <c r="AW55" s="83"/>
      <c r="AX55" s="83"/>
      <c r="AY55" s="83"/>
      <c r="AZ55" s="83"/>
    </row>
    <row r="56" spans="1:52" ht="14.25">
      <c r="A56" s="28"/>
      <c r="B56" s="83"/>
      <c r="C56" s="37"/>
      <c r="D56" s="87"/>
      <c r="E56" s="84">
        <v>2</v>
      </c>
      <c r="F56" s="43">
        <f t="shared" ref="F56:F58" si="17">G55</f>
        <v>42733.75</v>
      </c>
      <c r="G56" s="43">
        <f t="shared" si="16"/>
        <v>42734.25</v>
      </c>
      <c r="H56" s="85"/>
      <c r="I56" s="85"/>
      <c r="J56" s="85"/>
      <c r="K56" s="85"/>
      <c r="L56" s="85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47"/>
      <c r="AQ56" s="86"/>
      <c r="AR56" s="86"/>
      <c r="AS56" s="86"/>
      <c r="AT56" s="86"/>
      <c r="AU56" s="85"/>
      <c r="AV56" s="83"/>
      <c r="AW56" s="83"/>
      <c r="AX56" s="83"/>
      <c r="AY56" s="83"/>
      <c r="AZ56" s="83"/>
    </row>
    <row r="57" spans="1:52" ht="14.25">
      <c r="A57" s="28"/>
      <c r="B57" s="83"/>
      <c r="C57" s="37"/>
      <c r="D57" s="87"/>
      <c r="E57" s="84">
        <v>1</v>
      </c>
      <c r="F57" s="43">
        <f t="shared" si="17"/>
        <v>42734.25</v>
      </c>
      <c r="G57" s="43">
        <f t="shared" si="16"/>
        <v>42734.5</v>
      </c>
      <c r="H57" s="85"/>
      <c r="I57" s="85"/>
      <c r="J57" s="85"/>
      <c r="K57" s="85"/>
      <c r="L57" s="85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47"/>
      <c r="AQ57" s="86"/>
      <c r="AR57" s="86"/>
      <c r="AS57" s="86"/>
      <c r="AT57" s="86"/>
      <c r="AU57" s="85"/>
      <c r="AV57" s="83"/>
      <c r="AW57" s="83"/>
      <c r="AX57" s="83"/>
      <c r="AY57" s="83"/>
      <c r="AZ57" s="83"/>
    </row>
    <row r="58" spans="1:52" ht="14.25">
      <c r="A58" s="28"/>
      <c r="B58" s="83"/>
      <c r="C58" s="37"/>
      <c r="D58" s="87"/>
      <c r="E58" s="84">
        <v>2</v>
      </c>
      <c r="F58" s="43">
        <f t="shared" si="17"/>
        <v>42734.5</v>
      </c>
      <c r="G58" s="43">
        <f t="shared" si="16"/>
        <v>42735</v>
      </c>
      <c r="H58" s="85"/>
      <c r="I58" s="85"/>
      <c r="J58" s="85"/>
      <c r="K58" s="85"/>
      <c r="L58" s="85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47"/>
      <c r="AQ58" s="86"/>
      <c r="AR58" s="86"/>
      <c r="AS58" s="86"/>
      <c r="AT58" s="86"/>
      <c r="AU58" s="85"/>
      <c r="AV58" s="83"/>
      <c r="AW58" s="83"/>
      <c r="AX58" s="83"/>
      <c r="AY58" s="83"/>
      <c r="AZ58" s="83"/>
    </row>
    <row r="59" spans="1:52" ht="14.25">
      <c r="A59" s="28"/>
      <c r="B59" s="83">
        <v>30</v>
      </c>
      <c r="C59" s="37"/>
      <c r="D59" s="84"/>
      <c r="E59" s="84">
        <v>4</v>
      </c>
      <c r="F59" s="43">
        <v>42738</v>
      </c>
      <c r="G59" s="43">
        <f t="shared" si="16"/>
        <v>42739</v>
      </c>
      <c r="H59" s="85"/>
      <c r="I59" s="85"/>
      <c r="J59" s="85"/>
      <c r="K59" s="85"/>
      <c r="L59" s="85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47"/>
      <c r="AS59" s="86"/>
      <c r="AT59" s="86"/>
      <c r="AU59" s="85"/>
      <c r="AV59" s="83"/>
      <c r="AW59" s="83"/>
      <c r="AX59" s="83"/>
      <c r="AY59" s="83"/>
      <c r="AZ59" s="83"/>
    </row>
    <row r="60" spans="1:52" ht="15">
      <c r="A60" s="28"/>
      <c r="B60" s="83">
        <v>31</v>
      </c>
      <c r="C60" s="88"/>
      <c r="D60" s="83"/>
      <c r="E60" s="89">
        <v>8</v>
      </c>
      <c r="F60" s="90">
        <f>G59</f>
        <v>42739</v>
      </c>
      <c r="G60" s="80">
        <f t="shared" si="16"/>
        <v>42741</v>
      </c>
      <c r="H60" s="85"/>
      <c r="I60" s="85"/>
      <c r="J60" s="85"/>
      <c r="K60" s="85"/>
      <c r="L60" s="85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47"/>
      <c r="AS60" s="47"/>
      <c r="AT60" s="47"/>
      <c r="AU60" s="85"/>
      <c r="AV60" s="83"/>
      <c r="AW60" s="83"/>
      <c r="AX60" s="83"/>
      <c r="AY60" s="83"/>
      <c r="AZ60" s="83"/>
    </row>
    <row r="61" spans="1:52" ht="12.75">
      <c r="B61" s="91"/>
      <c r="C61" s="92"/>
      <c r="D61" s="93"/>
      <c r="E61" s="93"/>
      <c r="F61" s="94"/>
      <c r="G61" s="94"/>
      <c r="H61" s="95"/>
      <c r="I61" s="95"/>
      <c r="J61" s="95"/>
      <c r="K61" s="95"/>
      <c r="L61" s="95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5"/>
      <c r="AV61" s="91"/>
      <c r="AW61" s="91"/>
      <c r="AX61" s="91"/>
      <c r="AY61" s="91"/>
      <c r="AZ61" s="91"/>
    </row>
    <row r="62" spans="1:52" ht="12.75">
      <c r="C62" s="97"/>
      <c r="F62" s="98"/>
      <c r="G62" s="98"/>
    </row>
    <row r="63" spans="1:52" ht="12.75">
      <c r="C63" s="97"/>
      <c r="F63" s="98"/>
      <c r="G63" s="98"/>
    </row>
    <row r="64" spans="1:52" ht="12.75">
      <c r="C64" s="97"/>
      <c r="F64" s="98"/>
      <c r="G64" s="98"/>
    </row>
    <row r="65" spans="3:7" ht="12.75">
      <c r="C65" s="97"/>
      <c r="F65" s="98"/>
      <c r="G65" s="98"/>
    </row>
    <row r="66" spans="3:7" ht="12.75">
      <c r="C66" s="97"/>
      <c r="F66" s="98"/>
      <c r="G66" s="98"/>
    </row>
    <row r="67" spans="3:7" ht="12.75">
      <c r="C67" s="97"/>
      <c r="F67" s="98"/>
      <c r="G67" s="98"/>
    </row>
    <row r="68" spans="3:7" ht="12.75">
      <c r="C68" s="97"/>
      <c r="F68" s="98"/>
      <c r="G68" s="98"/>
    </row>
    <row r="69" spans="3:7" ht="12.75">
      <c r="C69" s="97"/>
      <c r="F69" s="98"/>
      <c r="G69" s="98"/>
    </row>
    <row r="70" spans="3:7" ht="12.75">
      <c r="C70" s="97"/>
      <c r="F70" s="98"/>
      <c r="G70" s="98"/>
    </row>
    <row r="71" spans="3:7" ht="12.75">
      <c r="C71" s="97"/>
      <c r="F71" s="98"/>
      <c r="G71" s="98"/>
    </row>
    <row r="72" spans="3:7" ht="12.75">
      <c r="C72" s="97"/>
      <c r="F72" s="98"/>
      <c r="G72" s="98"/>
    </row>
    <row r="73" spans="3:7" ht="12.75">
      <c r="C73" s="97"/>
      <c r="F73" s="98"/>
      <c r="G73" s="98"/>
    </row>
    <row r="74" spans="3:7" ht="12.75">
      <c r="C74" s="97"/>
      <c r="F74" s="98"/>
      <c r="G74" s="98"/>
    </row>
    <row r="75" spans="3:7" ht="12.75">
      <c r="C75" s="97"/>
      <c r="F75" s="98"/>
      <c r="G75" s="98"/>
    </row>
    <row r="76" spans="3:7" ht="12.75">
      <c r="C76" s="97"/>
      <c r="F76" s="98"/>
      <c r="G76" s="98"/>
    </row>
    <row r="77" spans="3:7" ht="12.75">
      <c r="C77" s="97"/>
      <c r="F77" s="98"/>
      <c r="G77" s="98"/>
    </row>
    <row r="78" spans="3:7" ht="12.75">
      <c r="C78" s="97"/>
      <c r="F78" s="98"/>
      <c r="G78" s="98"/>
    </row>
    <row r="79" spans="3:7" ht="12.75">
      <c r="C79" s="97"/>
      <c r="F79" s="98"/>
      <c r="G79" s="98"/>
    </row>
    <row r="80" spans="3:7" ht="12.75">
      <c r="C80" s="97"/>
      <c r="F80" s="98"/>
      <c r="G80" s="98"/>
    </row>
    <row r="81" spans="3:7" ht="12.75">
      <c r="C81" s="97"/>
      <c r="F81" s="98"/>
      <c r="G81" s="98"/>
    </row>
    <row r="82" spans="3:7" ht="12.75">
      <c r="C82" s="97"/>
      <c r="F82" s="98"/>
      <c r="G82" s="98"/>
    </row>
    <row r="83" spans="3:7" ht="12.75">
      <c r="C83" s="97"/>
      <c r="F83" s="98"/>
      <c r="G83" s="98"/>
    </row>
    <row r="84" spans="3:7" ht="12.75">
      <c r="C84" s="97"/>
      <c r="F84" s="98"/>
      <c r="G84" s="98"/>
    </row>
    <row r="85" spans="3:7" ht="12.75">
      <c r="C85" s="97"/>
      <c r="F85" s="98"/>
      <c r="G85" s="98"/>
    </row>
    <row r="86" spans="3:7" ht="12.75">
      <c r="C86" s="97"/>
      <c r="F86" s="98"/>
      <c r="G86" s="98"/>
    </row>
    <row r="87" spans="3:7" ht="12.75">
      <c r="C87" s="97"/>
      <c r="F87" s="98"/>
      <c r="G87" s="98"/>
    </row>
    <row r="88" spans="3:7" ht="12.75">
      <c r="C88" s="97"/>
      <c r="F88" s="98"/>
      <c r="G88" s="98"/>
    </row>
    <row r="89" spans="3:7" ht="12.75">
      <c r="C89" s="97"/>
      <c r="F89" s="98"/>
      <c r="G89" s="98"/>
    </row>
    <row r="90" spans="3:7" ht="12.75">
      <c r="C90" s="97"/>
      <c r="F90" s="98"/>
      <c r="G90" s="98"/>
    </row>
    <row r="91" spans="3:7" ht="12.75">
      <c r="C91" s="97"/>
      <c r="F91" s="98"/>
      <c r="G91" s="98"/>
    </row>
    <row r="92" spans="3:7" ht="12.75">
      <c r="C92" s="97"/>
      <c r="F92" s="98"/>
      <c r="G92" s="98"/>
    </row>
    <row r="93" spans="3:7" ht="12.75">
      <c r="C93" s="97"/>
      <c r="F93" s="98"/>
      <c r="G93" s="98"/>
    </row>
    <row r="94" spans="3:7" ht="12.75">
      <c r="C94" s="97"/>
      <c r="F94" s="98"/>
      <c r="G94" s="98"/>
    </row>
    <row r="95" spans="3:7" ht="12.75">
      <c r="C95" s="97"/>
      <c r="F95" s="98"/>
      <c r="G95" s="98"/>
    </row>
    <row r="96" spans="3:7" ht="12.75">
      <c r="C96" s="97"/>
      <c r="F96" s="98"/>
      <c r="G96" s="98"/>
    </row>
    <row r="97" spans="3:7" ht="12.75">
      <c r="C97" s="97"/>
      <c r="F97" s="98"/>
      <c r="G97" s="98"/>
    </row>
    <row r="98" spans="3:7" ht="12.75">
      <c r="C98" s="97"/>
      <c r="F98" s="98"/>
      <c r="G98" s="98"/>
    </row>
    <row r="99" spans="3:7" ht="12.75">
      <c r="C99" s="97"/>
      <c r="F99" s="98"/>
      <c r="G99" s="98"/>
    </row>
    <row r="100" spans="3:7" ht="12.75">
      <c r="C100" s="97"/>
      <c r="F100" s="98"/>
      <c r="G100" s="98"/>
    </row>
    <row r="101" spans="3:7" ht="12.75">
      <c r="C101" s="97"/>
      <c r="F101" s="98"/>
      <c r="G101" s="98"/>
    </row>
    <row r="102" spans="3:7" ht="12.75">
      <c r="C102" s="97"/>
      <c r="F102" s="98"/>
      <c r="G102" s="98"/>
    </row>
    <row r="103" spans="3:7" ht="12.75">
      <c r="C103" s="97"/>
      <c r="F103" s="98"/>
      <c r="G103" s="98"/>
    </row>
    <row r="104" spans="3:7" ht="12.75">
      <c r="C104" s="97"/>
      <c r="F104" s="98"/>
      <c r="G104" s="98"/>
    </row>
    <row r="105" spans="3:7" ht="12.75">
      <c r="C105" s="97"/>
      <c r="F105" s="98"/>
      <c r="G105" s="98"/>
    </row>
    <row r="106" spans="3:7" ht="12.75">
      <c r="C106" s="97"/>
      <c r="F106" s="98"/>
      <c r="G106" s="98"/>
    </row>
    <row r="107" spans="3:7" ht="12.75">
      <c r="C107" s="97"/>
      <c r="F107" s="98"/>
      <c r="G107" s="98"/>
    </row>
    <row r="108" spans="3:7" ht="12.75">
      <c r="C108" s="97"/>
      <c r="F108" s="98"/>
      <c r="G108" s="98"/>
    </row>
    <row r="109" spans="3:7" ht="12.75">
      <c r="C109" s="97"/>
      <c r="F109" s="98"/>
      <c r="G109" s="98"/>
    </row>
    <row r="110" spans="3:7" ht="12.75">
      <c r="C110" s="97"/>
      <c r="F110" s="98"/>
      <c r="G110" s="98"/>
    </row>
    <row r="111" spans="3:7" ht="12.75">
      <c r="C111" s="97"/>
      <c r="F111" s="98"/>
      <c r="G111" s="98"/>
    </row>
    <row r="112" spans="3:7" ht="12.75">
      <c r="C112" s="97"/>
      <c r="F112" s="98"/>
      <c r="G112" s="98"/>
    </row>
    <row r="113" spans="3:7" ht="12.75">
      <c r="C113" s="97"/>
      <c r="F113" s="98"/>
      <c r="G113" s="98"/>
    </row>
    <row r="114" spans="3:7" ht="12.75">
      <c r="C114" s="97"/>
      <c r="F114" s="98"/>
      <c r="G114" s="98"/>
    </row>
    <row r="115" spans="3:7" ht="12.75">
      <c r="C115" s="97"/>
      <c r="F115" s="98"/>
      <c r="G115" s="98"/>
    </row>
    <row r="116" spans="3:7" ht="12.75">
      <c r="C116" s="97"/>
      <c r="F116" s="98"/>
      <c r="G116" s="98"/>
    </row>
    <row r="117" spans="3:7" ht="12.75">
      <c r="C117" s="97"/>
      <c r="F117" s="98"/>
      <c r="G117" s="98"/>
    </row>
    <row r="118" spans="3:7" ht="12.75">
      <c r="C118" s="97"/>
      <c r="F118" s="98"/>
      <c r="G118" s="98"/>
    </row>
    <row r="119" spans="3:7" ht="12.75">
      <c r="C119" s="97"/>
      <c r="F119" s="98"/>
      <c r="G119" s="98"/>
    </row>
    <row r="120" spans="3:7" ht="12.75">
      <c r="C120" s="97"/>
      <c r="F120" s="98"/>
      <c r="G120" s="98"/>
    </row>
    <row r="121" spans="3:7" ht="12.75">
      <c r="C121" s="97"/>
      <c r="F121" s="98"/>
      <c r="G121" s="98"/>
    </row>
    <row r="122" spans="3:7" ht="12.75">
      <c r="C122" s="97"/>
      <c r="F122" s="98"/>
      <c r="G122" s="98"/>
    </row>
    <row r="123" spans="3:7" ht="12.75">
      <c r="C123" s="97"/>
      <c r="F123" s="98"/>
      <c r="G123" s="98"/>
    </row>
    <row r="124" spans="3:7" ht="12.75">
      <c r="C124" s="97"/>
      <c r="F124" s="98"/>
      <c r="G124" s="98"/>
    </row>
    <row r="125" spans="3:7" ht="12.75">
      <c r="C125" s="97"/>
      <c r="F125" s="98"/>
      <c r="G125" s="98"/>
    </row>
    <row r="126" spans="3:7" ht="12.75">
      <c r="C126" s="97"/>
      <c r="F126" s="98"/>
      <c r="G126" s="98"/>
    </row>
    <row r="127" spans="3:7" ht="12.75">
      <c r="C127" s="97"/>
      <c r="F127" s="98"/>
      <c r="G127" s="98"/>
    </row>
    <row r="128" spans="3:7" ht="12.75">
      <c r="C128" s="97"/>
      <c r="F128" s="98"/>
      <c r="G128" s="98"/>
    </row>
    <row r="129" spans="3:7" ht="12.75">
      <c r="C129" s="97"/>
      <c r="F129" s="98"/>
      <c r="G129" s="98"/>
    </row>
    <row r="130" spans="3:7" ht="12.75">
      <c r="C130" s="97"/>
      <c r="F130" s="98"/>
      <c r="G130" s="98"/>
    </row>
    <row r="131" spans="3:7" ht="12.75">
      <c r="C131" s="97"/>
      <c r="F131" s="98"/>
      <c r="G131" s="98"/>
    </row>
    <row r="132" spans="3:7" ht="12.75">
      <c r="C132" s="97"/>
      <c r="F132" s="98"/>
      <c r="G132" s="98"/>
    </row>
    <row r="133" spans="3:7" ht="12.75">
      <c r="C133" s="97"/>
      <c r="F133" s="98"/>
      <c r="G133" s="98"/>
    </row>
    <row r="134" spans="3:7" ht="12.75">
      <c r="C134" s="97"/>
      <c r="F134" s="98"/>
      <c r="G134" s="98"/>
    </row>
    <row r="135" spans="3:7" ht="12.75">
      <c r="C135" s="97"/>
      <c r="F135" s="98"/>
      <c r="G135" s="98"/>
    </row>
    <row r="136" spans="3:7" ht="12.75">
      <c r="C136" s="97"/>
      <c r="F136" s="98"/>
      <c r="G136" s="98"/>
    </row>
    <row r="137" spans="3:7" ht="12.75">
      <c r="C137" s="97"/>
      <c r="F137" s="98"/>
      <c r="G137" s="98"/>
    </row>
    <row r="138" spans="3:7" ht="12.75">
      <c r="C138" s="97"/>
      <c r="F138" s="98"/>
      <c r="G138" s="98"/>
    </row>
    <row r="139" spans="3:7" ht="12.75">
      <c r="C139" s="97"/>
      <c r="F139" s="98"/>
      <c r="G139" s="98"/>
    </row>
    <row r="140" spans="3:7" ht="12.75">
      <c r="C140" s="97"/>
      <c r="F140" s="98"/>
      <c r="G140" s="98"/>
    </row>
    <row r="141" spans="3:7" ht="12.75">
      <c r="C141" s="97"/>
      <c r="F141" s="98"/>
      <c r="G141" s="98"/>
    </row>
    <row r="142" spans="3:7" ht="12.75">
      <c r="C142" s="97"/>
      <c r="F142" s="98"/>
      <c r="G142" s="98"/>
    </row>
    <row r="143" spans="3:7" ht="12.75">
      <c r="C143" s="97"/>
      <c r="F143" s="98"/>
      <c r="G143" s="98"/>
    </row>
    <row r="144" spans="3:7" ht="12.75">
      <c r="C144" s="97"/>
      <c r="F144" s="98"/>
      <c r="G144" s="98"/>
    </row>
    <row r="145" spans="3:7" ht="12.75">
      <c r="C145" s="97"/>
      <c r="F145" s="98"/>
      <c r="G145" s="98"/>
    </row>
    <row r="146" spans="3:7" ht="12.75">
      <c r="C146" s="97"/>
      <c r="F146" s="98"/>
      <c r="G146" s="98"/>
    </row>
    <row r="147" spans="3:7" ht="12.75">
      <c r="C147" s="97"/>
      <c r="F147" s="98"/>
      <c r="G147" s="98"/>
    </row>
    <row r="148" spans="3:7" ht="12.75">
      <c r="C148" s="97"/>
      <c r="F148" s="98"/>
      <c r="G148" s="98"/>
    </row>
    <row r="149" spans="3:7" ht="12.75">
      <c r="C149" s="97"/>
      <c r="F149" s="98"/>
      <c r="G149" s="98"/>
    </row>
    <row r="150" spans="3:7" ht="12.75">
      <c r="C150" s="97"/>
      <c r="F150" s="98"/>
      <c r="G150" s="98"/>
    </row>
    <row r="151" spans="3:7" ht="12.75">
      <c r="C151" s="97"/>
      <c r="F151" s="98"/>
      <c r="G151" s="98"/>
    </row>
    <row r="152" spans="3:7" ht="12.75">
      <c r="C152" s="97"/>
      <c r="F152" s="98"/>
      <c r="G152" s="98"/>
    </row>
    <row r="153" spans="3:7" ht="12.75">
      <c r="C153" s="97"/>
      <c r="F153" s="98"/>
      <c r="G153" s="98"/>
    </row>
    <row r="154" spans="3:7" ht="12.75">
      <c r="C154" s="97"/>
      <c r="F154" s="98"/>
      <c r="G154" s="98"/>
    </row>
    <row r="155" spans="3:7" ht="12.75">
      <c r="C155" s="97"/>
      <c r="F155" s="98"/>
      <c r="G155" s="98"/>
    </row>
    <row r="156" spans="3:7" ht="12.75">
      <c r="C156" s="97"/>
      <c r="F156" s="98"/>
      <c r="G156" s="98"/>
    </row>
    <row r="157" spans="3:7" ht="12.75">
      <c r="C157" s="97"/>
      <c r="F157" s="98"/>
      <c r="G157" s="98"/>
    </row>
    <row r="158" spans="3:7" ht="12.75">
      <c r="C158" s="97"/>
      <c r="F158" s="98"/>
      <c r="G158" s="98"/>
    </row>
    <row r="159" spans="3:7" ht="12.75">
      <c r="C159" s="97"/>
      <c r="F159" s="98"/>
      <c r="G159" s="98"/>
    </row>
    <row r="160" spans="3:7" ht="12.75">
      <c r="C160" s="97"/>
      <c r="F160" s="98"/>
      <c r="G160" s="98"/>
    </row>
    <row r="161" spans="3:7" ht="12.75">
      <c r="C161" s="97"/>
      <c r="F161" s="98"/>
      <c r="G161" s="98"/>
    </row>
    <row r="162" spans="3:7" ht="12.75">
      <c r="C162" s="97"/>
      <c r="F162" s="98"/>
      <c r="G162" s="98"/>
    </row>
    <row r="163" spans="3:7" ht="12.75">
      <c r="C163" s="97"/>
      <c r="F163" s="98"/>
      <c r="G163" s="98"/>
    </row>
    <row r="164" spans="3:7" ht="12.75">
      <c r="C164" s="97"/>
      <c r="F164" s="98"/>
      <c r="G164" s="98"/>
    </row>
    <row r="165" spans="3:7" ht="12.75">
      <c r="C165" s="97"/>
      <c r="F165" s="98"/>
      <c r="G165" s="98"/>
    </row>
    <row r="166" spans="3:7" ht="12.75">
      <c r="C166" s="97"/>
      <c r="F166" s="98"/>
      <c r="G166" s="98"/>
    </row>
    <row r="167" spans="3:7" ht="12.75">
      <c r="C167" s="97"/>
      <c r="F167" s="98"/>
      <c r="G167" s="98"/>
    </row>
    <row r="168" spans="3:7" ht="12.75">
      <c r="C168" s="97"/>
      <c r="F168" s="98"/>
      <c r="G168" s="98"/>
    </row>
    <row r="169" spans="3:7" ht="12.75">
      <c r="C169" s="97"/>
      <c r="F169" s="98"/>
      <c r="G169" s="98"/>
    </row>
    <row r="170" spans="3:7" ht="12.75">
      <c r="C170" s="97"/>
      <c r="F170" s="98"/>
      <c r="G170" s="98"/>
    </row>
    <row r="171" spans="3:7" ht="12.75">
      <c r="C171" s="97"/>
      <c r="F171" s="98"/>
      <c r="G171" s="98"/>
    </row>
    <row r="172" spans="3:7" ht="12.75">
      <c r="C172" s="97"/>
      <c r="F172" s="98"/>
      <c r="G172" s="98"/>
    </row>
    <row r="173" spans="3:7" ht="12.75">
      <c r="C173" s="97"/>
      <c r="F173" s="98"/>
      <c r="G173" s="98"/>
    </row>
    <row r="174" spans="3:7" ht="12.75">
      <c r="C174" s="97"/>
      <c r="F174" s="98"/>
      <c r="G174" s="98"/>
    </row>
    <row r="175" spans="3:7" ht="12.75">
      <c r="C175" s="97"/>
      <c r="F175" s="98"/>
      <c r="G175" s="98"/>
    </row>
    <row r="176" spans="3:7" ht="12.75">
      <c r="C176" s="97"/>
      <c r="F176" s="98"/>
      <c r="G176" s="98"/>
    </row>
    <row r="177" spans="3:7" ht="12.75">
      <c r="C177" s="97"/>
      <c r="F177" s="98"/>
      <c r="G177" s="98"/>
    </row>
    <row r="178" spans="3:7" ht="12.75">
      <c r="C178" s="97"/>
      <c r="F178" s="98"/>
      <c r="G178" s="98"/>
    </row>
    <row r="179" spans="3:7" ht="12.75">
      <c r="C179" s="97"/>
      <c r="F179" s="98"/>
      <c r="G179" s="98"/>
    </row>
    <row r="180" spans="3:7" ht="12.75">
      <c r="C180" s="97"/>
      <c r="F180" s="98"/>
      <c r="G180" s="98"/>
    </row>
    <row r="181" spans="3:7" ht="12.75">
      <c r="C181" s="97"/>
      <c r="F181" s="98"/>
      <c r="G181" s="98"/>
    </row>
    <row r="182" spans="3:7" ht="12.75">
      <c r="C182" s="97"/>
      <c r="F182" s="98"/>
      <c r="G182" s="98"/>
    </row>
    <row r="183" spans="3:7" ht="12.75">
      <c r="C183" s="97"/>
      <c r="F183" s="98"/>
      <c r="G183" s="98"/>
    </row>
    <row r="184" spans="3:7" ht="12.75">
      <c r="C184" s="97"/>
      <c r="F184" s="98"/>
      <c r="G184" s="98"/>
    </row>
    <row r="185" spans="3:7" ht="12.75">
      <c r="C185" s="97"/>
      <c r="F185" s="98"/>
      <c r="G185" s="98"/>
    </row>
    <row r="186" spans="3:7" ht="12.75">
      <c r="C186" s="97"/>
      <c r="F186" s="98"/>
      <c r="G186" s="98"/>
    </row>
    <row r="187" spans="3:7" ht="12.75">
      <c r="C187" s="97"/>
      <c r="F187" s="98"/>
      <c r="G187" s="98"/>
    </row>
    <row r="188" spans="3:7" ht="12.75">
      <c r="C188" s="97"/>
      <c r="F188" s="98"/>
      <c r="G188" s="98"/>
    </row>
    <row r="189" spans="3:7" ht="12.75">
      <c r="C189" s="97"/>
      <c r="F189" s="98"/>
      <c r="G189" s="98"/>
    </row>
    <row r="190" spans="3:7" ht="12.75">
      <c r="C190" s="97"/>
      <c r="F190" s="98"/>
      <c r="G190" s="98"/>
    </row>
    <row r="191" spans="3:7" ht="12.75">
      <c r="C191" s="97"/>
      <c r="F191" s="98"/>
      <c r="G191" s="98"/>
    </row>
    <row r="192" spans="3:7" ht="12.75">
      <c r="C192" s="97"/>
      <c r="F192" s="98"/>
      <c r="G192" s="98"/>
    </row>
    <row r="193" spans="3:7" ht="12.75">
      <c r="C193" s="97"/>
      <c r="F193" s="98"/>
      <c r="G193" s="98"/>
    </row>
    <row r="194" spans="3:7" ht="12.75">
      <c r="C194" s="97"/>
      <c r="F194" s="98"/>
      <c r="G194" s="98"/>
    </row>
    <row r="195" spans="3:7" ht="12.75">
      <c r="C195" s="97"/>
      <c r="F195" s="98"/>
      <c r="G195" s="98"/>
    </row>
    <row r="196" spans="3:7" ht="12.75">
      <c r="C196" s="97"/>
      <c r="F196" s="98"/>
      <c r="G196" s="98"/>
    </row>
    <row r="197" spans="3:7" ht="12.75">
      <c r="C197" s="97"/>
      <c r="F197" s="98"/>
      <c r="G197" s="98"/>
    </row>
    <row r="198" spans="3:7" ht="12.75">
      <c r="C198" s="97"/>
      <c r="F198" s="98"/>
      <c r="G198" s="98"/>
    </row>
    <row r="199" spans="3:7" ht="12.75">
      <c r="C199" s="97"/>
      <c r="F199" s="98"/>
      <c r="G199" s="98"/>
    </row>
    <row r="200" spans="3:7" ht="12.75">
      <c r="C200" s="97"/>
      <c r="F200" s="98"/>
      <c r="G200" s="98"/>
    </row>
    <row r="201" spans="3:7" ht="12.75">
      <c r="C201" s="97"/>
      <c r="F201" s="98"/>
      <c r="G201" s="98"/>
    </row>
    <row r="202" spans="3:7" ht="12.75">
      <c r="C202" s="97"/>
      <c r="F202" s="98"/>
      <c r="G202" s="98"/>
    </row>
    <row r="203" spans="3:7" ht="12.75">
      <c r="C203" s="97"/>
      <c r="F203" s="98"/>
      <c r="G203" s="98"/>
    </row>
    <row r="204" spans="3:7" ht="12.75">
      <c r="C204" s="97"/>
      <c r="F204" s="98"/>
      <c r="G204" s="98"/>
    </row>
    <row r="205" spans="3:7" ht="12.75">
      <c r="C205" s="97"/>
      <c r="F205" s="98"/>
      <c r="G205" s="98"/>
    </row>
    <row r="206" spans="3:7" ht="12.75">
      <c r="C206" s="97"/>
      <c r="F206" s="98"/>
      <c r="G206" s="98"/>
    </row>
    <row r="207" spans="3:7" ht="12.75">
      <c r="C207" s="97"/>
      <c r="F207" s="98"/>
      <c r="G207" s="98"/>
    </row>
    <row r="208" spans="3:7" ht="12.75">
      <c r="C208" s="97"/>
      <c r="F208" s="98"/>
      <c r="G208" s="98"/>
    </row>
    <row r="209" spans="3:7" ht="12.75">
      <c r="C209" s="97"/>
      <c r="F209" s="98"/>
      <c r="G209" s="98"/>
    </row>
    <row r="210" spans="3:7" ht="12.75">
      <c r="C210" s="97"/>
      <c r="F210" s="98"/>
      <c r="G210" s="98"/>
    </row>
    <row r="211" spans="3:7" ht="12.75">
      <c r="C211" s="97"/>
      <c r="F211" s="98"/>
      <c r="G211" s="98"/>
    </row>
    <row r="212" spans="3:7" ht="12.75">
      <c r="C212" s="97"/>
      <c r="F212" s="98"/>
      <c r="G212" s="98"/>
    </row>
    <row r="213" spans="3:7" ht="12.75">
      <c r="C213" s="97"/>
      <c r="F213" s="98"/>
      <c r="G213" s="98"/>
    </row>
    <row r="214" spans="3:7" ht="12.75">
      <c r="C214" s="97"/>
      <c r="F214" s="98"/>
      <c r="G214" s="98"/>
    </row>
    <row r="215" spans="3:7" ht="12.75">
      <c r="C215" s="97"/>
      <c r="F215" s="98"/>
      <c r="G215" s="98"/>
    </row>
    <row r="216" spans="3:7" ht="12.75">
      <c r="C216" s="97"/>
      <c r="F216" s="98"/>
      <c r="G216" s="98"/>
    </row>
    <row r="217" spans="3:7" ht="12.75">
      <c r="C217" s="97"/>
      <c r="F217" s="98"/>
      <c r="G217" s="98"/>
    </row>
    <row r="218" spans="3:7" ht="12.75">
      <c r="C218" s="97"/>
      <c r="F218" s="98"/>
      <c r="G218" s="98"/>
    </row>
    <row r="219" spans="3:7" ht="12.75">
      <c r="C219" s="97"/>
      <c r="F219" s="98"/>
      <c r="G219" s="98"/>
    </row>
    <row r="220" spans="3:7" ht="12.75">
      <c r="C220" s="97"/>
      <c r="F220" s="98"/>
      <c r="G220" s="98"/>
    </row>
    <row r="221" spans="3:7" ht="12.75">
      <c r="C221" s="97"/>
      <c r="F221" s="98"/>
      <c r="G221" s="98"/>
    </row>
    <row r="222" spans="3:7" ht="12.75">
      <c r="C222" s="97"/>
      <c r="F222" s="98"/>
      <c r="G222" s="98"/>
    </row>
    <row r="223" spans="3:7" ht="12.75">
      <c r="C223" s="97"/>
      <c r="F223" s="98"/>
      <c r="G223" s="98"/>
    </row>
    <row r="224" spans="3:7" ht="12.75">
      <c r="C224" s="97"/>
      <c r="F224" s="98"/>
      <c r="G224" s="98"/>
    </row>
    <row r="225" spans="3:7" ht="12.75">
      <c r="C225" s="97"/>
      <c r="F225" s="98"/>
      <c r="G225" s="98"/>
    </row>
    <row r="226" spans="3:7" ht="12.75">
      <c r="C226" s="97"/>
      <c r="F226" s="98"/>
      <c r="G226" s="98"/>
    </row>
    <row r="227" spans="3:7" ht="12.75">
      <c r="C227" s="97"/>
      <c r="F227" s="98"/>
      <c r="G227" s="98"/>
    </row>
    <row r="228" spans="3:7" ht="12.75">
      <c r="C228" s="97"/>
      <c r="F228" s="98"/>
      <c r="G228" s="98"/>
    </row>
    <row r="229" spans="3:7" ht="12.75">
      <c r="C229" s="97"/>
      <c r="F229" s="98"/>
      <c r="G229" s="98"/>
    </row>
    <row r="230" spans="3:7" ht="12.75">
      <c r="C230" s="97"/>
      <c r="F230" s="98"/>
      <c r="G230" s="98"/>
    </row>
    <row r="231" spans="3:7" ht="12.75">
      <c r="C231" s="97"/>
      <c r="F231" s="98"/>
      <c r="G231" s="98"/>
    </row>
    <row r="232" spans="3:7" ht="12.75">
      <c r="C232" s="97"/>
      <c r="F232" s="98"/>
      <c r="G232" s="98"/>
    </row>
    <row r="233" spans="3:7" ht="12.75">
      <c r="C233" s="97"/>
      <c r="F233" s="98"/>
      <c r="G233" s="98"/>
    </row>
    <row r="234" spans="3:7" ht="12.75">
      <c r="C234" s="97"/>
      <c r="F234" s="98"/>
      <c r="G234" s="98"/>
    </row>
    <row r="235" spans="3:7" ht="12.75">
      <c r="C235" s="97"/>
      <c r="F235" s="98"/>
      <c r="G235" s="98"/>
    </row>
    <row r="236" spans="3:7" ht="12.75">
      <c r="C236" s="97"/>
      <c r="F236" s="98"/>
      <c r="G236" s="98"/>
    </row>
    <row r="237" spans="3:7" ht="12.75">
      <c r="C237" s="97"/>
      <c r="F237" s="98"/>
      <c r="G237" s="98"/>
    </row>
    <row r="238" spans="3:7" ht="12.75">
      <c r="C238" s="97"/>
      <c r="F238" s="98"/>
      <c r="G238" s="98"/>
    </row>
    <row r="239" spans="3:7" ht="12.75">
      <c r="C239" s="97"/>
      <c r="F239" s="98"/>
      <c r="G239" s="98"/>
    </row>
    <row r="240" spans="3:7" ht="12.75">
      <c r="C240" s="97"/>
      <c r="F240" s="98"/>
      <c r="G240" s="98"/>
    </row>
    <row r="241" spans="3:7" ht="12.75">
      <c r="C241" s="97"/>
      <c r="F241" s="98"/>
      <c r="G241" s="98"/>
    </row>
    <row r="242" spans="3:7" ht="12.75">
      <c r="C242" s="97"/>
      <c r="F242" s="98"/>
      <c r="G242" s="98"/>
    </row>
    <row r="243" spans="3:7" ht="12.75">
      <c r="C243" s="97"/>
      <c r="F243" s="98"/>
      <c r="G243" s="98"/>
    </row>
    <row r="244" spans="3:7" ht="12.75">
      <c r="C244" s="97"/>
      <c r="F244" s="98"/>
      <c r="G244" s="98"/>
    </row>
    <row r="245" spans="3:7" ht="12.75">
      <c r="C245" s="97"/>
      <c r="F245" s="98"/>
      <c r="G245" s="98"/>
    </row>
    <row r="246" spans="3:7" ht="12.75">
      <c r="C246" s="97"/>
      <c r="F246" s="98"/>
      <c r="G246" s="98"/>
    </row>
    <row r="247" spans="3:7" ht="12.75">
      <c r="C247" s="97"/>
      <c r="F247" s="98"/>
      <c r="G247" s="98"/>
    </row>
    <row r="248" spans="3:7" ht="12.75">
      <c r="C248" s="97"/>
      <c r="F248" s="98"/>
      <c r="G248" s="98"/>
    </row>
    <row r="249" spans="3:7" ht="12.75">
      <c r="C249" s="97"/>
      <c r="F249" s="98"/>
      <c r="G249" s="98"/>
    </row>
    <row r="250" spans="3:7" ht="12.75">
      <c r="C250" s="97"/>
      <c r="F250" s="98"/>
      <c r="G250" s="98"/>
    </row>
    <row r="251" spans="3:7" ht="12.75">
      <c r="C251" s="97"/>
      <c r="F251" s="98"/>
      <c r="G251" s="98"/>
    </row>
    <row r="252" spans="3:7" ht="12.75">
      <c r="C252" s="97"/>
      <c r="F252" s="98"/>
      <c r="G252" s="98"/>
    </row>
    <row r="253" spans="3:7" ht="12.75">
      <c r="C253" s="97"/>
      <c r="F253" s="98"/>
      <c r="G253" s="98"/>
    </row>
    <row r="254" spans="3:7" ht="12.75">
      <c r="C254" s="97"/>
      <c r="F254" s="98"/>
      <c r="G254" s="98"/>
    </row>
    <row r="255" spans="3:7" ht="12.75">
      <c r="C255" s="97"/>
      <c r="F255" s="98"/>
      <c r="G255" s="98"/>
    </row>
    <row r="256" spans="3:7" ht="12.75">
      <c r="C256" s="97"/>
      <c r="F256" s="98"/>
      <c r="G256" s="98"/>
    </row>
    <row r="257" spans="3:7" ht="12.75">
      <c r="C257" s="97"/>
      <c r="F257" s="98"/>
      <c r="G257" s="98"/>
    </row>
    <row r="258" spans="3:7" ht="12.75">
      <c r="C258" s="97"/>
      <c r="F258" s="98"/>
      <c r="G258" s="98"/>
    </row>
    <row r="259" spans="3:7" ht="12.75">
      <c r="C259" s="97"/>
      <c r="F259" s="98"/>
      <c r="G259" s="98"/>
    </row>
    <row r="260" spans="3:7" ht="12.75">
      <c r="C260" s="97"/>
      <c r="F260" s="98"/>
      <c r="G260" s="98"/>
    </row>
    <row r="261" spans="3:7" ht="12.75">
      <c r="C261" s="97"/>
      <c r="F261" s="98"/>
      <c r="G261" s="98"/>
    </row>
    <row r="262" spans="3:7" ht="12.75">
      <c r="C262" s="97"/>
      <c r="F262" s="98"/>
      <c r="G262" s="98"/>
    </row>
    <row r="263" spans="3:7" ht="12.75">
      <c r="C263" s="97"/>
      <c r="F263" s="98"/>
      <c r="G263" s="98"/>
    </row>
    <row r="264" spans="3:7" ht="12.75">
      <c r="C264" s="97"/>
      <c r="F264" s="98"/>
      <c r="G264" s="98"/>
    </row>
    <row r="265" spans="3:7" ht="12.75">
      <c r="C265" s="97"/>
      <c r="F265" s="98"/>
      <c r="G265" s="98"/>
    </row>
    <row r="266" spans="3:7" ht="12.75">
      <c r="C266" s="97"/>
      <c r="F266" s="98"/>
      <c r="G266" s="98"/>
    </row>
    <row r="267" spans="3:7" ht="12.75">
      <c r="C267" s="97"/>
      <c r="F267" s="98"/>
      <c r="G267" s="98"/>
    </row>
    <row r="268" spans="3:7" ht="12.75">
      <c r="C268" s="97"/>
      <c r="F268" s="98"/>
      <c r="G268" s="98"/>
    </row>
    <row r="269" spans="3:7" ht="12.75">
      <c r="C269" s="97"/>
      <c r="F269" s="98"/>
      <c r="G269" s="98"/>
    </row>
    <row r="270" spans="3:7" ht="12.75">
      <c r="C270" s="97"/>
      <c r="F270" s="98"/>
      <c r="G270" s="98"/>
    </row>
    <row r="271" spans="3:7" ht="12.75">
      <c r="C271" s="97"/>
      <c r="F271" s="98"/>
      <c r="G271" s="98"/>
    </row>
    <row r="272" spans="3:7" ht="12.75">
      <c r="C272" s="97"/>
      <c r="F272" s="98"/>
      <c r="G272" s="98"/>
    </row>
    <row r="273" spans="3:7" ht="12.75">
      <c r="C273" s="97"/>
      <c r="F273" s="98"/>
      <c r="G273" s="98"/>
    </row>
    <row r="274" spans="3:7" ht="12.75">
      <c r="C274" s="97"/>
      <c r="F274" s="98"/>
      <c r="G274" s="98"/>
    </row>
    <row r="275" spans="3:7" ht="12.75">
      <c r="C275" s="97"/>
      <c r="F275" s="98"/>
      <c r="G275" s="98"/>
    </row>
    <row r="276" spans="3:7" ht="12.75">
      <c r="C276" s="97"/>
      <c r="F276" s="98"/>
      <c r="G276" s="98"/>
    </row>
    <row r="277" spans="3:7" ht="12.75">
      <c r="C277" s="97"/>
      <c r="F277" s="98"/>
      <c r="G277" s="98"/>
    </row>
    <row r="278" spans="3:7" ht="12.75">
      <c r="C278" s="97"/>
      <c r="F278" s="98"/>
      <c r="G278" s="98"/>
    </row>
    <row r="279" spans="3:7" ht="12.75">
      <c r="C279" s="97"/>
      <c r="F279" s="98"/>
      <c r="G279" s="98"/>
    </row>
    <row r="280" spans="3:7" ht="12.75">
      <c r="C280" s="97"/>
      <c r="F280" s="98"/>
      <c r="G280" s="98"/>
    </row>
    <row r="281" spans="3:7" ht="12.75">
      <c r="C281" s="97"/>
      <c r="F281" s="98"/>
      <c r="G281" s="98"/>
    </row>
    <row r="282" spans="3:7" ht="12.75">
      <c r="C282" s="97"/>
      <c r="F282" s="98"/>
      <c r="G282" s="98"/>
    </row>
    <row r="283" spans="3:7" ht="12.75">
      <c r="C283" s="97"/>
      <c r="F283" s="98"/>
      <c r="G283" s="98"/>
    </row>
    <row r="284" spans="3:7" ht="12.75">
      <c r="C284" s="97"/>
      <c r="F284" s="98"/>
      <c r="G284" s="98"/>
    </row>
    <row r="285" spans="3:7" ht="12.75">
      <c r="C285" s="97"/>
      <c r="F285" s="98"/>
      <c r="G285" s="98"/>
    </row>
    <row r="286" spans="3:7" ht="12.75">
      <c r="C286" s="97"/>
      <c r="F286" s="98"/>
      <c r="G286" s="98"/>
    </row>
    <row r="287" spans="3:7" ht="12.75">
      <c r="C287" s="97"/>
      <c r="F287" s="98"/>
      <c r="G287" s="98"/>
    </row>
    <row r="288" spans="3:7" ht="12.75">
      <c r="C288" s="97"/>
      <c r="F288" s="98"/>
      <c r="G288" s="98"/>
    </row>
    <row r="289" spans="3:7" ht="12.75">
      <c r="C289" s="97"/>
      <c r="F289" s="98"/>
      <c r="G289" s="98"/>
    </row>
    <row r="290" spans="3:7" ht="12.75">
      <c r="C290" s="97"/>
      <c r="F290" s="98"/>
      <c r="G290" s="98"/>
    </row>
    <row r="291" spans="3:7" ht="12.75">
      <c r="C291" s="97"/>
      <c r="F291" s="98"/>
      <c r="G291" s="98"/>
    </row>
    <row r="292" spans="3:7" ht="12.75">
      <c r="C292" s="97"/>
      <c r="F292" s="98"/>
      <c r="G292" s="98"/>
    </row>
    <row r="293" spans="3:7" ht="12.75">
      <c r="C293" s="97"/>
      <c r="F293" s="98"/>
      <c r="G293" s="98"/>
    </row>
    <row r="294" spans="3:7" ht="12.75">
      <c r="C294" s="97"/>
      <c r="F294" s="98"/>
      <c r="G294" s="98"/>
    </row>
    <row r="295" spans="3:7" ht="12.75">
      <c r="C295" s="97"/>
      <c r="F295" s="98"/>
      <c r="G295" s="98"/>
    </row>
    <row r="296" spans="3:7" ht="12.75">
      <c r="C296" s="97"/>
      <c r="F296" s="98"/>
      <c r="G296" s="98"/>
    </row>
    <row r="297" spans="3:7" ht="12.75">
      <c r="C297" s="97"/>
      <c r="F297" s="98"/>
      <c r="G297" s="98"/>
    </row>
    <row r="298" spans="3:7" ht="12.75">
      <c r="C298" s="97"/>
      <c r="F298" s="98"/>
      <c r="G298" s="98"/>
    </row>
    <row r="299" spans="3:7" ht="12.75">
      <c r="C299" s="97"/>
      <c r="F299" s="98"/>
      <c r="G299" s="98"/>
    </row>
    <row r="300" spans="3:7" ht="12.75">
      <c r="C300" s="97"/>
      <c r="F300" s="98"/>
      <c r="G300" s="98"/>
    </row>
    <row r="301" spans="3:7" ht="12.75">
      <c r="C301" s="97"/>
      <c r="F301" s="98"/>
      <c r="G301" s="98"/>
    </row>
    <row r="302" spans="3:7" ht="12.75">
      <c r="C302" s="97"/>
      <c r="F302" s="98"/>
      <c r="G302" s="98"/>
    </row>
    <row r="303" spans="3:7" ht="12.75">
      <c r="C303" s="97"/>
      <c r="F303" s="98"/>
      <c r="G303" s="98"/>
    </row>
    <row r="304" spans="3:7" ht="12.75">
      <c r="C304" s="97"/>
      <c r="F304" s="98"/>
      <c r="G304" s="98"/>
    </row>
    <row r="305" spans="3:7" ht="12.75">
      <c r="C305" s="97"/>
      <c r="F305" s="98"/>
      <c r="G305" s="98"/>
    </row>
    <row r="306" spans="3:7" ht="12.75">
      <c r="C306" s="97"/>
      <c r="F306" s="98"/>
      <c r="G306" s="98"/>
    </row>
    <row r="307" spans="3:7" ht="12.75">
      <c r="C307" s="97"/>
      <c r="F307" s="98"/>
      <c r="G307" s="98"/>
    </row>
    <row r="308" spans="3:7" ht="12.75">
      <c r="C308" s="97"/>
      <c r="F308" s="98"/>
      <c r="G308" s="98"/>
    </row>
    <row r="309" spans="3:7" ht="12.75">
      <c r="C309" s="97"/>
      <c r="F309" s="98"/>
      <c r="G309" s="98"/>
    </row>
    <row r="310" spans="3:7" ht="12.75">
      <c r="C310" s="97"/>
      <c r="F310" s="98"/>
      <c r="G310" s="98"/>
    </row>
    <row r="311" spans="3:7" ht="12.75">
      <c r="C311" s="97"/>
      <c r="F311" s="98"/>
      <c r="G311" s="98"/>
    </row>
    <row r="312" spans="3:7" ht="12.75">
      <c r="C312" s="97"/>
      <c r="F312" s="98"/>
      <c r="G312" s="98"/>
    </row>
    <row r="313" spans="3:7" ht="12.75">
      <c r="C313" s="97"/>
      <c r="F313" s="98"/>
      <c r="G313" s="98"/>
    </row>
    <row r="314" spans="3:7" ht="12.75">
      <c r="C314" s="97"/>
      <c r="F314" s="98"/>
      <c r="G314" s="98"/>
    </row>
    <row r="315" spans="3:7" ht="12.75">
      <c r="C315" s="97"/>
      <c r="F315" s="98"/>
      <c r="G315" s="98"/>
    </row>
    <row r="316" spans="3:7" ht="12.75">
      <c r="C316" s="97"/>
      <c r="F316" s="98"/>
      <c r="G316" s="98"/>
    </row>
    <row r="317" spans="3:7" ht="12.75">
      <c r="C317" s="97"/>
      <c r="F317" s="98"/>
      <c r="G317" s="98"/>
    </row>
    <row r="318" spans="3:7" ht="12.75">
      <c r="C318" s="97"/>
      <c r="F318" s="98"/>
      <c r="G318" s="98"/>
    </row>
    <row r="319" spans="3:7" ht="12.75">
      <c r="C319" s="97"/>
      <c r="F319" s="98"/>
      <c r="G319" s="98"/>
    </row>
    <row r="320" spans="3:7" ht="12.75">
      <c r="C320" s="97"/>
      <c r="F320" s="98"/>
      <c r="G320" s="98"/>
    </row>
    <row r="321" spans="3:7" ht="12.75">
      <c r="C321" s="97"/>
      <c r="F321" s="98"/>
      <c r="G321" s="98"/>
    </row>
    <row r="322" spans="3:7" ht="12.75">
      <c r="C322" s="97"/>
      <c r="F322" s="98"/>
      <c r="G322" s="98"/>
    </row>
    <row r="323" spans="3:7" ht="12.75">
      <c r="C323" s="97"/>
      <c r="F323" s="98"/>
      <c r="G323" s="98"/>
    </row>
    <row r="324" spans="3:7" ht="12.75">
      <c r="C324" s="97"/>
      <c r="F324" s="98"/>
      <c r="G324" s="98"/>
    </row>
    <row r="325" spans="3:7" ht="12.75">
      <c r="C325" s="97"/>
      <c r="F325" s="98"/>
      <c r="G325" s="98"/>
    </row>
    <row r="326" spans="3:7" ht="12.75">
      <c r="C326" s="97"/>
      <c r="F326" s="98"/>
      <c r="G326" s="98"/>
    </row>
    <row r="327" spans="3:7" ht="12.75">
      <c r="C327" s="97"/>
      <c r="F327" s="98"/>
      <c r="G327" s="98"/>
    </row>
    <row r="328" spans="3:7" ht="12.75">
      <c r="C328" s="97"/>
      <c r="F328" s="98"/>
      <c r="G328" s="98"/>
    </row>
    <row r="329" spans="3:7" ht="12.75">
      <c r="C329" s="97"/>
      <c r="F329" s="98"/>
      <c r="G329" s="98"/>
    </row>
    <row r="330" spans="3:7" ht="12.75">
      <c r="C330" s="97"/>
      <c r="F330" s="98"/>
      <c r="G330" s="98"/>
    </row>
    <row r="331" spans="3:7" ht="12.75">
      <c r="C331" s="97"/>
      <c r="F331" s="98"/>
      <c r="G331" s="98"/>
    </row>
    <row r="332" spans="3:7" ht="12.75">
      <c r="C332" s="97"/>
      <c r="F332" s="98"/>
      <c r="G332" s="98"/>
    </row>
    <row r="333" spans="3:7" ht="12.75">
      <c r="C333" s="97"/>
      <c r="F333" s="98"/>
      <c r="G333" s="98"/>
    </row>
    <row r="334" spans="3:7" ht="12.75">
      <c r="C334" s="97"/>
      <c r="F334" s="98"/>
      <c r="G334" s="98"/>
    </row>
    <row r="335" spans="3:7" ht="12.75">
      <c r="C335" s="97"/>
      <c r="F335" s="98"/>
      <c r="G335" s="98"/>
    </row>
    <row r="336" spans="3:7" ht="12.75">
      <c r="C336" s="97"/>
      <c r="F336" s="98"/>
      <c r="G336" s="98"/>
    </row>
    <row r="337" spans="3:7" ht="12.75">
      <c r="C337" s="97"/>
      <c r="F337" s="98"/>
      <c r="G337" s="98"/>
    </row>
    <row r="338" spans="3:7" ht="12.75">
      <c r="C338" s="97"/>
      <c r="F338" s="98"/>
      <c r="G338" s="98"/>
    </row>
    <row r="339" spans="3:7" ht="12.75">
      <c r="C339" s="97"/>
      <c r="F339" s="98"/>
      <c r="G339" s="98"/>
    </row>
    <row r="340" spans="3:7" ht="12.75">
      <c r="C340" s="97"/>
      <c r="F340" s="98"/>
      <c r="G340" s="98"/>
    </row>
    <row r="341" spans="3:7" ht="12.75">
      <c r="C341" s="97"/>
      <c r="F341" s="98"/>
      <c r="G341" s="98"/>
    </row>
    <row r="342" spans="3:7" ht="12.75">
      <c r="C342" s="97"/>
      <c r="F342" s="98"/>
      <c r="G342" s="98"/>
    </row>
    <row r="343" spans="3:7" ht="12.75">
      <c r="C343" s="97"/>
      <c r="F343" s="98"/>
      <c r="G343" s="98"/>
    </row>
    <row r="344" spans="3:7" ht="12.75">
      <c r="C344" s="97"/>
      <c r="F344" s="98"/>
      <c r="G344" s="98"/>
    </row>
    <row r="345" spans="3:7" ht="12.75">
      <c r="C345" s="97"/>
      <c r="F345" s="98"/>
      <c r="G345" s="98"/>
    </row>
    <row r="346" spans="3:7" ht="12.75">
      <c r="C346" s="97"/>
      <c r="F346" s="98"/>
      <c r="G346" s="98"/>
    </row>
    <row r="347" spans="3:7" ht="12.75">
      <c r="C347" s="97"/>
      <c r="F347" s="98"/>
      <c r="G347" s="98"/>
    </row>
    <row r="348" spans="3:7" ht="12.75">
      <c r="C348" s="97"/>
      <c r="F348" s="98"/>
      <c r="G348" s="98"/>
    </row>
    <row r="349" spans="3:7" ht="12.75">
      <c r="C349" s="97"/>
      <c r="F349" s="98"/>
      <c r="G349" s="98"/>
    </row>
    <row r="350" spans="3:7" ht="12.75">
      <c r="C350" s="97"/>
      <c r="F350" s="98"/>
      <c r="G350" s="98"/>
    </row>
    <row r="351" spans="3:7" ht="12.75">
      <c r="C351" s="97"/>
      <c r="F351" s="98"/>
      <c r="G351" s="98"/>
    </row>
    <row r="352" spans="3:7" ht="12.75">
      <c r="C352" s="97"/>
      <c r="F352" s="98"/>
      <c r="G352" s="98"/>
    </row>
    <row r="353" spans="3:7" ht="12.75">
      <c r="C353" s="97"/>
      <c r="F353" s="98"/>
      <c r="G353" s="98"/>
    </row>
    <row r="354" spans="3:7" ht="12.75">
      <c r="C354" s="97"/>
      <c r="F354" s="98"/>
      <c r="G354" s="98"/>
    </row>
    <row r="355" spans="3:7" ht="12.75">
      <c r="C355" s="97"/>
      <c r="F355" s="98"/>
      <c r="G355" s="98"/>
    </row>
    <row r="356" spans="3:7" ht="12.75">
      <c r="C356" s="97"/>
      <c r="F356" s="98"/>
      <c r="G356" s="98"/>
    </row>
    <row r="357" spans="3:7" ht="12.75">
      <c r="C357" s="97"/>
      <c r="F357" s="98"/>
      <c r="G357" s="98"/>
    </row>
    <row r="358" spans="3:7" ht="12.75">
      <c r="C358" s="97"/>
      <c r="F358" s="98"/>
      <c r="G358" s="98"/>
    </row>
    <row r="359" spans="3:7" ht="12.75">
      <c r="C359" s="97"/>
      <c r="F359" s="98"/>
      <c r="G359" s="98"/>
    </row>
    <row r="360" spans="3:7" ht="12.75">
      <c r="C360" s="97"/>
      <c r="F360" s="98"/>
      <c r="G360" s="98"/>
    </row>
    <row r="361" spans="3:7" ht="12.75">
      <c r="C361" s="97"/>
      <c r="F361" s="98"/>
      <c r="G361" s="98"/>
    </row>
    <row r="362" spans="3:7" ht="12.75">
      <c r="C362" s="97"/>
      <c r="F362" s="98"/>
      <c r="G362" s="98"/>
    </row>
    <row r="363" spans="3:7" ht="12.75">
      <c r="C363" s="97"/>
      <c r="F363" s="98"/>
      <c r="G363" s="98"/>
    </row>
    <row r="364" spans="3:7" ht="12.75">
      <c r="C364" s="97"/>
      <c r="F364" s="98"/>
      <c r="G364" s="98"/>
    </row>
    <row r="365" spans="3:7" ht="12.75">
      <c r="C365" s="97"/>
      <c r="F365" s="98"/>
      <c r="G365" s="98"/>
    </row>
    <row r="366" spans="3:7" ht="12.75">
      <c r="C366" s="97"/>
      <c r="F366" s="98"/>
      <c r="G366" s="98"/>
    </row>
    <row r="367" spans="3:7" ht="12.75">
      <c r="C367" s="97"/>
      <c r="F367" s="98"/>
      <c r="G367" s="98"/>
    </row>
    <row r="368" spans="3:7" ht="12.75">
      <c r="C368" s="97"/>
      <c r="F368" s="98"/>
      <c r="G368" s="98"/>
    </row>
    <row r="369" spans="3:7" ht="12.75">
      <c r="C369" s="97"/>
      <c r="F369" s="98"/>
      <c r="G369" s="98"/>
    </row>
    <row r="370" spans="3:7" ht="12.75">
      <c r="C370" s="97"/>
      <c r="F370" s="98"/>
      <c r="G370" s="98"/>
    </row>
    <row r="371" spans="3:7" ht="12.75">
      <c r="C371" s="97"/>
      <c r="F371" s="98"/>
      <c r="G371" s="98"/>
    </row>
    <row r="372" spans="3:7" ht="12.75">
      <c r="C372" s="97"/>
      <c r="F372" s="98"/>
      <c r="G372" s="98"/>
    </row>
    <row r="373" spans="3:7" ht="12.75">
      <c r="C373" s="97"/>
      <c r="F373" s="98"/>
      <c r="G373" s="98"/>
    </row>
    <row r="374" spans="3:7" ht="12.75">
      <c r="C374" s="97"/>
      <c r="F374" s="98"/>
      <c r="G374" s="98"/>
    </row>
    <row r="375" spans="3:7" ht="12.75">
      <c r="C375" s="97"/>
      <c r="F375" s="98"/>
      <c r="G375" s="98"/>
    </row>
    <row r="376" spans="3:7" ht="12.75">
      <c r="C376" s="97"/>
      <c r="F376" s="98"/>
      <c r="G376" s="98"/>
    </row>
    <row r="377" spans="3:7" ht="12.75">
      <c r="C377" s="97"/>
      <c r="F377" s="98"/>
      <c r="G377" s="98"/>
    </row>
    <row r="378" spans="3:7" ht="12.75">
      <c r="C378" s="97"/>
      <c r="F378" s="98"/>
      <c r="G378" s="98"/>
    </row>
    <row r="379" spans="3:7" ht="12.75">
      <c r="C379" s="97"/>
      <c r="F379" s="98"/>
      <c r="G379" s="98"/>
    </row>
    <row r="380" spans="3:7" ht="12.75">
      <c r="C380" s="97"/>
      <c r="F380" s="98"/>
      <c r="G380" s="98"/>
    </row>
    <row r="381" spans="3:7" ht="12.75">
      <c r="C381" s="97"/>
      <c r="F381" s="98"/>
      <c r="G381" s="98"/>
    </row>
    <row r="382" spans="3:7" ht="12.75">
      <c r="C382" s="97"/>
      <c r="F382" s="98"/>
      <c r="G382" s="98"/>
    </row>
    <row r="383" spans="3:7" ht="12.75">
      <c r="C383" s="97"/>
      <c r="F383" s="98"/>
      <c r="G383" s="98"/>
    </row>
    <row r="384" spans="3:7" ht="12.75">
      <c r="C384" s="97"/>
      <c r="F384" s="98"/>
      <c r="G384" s="98"/>
    </row>
    <row r="385" spans="3:7" ht="12.75">
      <c r="C385" s="97"/>
      <c r="F385" s="98"/>
      <c r="G385" s="98"/>
    </row>
    <row r="386" spans="3:7" ht="12.75">
      <c r="C386" s="97"/>
      <c r="F386" s="98"/>
      <c r="G386" s="98"/>
    </row>
    <row r="387" spans="3:7" ht="12.75">
      <c r="C387" s="97"/>
      <c r="F387" s="98"/>
      <c r="G387" s="98"/>
    </row>
    <row r="388" spans="3:7" ht="12.75">
      <c r="C388" s="97"/>
      <c r="F388" s="98"/>
      <c r="G388" s="98"/>
    </row>
    <row r="389" spans="3:7" ht="12.75">
      <c r="C389" s="97"/>
      <c r="F389" s="98"/>
      <c r="G389" s="98"/>
    </row>
    <row r="390" spans="3:7" ht="12.75">
      <c r="C390" s="97"/>
      <c r="F390" s="98"/>
      <c r="G390" s="98"/>
    </row>
    <row r="391" spans="3:7" ht="12.75">
      <c r="C391" s="97"/>
      <c r="F391" s="98"/>
      <c r="G391" s="98"/>
    </row>
    <row r="392" spans="3:7" ht="12.75">
      <c r="C392" s="97"/>
      <c r="F392" s="98"/>
      <c r="G392" s="98"/>
    </row>
    <row r="393" spans="3:7" ht="12.75">
      <c r="C393" s="97"/>
      <c r="F393" s="98"/>
      <c r="G393" s="98"/>
    </row>
    <row r="394" spans="3:7" ht="12.75">
      <c r="C394" s="97"/>
      <c r="F394" s="98"/>
      <c r="G394" s="98"/>
    </row>
    <row r="395" spans="3:7" ht="12.75">
      <c r="C395" s="97"/>
      <c r="F395" s="98"/>
      <c r="G395" s="98"/>
    </row>
    <row r="396" spans="3:7" ht="12.75">
      <c r="C396" s="97"/>
      <c r="F396" s="98"/>
      <c r="G396" s="98"/>
    </row>
    <row r="397" spans="3:7" ht="12.75">
      <c r="C397" s="97"/>
      <c r="F397" s="98"/>
      <c r="G397" s="98"/>
    </row>
    <row r="398" spans="3:7" ht="12.75">
      <c r="C398" s="97"/>
      <c r="F398" s="98"/>
      <c r="G398" s="98"/>
    </row>
    <row r="399" spans="3:7" ht="12.75">
      <c r="C399" s="97"/>
      <c r="F399" s="98"/>
      <c r="G399" s="98"/>
    </row>
    <row r="400" spans="3:7" ht="12.75">
      <c r="C400" s="97"/>
      <c r="F400" s="98"/>
      <c r="G400" s="98"/>
    </row>
    <row r="401" spans="3:7" ht="12.75">
      <c r="C401" s="97"/>
      <c r="F401" s="98"/>
      <c r="G401" s="98"/>
    </row>
    <row r="402" spans="3:7" ht="12.75">
      <c r="C402" s="97"/>
      <c r="F402" s="98"/>
      <c r="G402" s="98"/>
    </row>
    <row r="403" spans="3:7" ht="12.75">
      <c r="C403" s="97"/>
      <c r="F403" s="98"/>
      <c r="G403" s="98"/>
    </row>
    <row r="404" spans="3:7" ht="12.75">
      <c r="C404" s="97"/>
      <c r="F404" s="98"/>
      <c r="G404" s="98"/>
    </row>
    <row r="405" spans="3:7" ht="12.75">
      <c r="C405" s="97"/>
      <c r="F405" s="98"/>
      <c r="G405" s="98"/>
    </row>
    <row r="406" spans="3:7" ht="12.75">
      <c r="C406" s="97"/>
      <c r="F406" s="98"/>
      <c r="G406" s="98"/>
    </row>
    <row r="407" spans="3:7" ht="12.75">
      <c r="C407" s="97"/>
      <c r="F407" s="98"/>
      <c r="G407" s="98"/>
    </row>
    <row r="408" spans="3:7" ht="12.75">
      <c r="C408" s="97"/>
      <c r="F408" s="98"/>
      <c r="G408" s="98"/>
    </row>
    <row r="409" spans="3:7" ht="12.75">
      <c r="C409" s="97"/>
      <c r="F409" s="98"/>
      <c r="G409" s="98"/>
    </row>
    <row r="410" spans="3:7" ht="12.75">
      <c r="C410" s="97"/>
      <c r="F410" s="98"/>
      <c r="G410" s="98"/>
    </row>
    <row r="411" spans="3:7" ht="12.75">
      <c r="C411" s="97"/>
      <c r="F411" s="98"/>
      <c r="G411" s="98"/>
    </row>
    <row r="412" spans="3:7" ht="12.75">
      <c r="C412" s="97"/>
      <c r="F412" s="98"/>
      <c r="G412" s="98"/>
    </row>
    <row r="413" spans="3:7" ht="12.75">
      <c r="C413" s="97"/>
      <c r="F413" s="98"/>
      <c r="G413" s="98"/>
    </row>
    <row r="414" spans="3:7" ht="12.75">
      <c r="C414" s="97"/>
      <c r="F414" s="98"/>
      <c r="G414" s="98"/>
    </row>
    <row r="415" spans="3:7" ht="12.75">
      <c r="C415" s="97"/>
      <c r="F415" s="98"/>
      <c r="G415" s="98"/>
    </row>
    <row r="416" spans="3:7" ht="12.75">
      <c r="C416" s="97"/>
      <c r="F416" s="98"/>
      <c r="G416" s="98"/>
    </row>
    <row r="417" spans="3:7" ht="12.75">
      <c r="C417" s="97"/>
      <c r="F417" s="98"/>
      <c r="G417" s="98"/>
    </row>
    <row r="418" spans="3:7" ht="12.75">
      <c r="C418" s="97"/>
      <c r="F418" s="98"/>
      <c r="G418" s="98"/>
    </row>
    <row r="419" spans="3:7" ht="12.75">
      <c r="C419" s="97"/>
      <c r="F419" s="98"/>
      <c r="G419" s="98"/>
    </row>
    <row r="420" spans="3:7" ht="12.75">
      <c r="C420" s="97"/>
      <c r="F420" s="98"/>
      <c r="G420" s="98"/>
    </row>
    <row r="421" spans="3:7" ht="12.75">
      <c r="C421" s="97"/>
      <c r="F421" s="98"/>
      <c r="G421" s="98"/>
    </row>
    <row r="422" spans="3:7" ht="12.75">
      <c r="C422" s="97"/>
      <c r="F422" s="98"/>
      <c r="G422" s="98"/>
    </row>
    <row r="423" spans="3:7" ht="12.75">
      <c r="C423" s="97"/>
      <c r="F423" s="98"/>
      <c r="G423" s="98"/>
    </row>
    <row r="424" spans="3:7" ht="12.75">
      <c r="C424" s="97"/>
      <c r="F424" s="98"/>
      <c r="G424" s="98"/>
    </row>
    <row r="425" spans="3:7" ht="12.75">
      <c r="C425" s="97"/>
      <c r="F425" s="98"/>
      <c r="G425" s="98"/>
    </row>
    <row r="426" spans="3:7" ht="12.75">
      <c r="C426" s="97"/>
      <c r="F426" s="98"/>
      <c r="G426" s="98"/>
    </row>
    <row r="427" spans="3:7" ht="12.75">
      <c r="C427" s="97"/>
      <c r="F427" s="98"/>
      <c r="G427" s="98"/>
    </row>
    <row r="428" spans="3:7" ht="12.75">
      <c r="C428" s="97"/>
      <c r="F428" s="98"/>
      <c r="G428" s="98"/>
    </row>
    <row r="429" spans="3:7" ht="12.75">
      <c r="C429" s="97"/>
      <c r="F429" s="98"/>
      <c r="G429" s="98"/>
    </row>
    <row r="430" spans="3:7" ht="12.75">
      <c r="C430" s="97"/>
      <c r="F430" s="98"/>
      <c r="G430" s="98"/>
    </row>
    <row r="431" spans="3:7" ht="12.75">
      <c r="C431" s="97"/>
      <c r="F431" s="98"/>
      <c r="G431" s="98"/>
    </row>
    <row r="432" spans="3:7" ht="12.75">
      <c r="C432" s="97"/>
      <c r="F432" s="98"/>
      <c r="G432" s="98"/>
    </row>
    <row r="433" spans="3:7" ht="12.75">
      <c r="C433" s="97"/>
      <c r="F433" s="98"/>
      <c r="G433" s="98"/>
    </row>
    <row r="434" spans="3:7" ht="12.75">
      <c r="C434" s="97"/>
      <c r="F434" s="98"/>
      <c r="G434" s="98"/>
    </row>
    <row r="435" spans="3:7" ht="12.75">
      <c r="C435" s="97"/>
      <c r="F435" s="98"/>
      <c r="G435" s="98"/>
    </row>
    <row r="436" spans="3:7" ht="12.75">
      <c r="C436" s="97"/>
      <c r="F436" s="98"/>
      <c r="G436" s="98"/>
    </row>
    <row r="437" spans="3:7" ht="12.75">
      <c r="C437" s="97"/>
      <c r="F437" s="98"/>
      <c r="G437" s="98"/>
    </row>
    <row r="438" spans="3:7" ht="12.75">
      <c r="C438" s="97"/>
      <c r="F438" s="98"/>
      <c r="G438" s="98"/>
    </row>
    <row r="439" spans="3:7" ht="12.75">
      <c r="C439" s="97"/>
      <c r="F439" s="98"/>
      <c r="G439" s="98"/>
    </row>
    <row r="440" spans="3:7" ht="12.75">
      <c r="C440" s="97"/>
      <c r="F440" s="98"/>
      <c r="G440" s="98"/>
    </row>
    <row r="441" spans="3:7" ht="12.75">
      <c r="C441" s="97"/>
      <c r="F441" s="98"/>
      <c r="G441" s="98"/>
    </row>
    <row r="442" spans="3:7" ht="12.75">
      <c r="C442" s="97"/>
      <c r="F442" s="98"/>
      <c r="G442" s="98"/>
    </row>
    <row r="443" spans="3:7" ht="12.75">
      <c r="C443" s="97"/>
      <c r="F443" s="98"/>
      <c r="G443" s="98"/>
    </row>
    <row r="444" spans="3:7" ht="12.75">
      <c r="C444" s="97"/>
      <c r="F444" s="98"/>
      <c r="G444" s="98"/>
    </row>
    <row r="445" spans="3:7" ht="12.75">
      <c r="C445" s="97"/>
      <c r="F445" s="98"/>
      <c r="G445" s="98"/>
    </row>
    <row r="446" spans="3:7" ht="12.75">
      <c r="C446" s="97"/>
      <c r="F446" s="98"/>
      <c r="G446" s="98"/>
    </row>
    <row r="447" spans="3:7" ht="12.75">
      <c r="C447" s="97"/>
      <c r="F447" s="98"/>
      <c r="G447" s="98"/>
    </row>
    <row r="448" spans="3:7" ht="12.75">
      <c r="C448" s="97"/>
      <c r="F448" s="98"/>
      <c r="G448" s="98"/>
    </row>
    <row r="449" spans="3:7" ht="12.75">
      <c r="C449" s="97"/>
      <c r="F449" s="98"/>
      <c r="G449" s="98"/>
    </row>
    <row r="450" spans="3:7" ht="12.75">
      <c r="C450" s="97"/>
      <c r="F450" s="98"/>
      <c r="G450" s="98"/>
    </row>
    <row r="451" spans="3:7" ht="12.75">
      <c r="C451" s="97"/>
      <c r="F451" s="98"/>
      <c r="G451" s="98"/>
    </row>
    <row r="452" spans="3:7" ht="12.75">
      <c r="C452" s="97"/>
      <c r="F452" s="98"/>
      <c r="G452" s="98"/>
    </row>
    <row r="453" spans="3:7" ht="12.75">
      <c r="C453" s="97"/>
      <c r="F453" s="98"/>
      <c r="G453" s="98"/>
    </row>
    <row r="454" spans="3:7" ht="12.75">
      <c r="C454" s="97"/>
      <c r="F454" s="98"/>
      <c r="G454" s="98"/>
    </row>
    <row r="455" spans="3:7" ht="12.75">
      <c r="C455" s="97"/>
      <c r="F455" s="98"/>
      <c r="G455" s="98"/>
    </row>
    <row r="456" spans="3:7" ht="12.75">
      <c r="C456" s="97"/>
      <c r="F456" s="98"/>
      <c r="G456" s="98"/>
    </row>
    <row r="457" spans="3:7" ht="12.75">
      <c r="C457" s="97"/>
      <c r="F457" s="98"/>
      <c r="G457" s="98"/>
    </row>
    <row r="458" spans="3:7" ht="12.75">
      <c r="C458" s="97"/>
      <c r="F458" s="98"/>
      <c r="G458" s="98"/>
    </row>
    <row r="459" spans="3:7" ht="12.75">
      <c r="C459" s="97"/>
      <c r="F459" s="98"/>
      <c r="G459" s="98"/>
    </row>
    <row r="460" spans="3:7" ht="12.75">
      <c r="C460" s="97"/>
      <c r="F460" s="98"/>
      <c r="G460" s="98"/>
    </row>
    <row r="461" spans="3:7" ht="12.75">
      <c r="C461" s="97"/>
      <c r="F461" s="98"/>
      <c r="G461" s="98"/>
    </row>
    <row r="462" spans="3:7" ht="12.75">
      <c r="C462" s="97"/>
      <c r="F462" s="98"/>
      <c r="G462" s="98"/>
    </row>
    <row r="463" spans="3:7" ht="12.75">
      <c r="C463" s="97"/>
      <c r="F463" s="98"/>
      <c r="G463" s="98"/>
    </row>
    <row r="464" spans="3:7" ht="12.75">
      <c r="C464" s="97"/>
      <c r="F464" s="98"/>
      <c r="G464" s="98"/>
    </row>
    <row r="465" spans="3:7" ht="12.75">
      <c r="C465" s="97"/>
      <c r="F465" s="98"/>
      <c r="G465" s="98"/>
    </row>
    <row r="466" spans="3:7" ht="12.75">
      <c r="C466" s="97"/>
      <c r="F466" s="98"/>
      <c r="G466" s="98"/>
    </row>
    <row r="467" spans="3:7" ht="12.75">
      <c r="C467" s="97"/>
      <c r="F467" s="98"/>
      <c r="G467" s="98"/>
    </row>
    <row r="468" spans="3:7" ht="12.75">
      <c r="C468" s="97"/>
      <c r="F468" s="98"/>
      <c r="G468" s="98"/>
    </row>
    <row r="469" spans="3:7" ht="12.75">
      <c r="C469" s="97"/>
      <c r="F469" s="98"/>
      <c r="G469" s="98"/>
    </row>
    <row r="470" spans="3:7" ht="12.75">
      <c r="C470" s="97"/>
      <c r="F470" s="98"/>
      <c r="G470" s="98"/>
    </row>
    <row r="471" spans="3:7" ht="12.75">
      <c r="C471" s="97"/>
      <c r="F471" s="98"/>
      <c r="G471" s="98"/>
    </row>
    <row r="472" spans="3:7" ht="12.75">
      <c r="C472" s="97"/>
      <c r="F472" s="98"/>
      <c r="G472" s="98"/>
    </row>
    <row r="473" spans="3:7" ht="12.75">
      <c r="C473" s="97"/>
      <c r="F473" s="98"/>
      <c r="G473" s="98"/>
    </row>
    <row r="474" spans="3:7" ht="12.75">
      <c r="C474" s="97"/>
      <c r="F474" s="98"/>
      <c r="G474" s="98"/>
    </row>
    <row r="475" spans="3:7" ht="12.75">
      <c r="C475" s="97"/>
      <c r="F475" s="98"/>
      <c r="G475" s="98"/>
    </row>
    <row r="476" spans="3:7" ht="12.75">
      <c r="C476" s="97"/>
      <c r="F476" s="98"/>
      <c r="G476" s="98"/>
    </row>
    <row r="477" spans="3:7" ht="12.75">
      <c r="C477" s="97"/>
      <c r="F477" s="98"/>
      <c r="G477" s="98"/>
    </row>
    <row r="478" spans="3:7" ht="12.75">
      <c r="C478" s="97"/>
      <c r="F478" s="98"/>
      <c r="G478" s="98"/>
    </row>
    <row r="479" spans="3:7" ht="12.75">
      <c r="C479" s="97"/>
      <c r="F479" s="98"/>
      <c r="G479" s="98"/>
    </row>
    <row r="480" spans="3:7" ht="12.75">
      <c r="C480" s="97"/>
      <c r="F480" s="98"/>
      <c r="G480" s="98"/>
    </row>
    <row r="481" spans="3:7" ht="12.75">
      <c r="C481" s="97"/>
      <c r="F481" s="98"/>
      <c r="G481" s="98"/>
    </row>
    <row r="482" spans="3:7" ht="12.75">
      <c r="C482" s="97"/>
      <c r="F482" s="98"/>
      <c r="G482" s="98"/>
    </row>
    <row r="483" spans="3:7" ht="12.75">
      <c r="C483" s="97"/>
      <c r="F483" s="98"/>
      <c r="G483" s="98"/>
    </row>
    <row r="484" spans="3:7" ht="12.75">
      <c r="C484" s="97"/>
      <c r="F484" s="98"/>
      <c r="G484" s="98"/>
    </row>
    <row r="485" spans="3:7" ht="12.75">
      <c r="C485" s="97"/>
      <c r="F485" s="98"/>
      <c r="G485" s="98"/>
    </row>
    <row r="486" spans="3:7" ht="12.75">
      <c r="C486" s="97"/>
      <c r="F486" s="98"/>
      <c r="G486" s="98"/>
    </row>
    <row r="487" spans="3:7" ht="12.75">
      <c r="C487" s="97"/>
      <c r="F487" s="98"/>
      <c r="G487" s="98"/>
    </row>
    <row r="488" spans="3:7" ht="12.75">
      <c r="C488" s="97"/>
      <c r="F488" s="98"/>
      <c r="G488" s="98"/>
    </row>
    <row r="489" spans="3:7" ht="12.75">
      <c r="C489" s="97"/>
      <c r="F489" s="98"/>
      <c r="G489" s="98"/>
    </row>
    <row r="490" spans="3:7" ht="12.75">
      <c r="C490" s="97"/>
      <c r="F490" s="98"/>
      <c r="G490" s="98"/>
    </row>
    <row r="491" spans="3:7" ht="12.75">
      <c r="C491" s="97"/>
      <c r="F491" s="98"/>
      <c r="G491" s="98"/>
    </row>
    <row r="492" spans="3:7" ht="12.75">
      <c r="C492" s="97"/>
      <c r="F492" s="98"/>
      <c r="G492" s="98"/>
    </row>
    <row r="493" spans="3:7" ht="12.75">
      <c r="C493" s="97"/>
      <c r="F493" s="98"/>
      <c r="G493" s="98"/>
    </row>
    <row r="494" spans="3:7" ht="12.75">
      <c r="C494" s="97"/>
      <c r="F494" s="98"/>
      <c r="G494" s="98"/>
    </row>
    <row r="495" spans="3:7" ht="12.75">
      <c r="C495" s="97"/>
      <c r="F495" s="98"/>
      <c r="G495" s="98"/>
    </row>
    <row r="496" spans="3:7" ht="12.75">
      <c r="C496" s="97"/>
      <c r="F496" s="98"/>
      <c r="G496" s="98"/>
    </row>
    <row r="497" spans="3:7" ht="12.75">
      <c r="C497" s="97"/>
      <c r="F497" s="98"/>
      <c r="G497" s="98"/>
    </row>
    <row r="498" spans="3:7" ht="12.75">
      <c r="C498" s="97"/>
      <c r="F498" s="98"/>
      <c r="G498" s="98"/>
    </row>
    <row r="499" spans="3:7" ht="12.75">
      <c r="C499" s="97"/>
      <c r="F499" s="98"/>
      <c r="G499" s="98"/>
    </row>
    <row r="500" spans="3:7" ht="12.75">
      <c r="C500" s="97"/>
      <c r="F500" s="98"/>
      <c r="G500" s="98"/>
    </row>
    <row r="501" spans="3:7" ht="12.75">
      <c r="C501" s="97"/>
      <c r="F501" s="98"/>
      <c r="G501" s="98"/>
    </row>
    <row r="502" spans="3:7" ht="12.75">
      <c r="C502" s="97"/>
      <c r="F502" s="98"/>
      <c r="G502" s="98"/>
    </row>
    <row r="503" spans="3:7" ht="12.75">
      <c r="C503" s="97"/>
      <c r="F503" s="98"/>
      <c r="G503" s="98"/>
    </row>
    <row r="504" spans="3:7" ht="12.75">
      <c r="C504" s="97"/>
      <c r="F504" s="98"/>
      <c r="G504" s="98"/>
    </row>
    <row r="505" spans="3:7" ht="12.75">
      <c r="C505" s="97"/>
      <c r="F505" s="98"/>
      <c r="G505" s="98"/>
    </row>
    <row r="506" spans="3:7" ht="12.75">
      <c r="C506" s="97"/>
      <c r="F506" s="98"/>
      <c r="G506" s="98"/>
    </row>
    <row r="507" spans="3:7" ht="12.75">
      <c r="C507" s="97"/>
      <c r="F507" s="98"/>
      <c r="G507" s="98"/>
    </row>
    <row r="508" spans="3:7" ht="12.75">
      <c r="C508" s="97"/>
      <c r="F508" s="98"/>
      <c r="G508" s="98"/>
    </row>
    <row r="509" spans="3:7" ht="12.75">
      <c r="C509" s="97"/>
      <c r="F509" s="98"/>
      <c r="G509" s="98"/>
    </row>
    <row r="510" spans="3:7" ht="12.75">
      <c r="C510" s="97"/>
      <c r="F510" s="98"/>
      <c r="G510" s="98"/>
    </row>
    <row r="511" spans="3:7" ht="12.75">
      <c r="C511" s="97"/>
      <c r="F511" s="98"/>
      <c r="G511" s="98"/>
    </row>
    <row r="512" spans="3:7" ht="12.75">
      <c r="C512" s="97"/>
      <c r="F512" s="98"/>
      <c r="G512" s="98"/>
    </row>
    <row r="513" spans="3:7" ht="12.75">
      <c r="C513" s="97"/>
      <c r="F513" s="98"/>
      <c r="G513" s="98"/>
    </row>
    <row r="514" spans="3:7" ht="12.75">
      <c r="C514" s="97"/>
      <c r="F514" s="98"/>
      <c r="G514" s="98"/>
    </row>
    <row r="515" spans="3:7" ht="12.75">
      <c r="C515" s="97"/>
      <c r="F515" s="98"/>
      <c r="G515" s="98"/>
    </row>
    <row r="516" spans="3:7" ht="12.75">
      <c r="C516" s="97"/>
      <c r="F516" s="98"/>
      <c r="G516" s="98"/>
    </row>
    <row r="517" spans="3:7" ht="12.75">
      <c r="C517" s="97"/>
      <c r="F517" s="98"/>
      <c r="G517" s="98"/>
    </row>
    <row r="518" spans="3:7" ht="12.75">
      <c r="C518" s="97"/>
      <c r="F518" s="98"/>
      <c r="G518" s="98"/>
    </row>
    <row r="519" spans="3:7" ht="12.75">
      <c r="C519" s="97"/>
      <c r="F519" s="98"/>
      <c r="G519" s="98"/>
    </row>
    <row r="520" spans="3:7" ht="12.75">
      <c r="C520" s="97"/>
      <c r="F520" s="98"/>
      <c r="G520" s="98"/>
    </row>
    <row r="521" spans="3:7" ht="12.75">
      <c r="C521" s="97"/>
      <c r="F521" s="98"/>
      <c r="G521" s="98"/>
    </row>
    <row r="522" spans="3:7" ht="12.75">
      <c r="C522" s="97"/>
      <c r="F522" s="98"/>
      <c r="G522" s="98"/>
    </row>
    <row r="523" spans="3:7" ht="12.75">
      <c r="C523" s="97"/>
      <c r="F523" s="98"/>
      <c r="G523" s="98"/>
    </row>
    <row r="524" spans="3:7" ht="12.75">
      <c r="C524" s="97"/>
      <c r="F524" s="98"/>
      <c r="G524" s="98"/>
    </row>
    <row r="525" spans="3:7" ht="12.75">
      <c r="C525" s="97"/>
      <c r="F525" s="98"/>
      <c r="G525" s="98"/>
    </row>
    <row r="526" spans="3:7" ht="12.75">
      <c r="C526" s="97"/>
      <c r="F526" s="98"/>
      <c r="G526" s="98"/>
    </row>
    <row r="527" spans="3:7" ht="12.75">
      <c r="C527" s="97"/>
      <c r="F527" s="98"/>
      <c r="G527" s="98"/>
    </row>
    <row r="528" spans="3:7" ht="12.75">
      <c r="C528" s="97"/>
      <c r="F528" s="98"/>
      <c r="G528" s="98"/>
    </row>
    <row r="529" spans="3:7" ht="12.75">
      <c r="C529" s="97"/>
      <c r="F529" s="98"/>
      <c r="G529" s="98"/>
    </row>
    <row r="530" spans="3:7" ht="12.75">
      <c r="C530" s="97"/>
      <c r="F530" s="98"/>
      <c r="G530" s="98"/>
    </row>
    <row r="531" spans="3:7" ht="12.75">
      <c r="C531" s="97"/>
      <c r="F531" s="98"/>
      <c r="G531" s="98"/>
    </row>
    <row r="532" spans="3:7" ht="12.75">
      <c r="C532" s="97"/>
      <c r="F532" s="98"/>
      <c r="G532" s="98"/>
    </row>
    <row r="533" spans="3:7" ht="12.75">
      <c r="C533" s="97"/>
      <c r="F533" s="98"/>
      <c r="G533" s="98"/>
    </row>
    <row r="534" spans="3:7" ht="12.75">
      <c r="C534" s="97"/>
      <c r="F534" s="98"/>
      <c r="G534" s="98"/>
    </row>
    <row r="535" spans="3:7" ht="12.75">
      <c r="C535" s="97"/>
      <c r="F535" s="98"/>
      <c r="G535" s="98"/>
    </row>
    <row r="536" spans="3:7" ht="12.75">
      <c r="C536" s="97"/>
      <c r="F536" s="98"/>
      <c r="G536" s="98"/>
    </row>
    <row r="537" spans="3:7" ht="12.75">
      <c r="C537" s="97"/>
      <c r="F537" s="98"/>
      <c r="G537" s="98"/>
    </row>
    <row r="538" spans="3:7" ht="12.75">
      <c r="C538" s="97"/>
      <c r="F538" s="98"/>
      <c r="G538" s="98"/>
    </row>
    <row r="539" spans="3:7" ht="12.75">
      <c r="C539" s="97"/>
      <c r="F539" s="98"/>
      <c r="G539" s="98"/>
    </row>
    <row r="540" spans="3:7" ht="12.75">
      <c r="C540" s="97"/>
      <c r="F540" s="98"/>
      <c r="G540" s="98"/>
    </row>
    <row r="541" spans="3:7" ht="12.75">
      <c r="C541" s="97"/>
      <c r="F541" s="98"/>
      <c r="G541" s="98"/>
    </row>
    <row r="542" spans="3:7" ht="12.75">
      <c r="C542" s="97"/>
      <c r="F542" s="98"/>
      <c r="G542" s="98"/>
    </row>
    <row r="543" spans="3:7" ht="12.75">
      <c r="C543" s="97"/>
      <c r="F543" s="98"/>
      <c r="G543" s="98"/>
    </row>
    <row r="544" spans="3:7" ht="12.75">
      <c r="C544" s="97"/>
      <c r="F544" s="98"/>
      <c r="G544" s="98"/>
    </row>
    <row r="545" spans="3:7" ht="12.75">
      <c r="C545" s="97"/>
      <c r="F545" s="98"/>
      <c r="G545" s="98"/>
    </row>
    <row r="546" spans="3:7" ht="12.75">
      <c r="C546" s="97"/>
      <c r="F546" s="98"/>
      <c r="G546" s="98"/>
    </row>
    <row r="547" spans="3:7" ht="12.75">
      <c r="C547" s="97"/>
      <c r="F547" s="98"/>
      <c r="G547" s="98"/>
    </row>
    <row r="548" spans="3:7" ht="12.75">
      <c r="C548" s="97"/>
      <c r="F548" s="98"/>
      <c r="G548" s="98"/>
    </row>
    <row r="549" spans="3:7" ht="12.75">
      <c r="C549" s="97"/>
      <c r="F549" s="98"/>
      <c r="G549" s="98"/>
    </row>
    <row r="550" spans="3:7" ht="12.75">
      <c r="C550" s="97"/>
      <c r="F550" s="98"/>
      <c r="G550" s="98"/>
    </row>
    <row r="551" spans="3:7" ht="12.75">
      <c r="C551" s="97"/>
      <c r="F551" s="98"/>
      <c r="G551" s="98"/>
    </row>
    <row r="552" spans="3:7" ht="12.75">
      <c r="C552" s="97"/>
      <c r="F552" s="98"/>
      <c r="G552" s="98"/>
    </row>
    <row r="553" spans="3:7" ht="12.75">
      <c r="C553" s="97"/>
      <c r="F553" s="98"/>
      <c r="G553" s="98"/>
    </row>
    <row r="554" spans="3:7" ht="12.75">
      <c r="C554" s="97"/>
      <c r="F554" s="98"/>
      <c r="G554" s="98"/>
    </row>
    <row r="555" spans="3:7" ht="12.75">
      <c r="C555" s="97"/>
      <c r="F555" s="98"/>
      <c r="G555" s="98"/>
    </row>
    <row r="556" spans="3:7" ht="12.75">
      <c r="C556" s="97"/>
      <c r="F556" s="98"/>
      <c r="G556" s="98"/>
    </row>
    <row r="557" spans="3:7" ht="12.75">
      <c r="C557" s="97"/>
      <c r="F557" s="98"/>
      <c r="G557" s="98"/>
    </row>
    <row r="558" spans="3:7" ht="12.75">
      <c r="C558" s="97"/>
      <c r="F558" s="98"/>
      <c r="G558" s="98"/>
    </row>
    <row r="559" spans="3:7" ht="12.75">
      <c r="C559" s="97"/>
      <c r="F559" s="98"/>
      <c r="G559" s="98"/>
    </row>
    <row r="560" spans="3:7" ht="12.75">
      <c r="C560" s="97"/>
      <c r="F560" s="98"/>
      <c r="G560" s="98"/>
    </row>
    <row r="561" spans="3:7" ht="12.75">
      <c r="C561" s="97"/>
      <c r="F561" s="98"/>
      <c r="G561" s="98"/>
    </row>
    <row r="562" spans="3:7" ht="12.75">
      <c r="C562" s="97"/>
      <c r="F562" s="98"/>
      <c r="G562" s="98"/>
    </row>
    <row r="563" spans="3:7" ht="12.75">
      <c r="C563" s="97"/>
      <c r="F563" s="98"/>
      <c r="G563" s="98"/>
    </row>
    <row r="564" spans="3:7" ht="12.75">
      <c r="C564" s="97"/>
      <c r="F564" s="98"/>
      <c r="G564" s="98"/>
    </row>
    <row r="565" spans="3:7" ht="12.75">
      <c r="C565" s="97"/>
      <c r="F565" s="98"/>
      <c r="G565" s="98"/>
    </row>
    <row r="566" spans="3:7" ht="12.75">
      <c r="C566" s="97"/>
      <c r="F566" s="98"/>
      <c r="G566" s="98"/>
    </row>
    <row r="567" spans="3:7" ht="12.75">
      <c r="C567" s="97"/>
      <c r="F567" s="98"/>
      <c r="G567" s="98"/>
    </row>
    <row r="568" spans="3:7" ht="12.75">
      <c r="C568" s="97"/>
      <c r="F568" s="98"/>
      <c r="G568" s="98"/>
    </row>
    <row r="569" spans="3:7" ht="12.75">
      <c r="C569" s="97"/>
      <c r="F569" s="98"/>
      <c r="G569" s="98"/>
    </row>
    <row r="570" spans="3:7" ht="12.75">
      <c r="C570" s="97"/>
      <c r="F570" s="98"/>
      <c r="G570" s="98"/>
    </row>
    <row r="571" spans="3:7" ht="12.75">
      <c r="C571" s="97"/>
      <c r="F571" s="98"/>
      <c r="G571" s="98"/>
    </row>
    <row r="572" spans="3:7" ht="12.75">
      <c r="C572" s="97"/>
      <c r="F572" s="98"/>
      <c r="G572" s="98"/>
    </row>
    <row r="573" spans="3:7" ht="12.75">
      <c r="C573" s="97"/>
      <c r="F573" s="98"/>
      <c r="G573" s="98"/>
    </row>
    <row r="574" spans="3:7" ht="12.75">
      <c r="C574" s="97"/>
      <c r="F574" s="98"/>
      <c r="G574" s="98"/>
    </row>
    <row r="575" spans="3:7" ht="12.75">
      <c r="C575" s="97"/>
      <c r="F575" s="98"/>
      <c r="G575" s="98"/>
    </row>
    <row r="576" spans="3:7" ht="12.75">
      <c r="C576" s="97"/>
      <c r="F576" s="98"/>
      <c r="G576" s="98"/>
    </row>
    <row r="577" spans="3:7" ht="12.75">
      <c r="C577" s="97"/>
      <c r="F577" s="98"/>
      <c r="G577" s="98"/>
    </row>
    <row r="578" spans="3:7" ht="12.75">
      <c r="C578" s="97"/>
      <c r="F578" s="98"/>
      <c r="G578" s="98"/>
    </row>
    <row r="579" spans="3:7" ht="12.75">
      <c r="C579" s="97"/>
      <c r="F579" s="98"/>
      <c r="G579" s="98"/>
    </row>
    <row r="580" spans="3:7" ht="12.75">
      <c r="C580" s="97"/>
      <c r="F580" s="98"/>
      <c r="G580" s="98"/>
    </row>
    <row r="581" spans="3:7" ht="12.75">
      <c r="C581" s="97"/>
      <c r="F581" s="98"/>
      <c r="G581" s="98"/>
    </row>
    <row r="582" spans="3:7" ht="12.75">
      <c r="C582" s="97"/>
      <c r="F582" s="98"/>
      <c r="G582" s="98"/>
    </row>
    <row r="583" spans="3:7" ht="12.75">
      <c r="C583" s="97"/>
      <c r="F583" s="98"/>
      <c r="G583" s="98"/>
    </row>
    <row r="584" spans="3:7" ht="12.75">
      <c r="C584" s="97"/>
      <c r="F584" s="98"/>
      <c r="G584" s="98"/>
    </row>
    <row r="585" spans="3:7" ht="12.75">
      <c r="C585" s="97"/>
      <c r="F585" s="98"/>
      <c r="G585" s="98"/>
    </row>
    <row r="586" spans="3:7" ht="12.75">
      <c r="C586" s="97"/>
      <c r="F586" s="98"/>
      <c r="G586" s="98"/>
    </row>
    <row r="587" spans="3:7" ht="12.75">
      <c r="C587" s="97"/>
      <c r="F587" s="98"/>
      <c r="G587" s="98"/>
    </row>
    <row r="588" spans="3:7" ht="12.75">
      <c r="C588" s="97"/>
      <c r="F588" s="98"/>
      <c r="G588" s="98"/>
    </row>
    <row r="589" spans="3:7" ht="12.75">
      <c r="C589" s="97"/>
      <c r="F589" s="98"/>
      <c r="G589" s="98"/>
    </row>
    <row r="590" spans="3:7" ht="12.75">
      <c r="C590" s="97"/>
      <c r="F590" s="98"/>
      <c r="G590" s="98"/>
    </row>
    <row r="591" spans="3:7" ht="12.75">
      <c r="C591" s="97"/>
      <c r="F591" s="98"/>
      <c r="G591" s="98"/>
    </row>
    <row r="592" spans="3:7" ht="12.75">
      <c r="C592" s="97"/>
      <c r="F592" s="98"/>
      <c r="G592" s="98"/>
    </row>
    <row r="593" spans="3:7" ht="12.75">
      <c r="C593" s="97"/>
      <c r="F593" s="98"/>
      <c r="G593" s="98"/>
    </row>
    <row r="594" spans="3:7" ht="12.75">
      <c r="C594" s="97"/>
      <c r="F594" s="98"/>
      <c r="G594" s="98"/>
    </row>
    <row r="595" spans="3:7" ht="12.75">
      <c r="C595" s="97"/>
      <c r="F595" s="98"/>
      <c r="G595" s="98"/>
    </row>
    <row r="596" spans="3:7" ht="12.75">
      <c r="C596" s="97"/>
      <c r="F596" s="98"/>
      <c r="G596" s="98"/>
    </row>
    <row r="597" spans="3:7" ht="12.75">
      <c r="C597" s="97"/>
      <c r="F597" s="98"/>
      <c r="G597" s="98"/>
    </row>
    <row r="598" spans="3:7" ht="12.75">
      <c r="C598" s="97"/>
      <c r="F598" s="98"/>
      <c r="G598" s="98"/>
    </row>
    <row r="599" spans="3:7" ht="12.75">
      <c r="C599" s="97"/>
      <c r="F599" s="98"/>
      <c r="G599" s="98"/>
    </row>
    <row r="600" spans="3:7" ht="12.75">
      <c r="C600" s="97"/>
      <c r="F600" s="98"/>
      <c r="G600" s="98"/>
    </row>
    <row r="601" spans="3:7" ht="12.75">
      <c r="C601" s="97"/>
      <c r="F601" s="98"/>
      <c r="G601" s="98"/>
    </row>
    <row r="602" spans="3:7" ht="12.75">
      <c r="C602" s="97"/>
      <c r="F602" s="98"/>
      <c r="G602" s="98"/>
    </row>
    <row r="603" spans="3:7" ht="12.75">
      <c r="C603" s="97"/>
      <c r="F603" s="98"/>
      <c r="G603" s="98"/>
    </row>
    <row r="604" spans="3:7" ht="12.75">
      <c r="C604" s="97"/>
      <c r="F604" s="98"/>
      <c r="G604" s="98"/>
    </row>
    <row r="605" spans="3:7" ht="12.75">
      <c r="C605" s="97"/>
      <c r="F605" s="98"/>
      <c r="G605" s="98"/>
    </row>
    <row r="606" spans="3:7" ht="12.75">
      <c r="C606" s="97"/>
      <c r="F606" s="98"/>
      <c r="G606" s="98"/>
    </row>
    <row r="607" spans="3:7" ht="12.75">
      <c r="C607" s="97"/>
      <c r="F607" s="98"/>
      <c r="G607" s="98"/>
    </row>
    <row r="608" spans="3:7" ht="12.75">
      <c r="C608" s="97"/>
      <c r="F608" s="98"/>
      <c r="G608" s="98"/>
    </row>
    <row r="609" spans="3:7" ht="12.75">
      <c r="C609" s="97"/>
      <c r="F609" s="98"/>
      <c r="G609" s="98"/>
    </row>
    <row r="610" spans="3:7" ht="12.75">
      <c r="C610" s="97"/>
      <c r="F610" s="98"/>
      <c r="G610" s="98"/>
    </row>
    <row r="611" spans="3:7" ht="12.75">
      <c r="C611" s="97"/>
      <c r="F611" s="98"/>
      <c r="G611" s="98"/>
    </row>
    <row r="612" spans="3:7" ht="12.75">
      <c r="C612" s="97"/>
      <c r="F612" s="98"/>
      <c r="G612" s="98"/>
    </row>
    <row r="613" spans="3:7" ht="12.75">
      <c r="C613" s="97"/>
      <c r="F613" s="98"/>
      <c r="G613" s="98"/>
    </row>
    <row r="614" spans="3:7" ht="12.75">
      <c r="C614" s="97"/>
      <c r="F614" s="98"/>
      <c r="G614" s="98"/>
    </row>
    <row r="615" spans="3:7" ht="12.75">
      <c r="C615" s="97"/>
      <c r="F615" s="98"/>
      <c r="G615" s="98"/>
    </row>
    <row r="616" spans="3:7" ht="12.75">
      <c r="C616" s="97"/>
      <c r="F616" s="98"/>
      <c r="G616" s="98"/>
    </row>
    <row r="617" spans="3:7" ht="12.75">
      <c r="C617" s="97"/>
      <c r="F617" s="98"/>
      <c r="G617" s="98"/>
    </row>
    <row r="618" spans="3:7" ht="12.75">
      <c r="C618" s="97"/>
      <c r="F618" s="98"/>
      <c r="G618" s="98"/>
    </row>
    <row r="619" spans="3:7" ht="12.75">
      <c r="C619" s="97"/>
      <c r="F619" s="98"/>
      <c r="G619" s="98"/>
    </row>
    <row r="620" spans="3:7" ht="12.75">
      <c r="C620" s="97"/>
      <c r="F620" s="98"/>
      <c r="G620" s="98"/>
    </row>
    <row r="621" spans="3:7" ht="12.75">
      <c r="C621" s="97"/>
      <c r="F621" s="98"/>
      <c r="G621" s="98"/>
    </row>
    <row r="622" spans="3:7" ht="12.75">
      <c r="C622" s="97"/>
      <c r="F622" s="98"/>
      <c r="G622" s="98"/>
    </row>
    <row r="623" spans="3:7" ht="12.75">
      <c r="C623" s="97"/>
      <c r="F623" s="98"/>
      <c r="G623" s="98"/>
    </row>
    <row r="624" spans="3:7" ht="12.75">
      <c r="C624" s="97"/>
      <c r="F624" s="98"/>
      <c r="G624" s="98"/>
    </row>
    <row r="625" spans="3:7" ht="12.75">
      <c r="C625" s="97"/>
      <c r="F625" s="98"/>
      <c r="G625" s="98"/>
    </row>
    <row r="626" spans="3:7" ht="12.75">
      <c r="C626" s="97"/>
      <c r="F626" s="98"/>
      <c r="G626" s="98"/>
    </row>
    <row r="627" spans="3:7" ht="12.75">
      <c r="C627" s="97"/>
      <c r="F627" s="98"/>
      <c r="G627" s="98"/>
    </row>
    <row r="628" spans="3:7" ht="12.75">
      <c r="C628" s="97"/>
      <c r="F628" s="98"/>
      <c r="G628" s="98"/>
    </row>
    <row r="629" spans="3:7" ht="12.75">
      <c r="C629" s="97"/>
      <c r="F629" s="98"/>
      <c r="G629" s="98"/>
    </row>
    <row r="630" spans="3:7" ht="12.75">
      <c r="C630" s="97"/>
      <c r="F630" s="98"/>
      <c r="G630" s="98"/>
    </row>
    <row r="631" spans="3:7" ht="12.75">
      <c r="C631" s="97"/>
      <c r="F631" s="98"/>
      <c r="G631" s="98"/>
    </row>
    <row r="632" spans="3:7" ht="12.75">
      <c r="C632" s="97"/>
      <c r="F632" s="98"/>
      <c r="G632" s="98"/>
    </row>
    <row r="633" spans="3:7" ht="12.75">
      <c r="C633" s="97"/>
      <c r="F633" s="98"/>
      <c r="G633" s="98"/>
    </row>
    <row r="634" spans="3:7" ht="12.75">
      <c r="C634" s="97"/>
      <c r="F634" s="98"/>
      <c r="G634" s="98"/>
    </row>
    <row r="635" spans="3:7" ht="12.75">
      <c r="C635" s="97"/>
      <c r="F635" s="98"/>
      <c r="G635" s="98"/>
    </row>
    <row r="636" spans="3:7" ht="12.75">
      <c r="C636" s="97"/>
      <c r="F636" s="98"/>
      <c r="G636" s="98"/>
    </row>
    <row r="637" spans="3:7" ht="12.75">
      <c r="C637" s="97"/>
      <c r="F637" s="98"/>
      <c r="G637" s="98"/>
    </row>
    <row r="638" spans="3:7" ht="12.75">
      <c r="C638" s="97"/>
      <c r="F638" s="98"/>
      <c r="G638" s="98"/>
    </row>
    <row r="639" spans="3:7" ht="12.75">
      <c r="C639" s="97"/>
      <c r="F639" s="98"/>
      <c r="G639" s="98"/>
    </row>
    <row r="640" spans="3:7" ht="12.75">
      <c r="C640" s="97"/>
      <c r="F640" s="98"/>
      <c r="G640" s="98"/>
    </row>
    <row r="641" spans="3:7" ht="12.75">
      <c r="C641" s="97"/>
      <c r="F641" s="98"/>
      <c r="G641" s="98"/>
    </row>
    <row r="642" spans="3:7" ht="12.75">
      <c r="C642" s="97"/>
      <c r="F642" s="98"/>
      <c r="G642" s="98"/>
    </row>
    <row r="643" spans="3:7" ht="12.75">
      <c r="C643" s="97"/>
      <c r="F643" s="98"/>
      <c r="G643" s="98"/>
    </row>
    <row r="644" spans="3:7" ht="12.75">
      <c r="C644" s="97"/>
      <c r="F644" s="98"/>
      <c r="G644" s="98"/>
    </row>
    <row r="645" spans="3:7" ht="12.75">
      <c r="C645" s="97"/>
      <c r="F645" s="98"/>
      <c r="G645" s="98"/>
    </row>
    <row r="646" spans="3:7" ht="12.75">
      <c r="C646" s="97"/>
      <c r="F646" s="98"/>
      <c r="G646" s="98"/>
    </row>
    <row r="647" spans="3:7" ht="12.75">
      <c r="C647" s="97"/>
      <c r="F647" s="98"/>
      <c r="G647" s="98"/>
    </row>
    <row r="648" spans="3:7" ht="12.75">
      <c r="C648" s="97"/>
      <c r="F648" s="98"/>
      <c r="G648" s="98"/>
    </row>
    <row r="649" spans="3:7" ht="12.75">
      <c r="C649" s="97"/>
      <c r="F649" s="98"/>
      <c r="G649" s="98"/>
    </row>
    <row r="650" spans="3:7" ht="12.75">
      <c r="C650" s="97"/>
      <c r="F650" s="98"/>
      <c r="G650" s="98"/>
    </row>
    <row r="651" spans="3:7" ht="12.75">
      <c r="C651" s="97"/>
      <c r="F651" s="98"/>
      <c r="G651" s="98"/>
    </row>
    <row r="652" spans="3:7" ht="12.75">
      <c r="C652" s="97"/>
      <c r="F652" s="98"/>
      <c r="G652" s="98"/>
    </row>
    <row r="653" spans="3:7" ht="12.75">
      <c r="C653" s="97"/>
      <c r="F653" s="98"/>
      <c r="G653" s="98"/>
    </row>
    <row r="654" spans="3:7" ht="12.75">
      <c r="C654" s="97"/>
      <c r="F654" s="98"/>
      <c r="G654" s="98"/>
    </row>
    <row r="655" spans="3:7" ht="12.75">
      <c r="C655" s="97"/>
      <c r="F655" s="98"/>
      <c r="G655" s="98"/>
    </row>
    <row r="656" spans="3:7" ht="12.75">
      <c r="C656" s="97"/>
      <c r="F656" s="98"/>
      <c r="G656" s="98"/>
    </row>
    <row r="657" spans="3:7" ht="12.75">
      <c r="C657" s="97"/>
      <c r="F657" s="98"/>
      <c r="G657" s="98"/>
    </row>
    <row r="658" spans="3:7" ht="12.75">
      <c r="C658" s="97"/>
      <c r="F658" s="98"/>
      <c r="G658" s="98"/>
    </row>
    <row r="659" spans="3:7" ht="12.75">
      <c r="C659" s="97"/>
      <c r="F659" s="98"/>
      <c r="G659" s="98"/>
    </row>
    <row r="660" spans="3:7" ht="12.75">
      <c r="C660" s="97"/>
      <c r="F660" s="98"/>
      <c r="G660" s="98"/>
    </row>
    <row r="661" spans="3:7" ht="12.75">
      <c r="C661" s="97"/>
      <c r="F661" s="98"/>
      <c r="G661" s="98"/>
    </row>
    <row r="662" spans="3:7" ht="12.75">
      <c r="C662" s="97"/>
      <c r="F662" s="98"/>
      <c r="G662" s="98"/>
    </row>
    <row r="663" spans="3:7" ht="12.75">
      <c r="C663" s="97"/>
      <c r="F663" s="98"/>
      <c r="G663" s="98"/>
    </row>
    <row r="664" spans="3:7" ht="12.75">
      <c r="C664" s="97"/>
      <c r="F664" s="98"/>
      <c r="G664" s="98"/>
    </row>
    <row r="665" spans="3:7" ht="12.75">
      <c r="C665" s="97"/>
      <c r="F665" s="98"/>
      <c r="G665" s="98"/>
    </row>
    <row r="666" spans="3:7" ht="12.75">
      <c r="C666" s="97"/>
      <c r="F666" s="98"/>
      <c r="G666" s="98"/>
    </row>
    <row r="667" spans="3:7" ht="12.75">
      <c r="C667" s="97"/>
      <c r="F667" s="98"/>
      <c r="G667" s="98"/>
    </row>
    <row r="668" spans="3:7" ht="12.75">
      <c r="C668" s="97"/>
      <c r="F668" s="98"/>
      <c r="G668" s="98"/>
    </row>
    <row r="669" spans="3:7" ht="12.75">
      <c r="C669" s="97"/>
      <c r="F669" s="98"/>
      <c r="G669" s="98"/>
    </row>
    <row r="670" spans="3:7" ht="12.75">
      <c r="C670" s="97"/>
      <c r="F670" s="98"/>
      <c r="G670" s="98"/>
    </row>
    <row r="671" spans="3:7" ht="12.75">
      <c r="C671" s="97"/>
      <c r="F671" s="98"/>
      <c r="G671" s="98"/>
    </row>
    <row r="672" spans="3:7" ht="12.75">
      <c r="C672" s="97"/>
      <c r="F672" s="98"/>
      <c r="G672" s="98"/>
    </row>
    <row r="673" spans="3:7" ht="12.75">
      <c r="C673" s="97"/>
      <c r="F673" s="98"/>
      <c r="G673" s="98"/>
    </row>
    <row r="674" spans="3:7" ht="12.75">
      <c r="C674" s="97"/>
      <c r="F674" s="98"/>
      <c r="G674" s="98"/>
    </row>
    <row r="675" spans="3:7" ht="12.75">
      <c r="C675" s="97"/>
      <c r="F675" s="98"/>
      <c r="G675" s="98"/>
    </row>
    <row r="676" spans="3:7" ht="12.75">
      <c r="C676" s="97"/>
      <c r="F676" s="98"/>
      <c r="G676" s="98"/>
    </row>
    <row r="677" spans="3:7" ht="12.75">
      <c r="C677" s="97"/>
      <c r="F677" s="98"/>
      <c r="G677" s="98"/>
    </row>
    <row r="678" spans="3:7" ht="12.75">
      <c r="C678" s="97"/>
      <c r="F678" s="98"/>
      <c r="G678" s="98"/>
    </row>
    <row r="679" spans="3:7" ht="12.75">
      <c r="C679" s="97"/>
      <c r="F679" s="98"/>
      <c r="G679" s="98"/>
    </row>
    <row r="680" spans="3:7" ht="12.75">
      <c r="C680" s="97"/>
      <c r="F680" s="98"/>
      <c r="G680" s="98"/>
    </row>
    <row r="681" spans="3:7" ht="12.75">
      <c r="C681" s="97"/>
      <c r="F681" s="98"/>
      <c r="G681" s="98"/>
    </row>
    <row r="682" spans="3:7" ht="12.75">
      <c r="C682" s="97"/>
      <c r="F682" s="98"/>
      <c r="G682" s="98"/>
    </row>
    <row r="683" spans="3:7" ht="12.75">
      <c r="C683" s="97"/>
      <c r="F683" s="98"/>
      <c r="G683" s="98"/>
    </row>
    <row r="684" spans="3:7" ht="12.75">
      <c r="C684" s="97"/>
      <c r="F684" s="98"/>
      <c r="G684" s="98"/>
    </row>
    <row r="685" spans="3:7" ht="12.75">
      <c r="C685" s="97"/>
      <c r="F685" s="98"/>
      <c r="G685" s="98"/>
    </row>
    <row r="686" spans="3:7" ht="12.75">
      <c r="C686" s="97"/>
      <c r="F686" s="98"/>
      <c r="G686" s="98"/>
    </row>
    <row r="687" spans="3:7" ht="12.75">
      <c r="C687" s="97"/>
      <c r="F687" s="98"/>
      <c r="G687" s="98"/>
    </row>
    <row r="688" spans="3:7" ht="12.75">
      <c r="C688" s="97"/>
      <c r="F688" s="98"/>
      <c r="G688" s="98"/>
    </row>
    <row r="689" spans="3:7" ht="12.75">
      <c r="C689" s="97"/>
      <c r="F689" s="98"/>
      <c r="G689" s="98"/>
    </row>
    <row r="690" spans="3:7" ht="12.75">
      <c r="C690" s="97"/>
      <c r="F690" s="98"/>
      <c r="G690" s="98"/>
    </row>
    <row r="691" spans="3:7" ht="12.75">
      <c r="C691" s="97"/>
      <c r="F691" s="98"/>
      <c r="G691" s="98"/>
    </row>
    <row r="692" spans="3:7" ht="12.75">
      <c r="C692" s="97"/>
      <c r="F692" s="98"/>
      <c r="G692" s="98"/>
    </row>
    <row r="693" spans="3:7" ht="12.75">
      <c r="C693" s="97"/>
      <c r="F693" s="98"/>
      <c r="G693" s="98"/>
    </row>
    <row r="694" spans="3:7" ht="12.75">
      <c r="C694" s="97"/>
      <c r="F694" s="98"/>
      <c r="G694" s="98"/>
    </row>
    <row r="695" spans="3:7" ht="12.75">
      <c r="C695" s="97"/>
      <c r="F695" s="98"/>
      <c r="G695" s="98"/>
    </row>
    <row r="696" spans="3:7" ht="12.75">
      <c r="C696" s="97"/>
      <c r="F696" s="98"/>
      <c r="G696" s="98"/>
    </row>
    <row r="697" spans="3:7" ht="12.75">
      <c r="C697" s="97"/>
      <c r="F697" s="98"/>
      <c r="G697" s="98"/>
    </row>
    <row r="698" spans="3:7" ht="12.75">
      <c r="C698" s="97"/>
      <c r="F698" s="98"/>
      <c r="G698" s="98"/>
    </row>
    <row r="699" spans="3:7" ht="12.75">
      <c r="C699" s="97"/>
      <c r="F699" s="98"/>
      <c r="G699" s="98"/>
    </row>
    <row r="700" spans="3:7" ht="12.75">
      <c r="C700" s="97"/>
      <c r="F700" s="98"/>
      <c r="G700" s="98"/>
    </row>
    <row r="701" spans="3:7" ht="12.75">
      <c r="C701" s="97"/>
      <c r="F701" s="98"/>
      <c r="G701" s="98"/>
    </row>
    <row r="702" spans="3:7" ht="12.75">
      <c r="C702" s="97"/>
      <c r="F702" s="98"/>
      <c r="G702" s="98"/>
    </row>
    <row r="703" spans="3:7" ht="12.75">
      <c r="C703" s="97"/>
      <c r="F703" s="98"/>
      <c r="G703" s="98"/>
    </row>
    <row r="704" spans="3:7" ht="12.75">
      <c r="C704" s="97"/>
      <c r="F704" s="98"/>
      <c r="G704" s="98"/>
    </row>
    <row r="705" spans="3:7" ht="12.75">
      <c r="C705" s="97"/>
      <c r="F705" s="98"/>
      <c r="G705" s="98"/>
    </row>
    <row r="706" spans="3:7" ht="12.75">
      <c r="C706" s="97"/>
      <c r="F706" s="98"/>
      <c r="G706" s="98"/>
    </row>
    <row r="707" spans="3:7" ht="12.75">
      <c r="C707" s="97"/>
      <c r="F707" s="98"/>
      <c r="G707" s="98"/>
    </row>
    <row r="708" spans="3:7" ht="12.75">
      <c r="C708" s="97"/>
      <c r="F708" s="98"/>
      <c r="G708" s="98"/>
    </row>
    <row r="709" spans="3:7" ht="12.75">
      <c r="C709" s="97"/>
      <c r="F709" s="98"/>
      <c r="G709" s="98"/>
    </row>
    <row r="710" spans="3:7" ht="12.75">
      <c r="C710" s="97"/>
      <c r="F710" s="98"/>
      <c r="G710" s="98"/>
    </row>
    <row r="711" spans="3:7" ht="12.75">
      <c r="C711" s="97"/>
      <c r="F711" s="98"/>
      <c r="G711" s="98"/>
    </row>
    <row r="712" spans="3:7" ht="12.75">
      <c r="C712" s="97"/>
      <c r="F712" s="98"/>
      <c r="G712" s="98"/>
    </row>
    <row r="713" spans="3:7" ht="12.75">
      <c r="C713" s="97"/>
      <c r="F713" s="98"/>
      <c r="G713" s="98"/>
    </row>
    <row r="714" spans="3:7" ht="12.75">
      <c r="C714" s="97"/>
      <c r="F714" s="98"/>
      <c r="G714" s="98"/>
    </row>
    <row r="715" spans="3:7" ht="12.75">
      <c r="C715" s="97"/>
      <c r="F715" s="98"/>
      <c r="G715" s="98"/>
    </row>
    <row r="716" spans="3:7" ht="12.75">
      <c r="C716" s="97"/>
      <c r="F716" s="98"/>
      <c r="G716" s="98"/>
    </row>
    <row r="717" spans="3:7" ht="12.75">
      <c r="C717" s="97"/>
      <c r="F717" s="98"/>
      <c r="G717" s="98"/>
    </row>
    <row r="718" spans="3:7" ht="12.75">
      <c r="C718" s="97"/>
      <c r="F718" s="98"/>
      <c r="G718" s="98"/>
    </row>
    <row r="719" spans="3:7" ht="12.75">
      <c r="C719" s="97"/>
      <c r="F719" s="98"/>
      <c r="G719" s="98"/>
    </row>
    <row r="720" spans="3:7" ht="12.75">
      <c r="C720" s="97"/>
      <c r="F720" s="98"/>
      <c r="G720" s="98"/>
    </row>
    <row r="721" spans="3:7" ht="12.75">
      <c r="C721" s="97"/>
      <c r="F721" s="98"/>
      <c r="G721" s="98"/>
    </row>
    <row r="722" spans="3:7" ht="12.75">
      <c r="C722" s="97"/>
      <c r="F722" s="98"/>
      <c r="G722" s="98"/>
    </row>
    <row r="723" spans="3:7" ht="12.75">
      <c r="C723" s="97"/>
      <c r="F723" s="98"/>
      <c r="G723" s="98"/>
    </row>
    <row r="724" spans="3:7" ht="12.75">
      <c r="C724" s="97"/>
      <c r="F724" s="98"/>
      <c r="G724" s="98"/>
    </row>
    <row r="725" spans="3:7" ht="12.75">
      <c r="C725" s="97"/>
      <c r="F725" s="98"/>
      <c r="G725" s="98"/>
    </row>
    <row r="726" spans="3:7" ht="12.75">
      <c r="C726" s="97"/>
      <c r="F726" s="98"/>
      <c r="G726" s="98"/>
    </row>
    <row r="727" spans="3:7" ht="12.75">
      <c r="C727" s="97"/>
      <c r="F727" s="98"/>
      <c r="G727" s="98"/>
    </row>
    <row r="728" spans="3:7" ht="12.75">
      <c r="C728" s="97"/>
      <c r="F728" s="98"/>
      <c r="G728" s="98"/>
    </row>
    <row r="729" spans="3:7" ht="12.75">
      <c r="C729" s="97"/>
      <c r="F729" s="98"/>
      <c r="G729" s="98"/>
    </row>
    <row r="730" spans="3:7" ht="12.75">
      <c r="C730" s="97"/>
      <c r="F730" s="98"/>
      <c r="G730" s="98"/>
    </row>
    <row r="731" spans="3:7" ht="12.75">
      <c r="C731" s="97"/>
      <c r="F731" s="98"/>
      <c r="G731" s="98"/>
    </row>
    <row r="732" spans="3:7" ht="12.75">
      <c r="C732" s="97"/>
      <c r="F732" s="98"/>
      <c r="G732" s="98"/>
    </row>
    <row r="733" spans="3:7" ht="12.75">
      <c r="C733" s="97"/>
      <c r="F733" s="98"/>
      <c r="G733" s="98"/>
    </row>
    <row r="734" spans="3:7" ht="12.75">
      <c r="C734" s="97"/>
      <c r="F734" s="98"/>
      <c r="G734" s="98"/>
    </row>
    <row r="735" spans="3:7" ht="12.75">
      <c r="C735" s="97"/>
      <c r="F735" s="98"/>
      <c r="G735" s="98"/>
    </row>
    <row r="736" spans="3:7" ht="12.75">
      <c r="C736" s="97"/>
      <c r="F736" s="98"/>
      <c r="G736" s="98"/>
    </row>
    <row r="737" spans="3:7" ht="12.75">
      <c r="C737" s="97"/>
      <c r="F737" s="98"/>
      <c r="G737" s="98"/>
    </row>
    <row r="738" spans="3:7" ht="12.75">
      <c r="C738" s="97"/>
      <c r="F738" s="98"/>
      <c r="G738" s="98"/>
    </row>
    <row r="739" spans="3:7" ht="12.75">
      <c r="C739" s="97"/>
      <c r="F739" s="98"/>
      <c r="G739" s="98"/>
    </row>
    <row r="740" spans="3:7" ht="12.75">
      <c r="C740" s="97"/>
      <c r="F740" s="98"/>
      <c r="G740" s="98"/>
    </row>
    <row r="741" spans="3:7" ht="12.75">
      <c r="C741" s="97"/>
      <c r="F741" s="98"/>
      <c r="G741" s="98"/>
    </row>
    <row r="742" spans="3:7" ht="12.75">
      <c r="C742" s="97"/>
      <c r="F742" s="98"/>
      <c r="G742" s="98"/>
    </row>
    <row r="743" spans="3:7" ht="12.75">
      <c r="C743" s="97"/>
      <c r="F743" s="98"/>
      <c r="G743" s="98"/>
    </row>
    <row r="744" spans="3:7" ht="12.75">
      <c r="C744" s="97"/>
      <c r="F744" s="98"/>
      <c r="G744" s="98"/>
    </row>
    <row r="745" spans="3:7" ht="12.75">
      <c r="C745" s="97"/>
      <c r="F745" s="98"/>
      <c r="G745" s="98"/>
    </row>
    <row r="746" spans="3:7" ht="12.75">
      <c r="C746" s="97"/>
      <c r="F746" s="98"/>
      <c r="G746" s="98"/>
    </row>
    <row r="747" spans="3:7" ht="12.75">
      <c r="C747" s="97"/>
      <c r="F747" s="98"/>
      <c r="G747" s="98"/>
    </row>
    <row r="748" spans="3:7" ht="12.75">
      <c r="C748" s="97"/>
      <c r="F748" s="98"/>
      <c r="G748" s="98"/>
    </row>
    <row r="749" spans="3:7" ht="12.75">
      <c r="C749" s="97"/>
      <c r="F749" s="98"/>
      <c r="G749" s="98"/>
    </row>
    <row r="750" spans="3:7" ht="12.75">
      <c r="C750" s="97"/>
      <c r="F750" s="98"/>
      <c r="G750" s="98"/>
    </row>
    <row r="751" spans="3:7" ht="12.75">
      <c r="C751" s="97"/>
      <c r="F751" s="98"/>
      <c r="G751" s="98"/>
    </row>
    <row r="752" spans="3:7" ht="12.75">
      <c r="C752" s="97"/>
      <c r="F752" s="98"/>
      <c r="G752" s="98"/>
    </row>
    <row r="753" spans="3:7" ht="12.75">
      <c r="C753" s="97"/>
      <c r="F753" s="98"/>
      <c r="G753" s="98"/>
    </row>
    <row r="754" spans="3:7" ht="12.75">
      <c r="C754" s="97"/>
      <c r="F754" s="98"/>
      <c r="G754" s="98"/>
    </row>
    <row r="755" spans="3:7" ht="12.75">
      <c r="C755" s="97"/>
      <c r="F755" s="98"/>
      <c r="G755" s="98"/>
    </row>
    <row r="756" spans="3:7" ht="12.75">
      <c r="C756" s="97"/>
      <c r="F756" s="98"/>
      <c r="G756" s="98"/>
    </row>
    <row r="757" spans="3:7" ht="12.75">
      <c r="C757" s="97"/>
      <c r="F757" s="98"/>
      <c r="G757" s="98"/>
    </row>
    <row r="758" spans="3:7" ht="12.75">
      <c r="C758" s="97"/>
      <c r="F758" s="98"/>
      <c r="G758" s="98"/>
    </row>
    <row r="759" spans="3:7" ht="12.75">
      <c r="C759" s="97"/>
      <c r="F759" s="98"/>
      <c r="G759" s="98"/>
    </row>
    <row r="760" spans="3:7" ht="12.75">
      <c r="C760" s="97"/>
      <c r="F760" s="98"/>
      <c r="G760" s="98"/>
    </row>
    <row r="761" spans="3:7" ht="12.75">
      <c r="C761" s="97"/>
      <c r="F761" s="98"/>
      <c r="G761" s="98"/>
    </row>
    <row r="762" spans="3:7" ht="12.75">
      <c r="C762" s="97"/>
      <c r="F762" s="98"/>
      <c r="G762" s="98"/>
    </row>
    <row r="763" spans="3:7" ht="12.75">
      <c r="C763" s="97"/>
      <c r="F763" s="98"/>
      <c r="G763" s="98"/>
    </row>
    <row r="764" spans="3:7" ht="12.75">
      <c r="C764" s="97"/>
      <c r="F764" s="98"/>
      <c r="G764" s="98"/>
    </row>
    <row r="765" spans="3:7" ht="12.75">
      <c r="C765" s="97"/>
      <c r="F765" s="98"/>
      <c r="G765" s="98"/>
    </row>
    <row r="766" spans="3:7" ht="12.75">
      <c r="C766" s="97"/>
      <c r="F766" s="98"/>
      <c r="G766" s="98"/>
    </row>
    <row r="767" spans="3:7" ht="12.75">
      <c r="C767" s="97"/>
      <c r="F767" s="98"/>
      <c r="G767" s="98"/>
    </row>
    <row r="768" spans="3:7" ht="12.75">
      <c r="C768" s="97"/>
      <c r="F768" s="98"/>
      <c r="G768" s="98"/>
    </row>
    <row r="769" spans="3:7" ht="12.75">
      <c r="C769" s="97"/>
      <c r="F769" s="98"/>
      <c r="G769" s="98"/>
    </row>
    <row r="770" spans="3:7" ht="12.75">
      <c r="C770" s="97"/>
      <c r="F770" s="98"/>
      <c r="G770" s="98"/>
    </row>
    <row r="771" spans="3:7" ht="12.75">
      <c r="C771" s="97"/>
      <c r="F771" s="98"/>
      <c r="G771" s="98"/>
    </row>
    <row r="772" spans="3:7" ht="12.75">
      <c r="C772" s="97"/>
      <c r="F772" s="98"/>
      <c r="G772" s="98"/>
    </row>
    <row r="773" spans="3:7" ht="12.75">
      <c r="C773" s="97"/>
      <c r="F773" s="98"/>
      <c r="G773" s="98"/>
    </row>
    <row r="774" spans="3:7" ht="12.75">
      <c r="C774" s="97"/>
      <c r="F774" s="98"/>
      <c r="G774" s="98"/>
    </row>
    <row r="775" spans="3:7" ht="12.75">
      <c r="C775" s="97"/>
      <c r="F775" s="98"/>
      <c r="G775" s="98"/>
    </row>
    <row r="776" spans="3:7" ht="12.75">
      <c r="C776" s="97"/>
      <c r="F776" s="98"/>
      <c r="G776" s="98"/>
    </row>
    <row r="777" spans="3:7" ht="12.75">
      <c r="C777" s="97"/>
      <c r="F777" s="98"/>
      <c r="G777" s="98"/>
    </row>
    <row r="778" spans="3:7" ht="12.75">
      <c r="C778" s="97"/>
      <c r="F778" s="98"/>
      <c r="G778" s="98"/>
    </row>
    <row r="779" spans="3:7" ht="12.75">
      <c r="C779" s="97"/>
      <c r="F779" s="98"/>
      <c r="G779" s="98"/>
    </row>
    <row r="780" spans="3:7" ht="12.75">
      <c r="C780" s="97"/>
      <c r="F780" s="98"/>
      <c r="G780" s="98"/>
    </row>
    <row r="781" spans="3:7" ht="12.75">
      <c r="C781" s="97"/>
      <c r="F781" s="98"/>
      <c r="G781" s="98"/>
    </row>
    <row r="782" spans="3:7" ht="12.75">
      <c r="C782" s="97"/>
      <c r="F782" s="98"/>
      <c r="G782" s="98"/>
    </row>
    <row r="783" spans="3:7" ht="12.75">
      <c r="C783" s="97"/>
      <c r="F783" s="98"/>
      <c r="G783" s="98"/>
    </row>
    <row r="784" spans="3:7" ht="12.75">
      <c r="C784" s="97"/>
      <c r="F784" s="98"/>
      <c r="G784" s="98"/>
    </row>
    <row r="785" spans="3:7" ht="12.75">
      <c r="C785" s="97"/>
      <c r="F785" s="98"/>
      <c r="G785" s="98"/>
    </row>
    <row r="786" spans="3:7" ht="12.75">
      <c r="C786" s="97"/>
      <c r="F786" s="98"/>
      <c r="G786" s="98"/>
    </row>
    <row r="787" spans="3:7" ht="12.75">
      <c r="C787" s="97"/>
      <c r="F787" s="98"/>
      <c r="G787" s="98"/>
    </row>
    <row r="788" spans="3:7" ht="12.75">
      <c r="C788" s="97"/>
      <c r="F788" s="98"/>
      <c r="G788" s="98"/>
    </row>
    <row r="789" spans="3:7" ht="12.75">
      <c r="C789" s="97"/>
      <c r="F789" s="98"/>
      <c r="G789" s="98"/>
    </row>
    <row r="790" spans="3:7" ht="12.75">
      <c r="C790" s="97"/>
      <c r="F790" s="98"/>
      <c r="G790" s="98"/>
    </row>
    <row r="791" spans="3:7" ht="12.75">
      <c r="C791" s="97"/>
      <c r="F791" s="98"/>
      <c r="G791" s="98"/>
    </row>
    <row r="792" spans="3:7" ht="12.75">
      <c r="C792" s="97"/>
      <c r="F792" s="98"/>
      <c r="G792" s="98"/>
    </row>
    <row r="793" spans="3:7" ht="12.75">
      <c r="C793" s="97"/>
      <c r="F793" s="98"/>
      <c r="G793" s="98"/>
    </row>
    <row r="794" spans="3:7" ht="12.75">
      <c r="C794" s="97"/>
      <c r="F794" s="98"/>
      <c r="G794" s="98"/>
    </row>
    <row r="795" spans="3:7" ht="12.75">
      <c r="C795" s="97"/>
      <c r="F795" s="98"/>
      <c r="G795" s="98"/>
    </row>
    <row r="796" spans="3:7" ht="12.75">
      <c r="C796" s="97"/>
      <c r="F796" s="98"/>
      <c r="G796" s="98"/>
    </row>
    <row r="797" spans="3:7" ht="12.75">
      <c r="C797" s="97"/>
      <c r="F797" s="98"/>
      <c r="G797" s="98"/>
    </row>
    <row r="798" spans="3:7" ht="12.75">
      <c r="C798" s="97"/>
      <c r="F798" s="98"/>
      <c r="G798" s="98"/>
    </row>
    <row r="799" spans="3:7" ht="12.75">
      <c r="C799" s="97"/>
      <c r="F799" s="98"/>
      <c r="G799" s="98"/>
    </row>
    <row r="800" spans="3:7" ht="12.75">
      <c r="C800" s="97"/>
      <c r="F800" s="98"/>
      <c r="G800" s="98"/>
    </row>
    <row r="801" spans="3:7" ht="12.75">
      <c r="C801" s="97"/>
      <c r="F801" s="98"/>
      <c r="G801" s="98"/>
    </row>
    <row r="802" spans="3:7" ht="12.75">
      <c r="C802" s="97"/>
      <c r="F802" s="98"/>
      <c r="G802" s="98"/>
    </row>
    <row r="803" spans="3:7" ht="12.75">
      <c r="C803" s="97"/>
      <c r="F803" s="98"/>
      <c r="G803" s="98"/>
    </row>
    <row r="804" spans="3:7" ht="12.75">
      <c r="C804" s="97"/>
      <c r="F804" s="98"/>
      <c r="G804" s="98"/>
    </row>
    <row r="805" spans="3:7" ht="12.75">
      <c r="C805" s="97"/>
      <c r="F805" s="98"/>
      <c r="G805" s="98"/>
    </row>
    <row r="806" spans="3:7" ht="12.75">
      <c r="C806" s="97"/>
      <c r="F806" s="98"/>
      <c r="G806" s="98"/>
    </row>
    <row r="807" spans="3:7" ht="12.75">
      <c r="C807" s="97"/>
      <c r="F807" s="98"/>
      <c r="G807" s="98"/>
    </row>
    <row r="808" spans="3:7" ht="12.75">
      <c r="C808" s="97"/>
      <c r="F808" s="98"/>
      <c r="G808" s="98"/>
    </row>
    <row r="809" spans="3:7" ht="12.75">
      <c r="C809" s="97"/>
      <c r="F809" s="98"/>
      <c r="G809" s="98"/>
    </row>
    <row r="810" spans="3:7" ht="12.75">
      <c r="C810" s="97"/>
      <c r="F810" s="98"/>
      <c r="G810" s="98"/>
    </row>
    <row r="811" spans="3:7" ht="12.75">
      <c r="C811" s="97"/>
      <c r="F811" s="98"/>
      <c r="G811" s="98"/>
    </row>
    <row r="812" spans="3:7" ht="12.75">
      <c r="C812" s="97"/>
      <c r="F812" s="98"/>
      <c r="G812" s="98"/>
    </row>
    <row r="813" spans="3:7" ht="12.75">
      <c r="C813" s="97"/>
      <c r="F813" s="98"/>
      <c r="G813" s="98"/>
    </row>
    <row r="814" spans="3:7" ht="12.75">
      <c r="C814" s="97"/>
      <c r="F814" s="98"/>
      <c r="G814" s="98"/>
    </row>
    <row r="815" spans="3:7" ht="12.75">
      <c r="C815" s="97"/>
      <c r="F815" s="98"/>
      <c r="G815" s="98"/>
    </row>
    <row r="816" spans="3:7" ht="12.75">
      <c r="C816" s="97"/>
      <c r="F816" s="98"/>
      <c r="G816" s="98"/>
    </row>
    <row r="817" spans="3:7" ht="12.75">
      <c r="C817" s="97"/>
      <c r="F817" s="98"/>
      <c r="G817" s="98"/>
    </row>
    <row r="818" spans="3:7" ht="12.75">
      <c r="C818" s="97"/>
      <c r="F818" s="98"/>
      <c r="G818" s="98"/>
    </row>
    <row r="819" spans="3:7" ht="12.75">
      <c r="C819" s="97"/>
      <c r="F819" s="98"/>
      <c r="G819" s="98"/>
    </row>
    <row r="820" spans="3:7" ht="12.75">
      <c r="C820" s="97"/>
      <c r="F820" s="98"/>
      <c r="G820" s="98"/>
    </row>
    <row r="821" spans="3:7" ht="12.75">
      <c r="C821" s="97"/>
      <c r="F821" s="98"/>
      <c r="G821" s="98"/>
    </row>
    <row r="822" spans="3:7" ht="12.75">
      <c r="C822" s="97"/>
      <c r="F822" s="98"/>
      <c r="G822" s="98"/>
    </row>
    <row r="823" spans="3:7" ht="12.75">
      <c r="C823" s="97"/>
      <c r="F823" s="98"/>
      <c r="G823" s="98"/>
    </row>
    <row r="824" spans="3:7" ht="12.75">
      <c r="C824" s="97"/>
      <c r="F824" s="98"/>
      <c r="G824" s="98"/>
    </row>
    <row r="825" spans="3:7" ht="12.75">
      <c r="C825" s="97"/>
      <c r="F825" s="98"/>
      <c r="G825" s="98"/>
    </row>
    <row r="826" spans="3:7" ht="12.75">
      <c r="C826" s="97"/>
      <c r="F826" s="98"/>
      <c r="G826" s="98"/>
    </row>
    <row r="827" spans="3:7" ht="12.75">
      <c r="C827" s="97"/>
      <c r="F827" s="98"/>
      <c r="G827" s="98"/>
    </row>
    <row r="828" spans="3:7" ht="12.75">
      <c r="C828" s="97"/>
      <c r="F828" s="98"/>
      <c r="G828" s="98"/>
    </row>
    <row r="829" spans="3:7" ht="12.75">
      <c r="C829" s="97"/>
      <c r="F829" s="98"/>
      <c r="G829" s="98"/>
    </row>
    <row r="830" spans="3:7" ht="12.75">
      <c r="C830" s="97"/>
      <c r="F830" s="98"/>
      <c r="G830" s="98"/>
    </row>
    <row r="831" spans="3:7" ht="12.75">
      <c r="C831" s="97"/>
      <c r="F831" s="98"/>
      <c r="G831" s="98"/>
    </row>
    <row r="832" spans="3:7" ht="12.75">
      <c r="C832" s="97"/>
      <c r="F832" s="98"/>
      <c r="G832" s="98"/>
    </row>
    <row r="833" spans="3:7" ht="12.75">
      <c r="C833" s="97"/>
      <c r="F833" s="98"/>
      <c r="G833" s="98"/>
    </row>
    <row r="834" spans="3:7" ht="12.75">
      <c r="C834" s="97"/>
      <c r="F834" s="98"/>
      <c r="G834" s="98"/>
    </row>
    <row r="835" spans="3:7" ht="12.75">
      <c r="C835" s="97"/>
      <c r="F835" s="98"/>
      <c r="G835" s="98"/>
    </row>
    <row r="836" spans="3:7" ht="12.75">
      <c r="C836" s="97"/>
      <c r="F836" s="98"/>
      <c r="G836" s="98"/>
    </row>
    <row r="837" spans="3:7" ht="12.75">
      <c r="C837" s="97"/>
      <c r="F837" s="98"/>
      <c r="G837" s="98"/>
    </row>
    <row r="838" spans="3:7" ht="12.75">
      <c r="C838" s="97"/>
      <c r="F838" s="98"/>
      <c r="G838" s="98"/>
    </row>
    <row r="839" spans="3:7" ht="12.75">
      <c r="C839" s="97"/>
      <c r="F839" s="98"/>
      <c r="G839" s="98"/>
    </row>
    <row r="840" spans="3:7" ht="12.75">
      <c r="C840" s="97"/>
      <c r="F840" s="98"/>
      <c r="G840" s="98"/>
    </row>
    <row r="841" spans="3:7" ht="12.75">
      <c r="C841" s="97"/>
      <c r="F841" s="98"/>
      <c r="G841" s="98"/>
    </row>
    <row r="842" spans="3:7" ht="12.75">
      <c r="C842" s="97"/>
      <c r="F842" s="98"/>
      <c r="G842" s="98"/>
    </row>
    <row r="843" spans="3:7" ht="12.75">
      <c r="C843" s="97"/>
      <c r="F843" s="98"/>
      <c r="G843" s="98"/>
    </row>
    <row r="844" spans="3:7" ht="12.75">
      <c r="C844" s="97"/>
      <c r="F844" s="98"/>
      <c r="G844" s="98"/>
    </row>
    <row r="845" spans="3:7" ht="12.75">
      <c r="C845" s="97"/>
      <c r="F845" s="98"/>
      <c r="G845" s="98"/>
    </row>
    <row r="846" spans="3:7" ht="12.75">
      <c r="C846" s="97"/>
      <c r="F846" s="98"/>
      <c r="G846" s="98"/>
    </row>
    <row r="847" spans="3:7" ht="12.75">
      <c r="C847" s="97"/>
      <c r="F847" s="98"/>
      <c r="G847" s="98"/>
    </row>
    <row r="848" spans="3:7" ht="12.75">
      <c r="C848" s="97"/>
      <c r="F848" s="98"/>
      <c r="G848" s="98"/>
    </row>
    <row r="849" spans="3:7" ht="12.75">
      <c r="C849" s="97"/>
      <c r="F849" s="98"/>
      <c r="G849" s="98"/>
    </row>
    <row r="850" spans="3:7" ht="12.75">
      <c r="C850" s="97"/>
      <c r="F850" s="98"/>
      <c r="G850" s="98"/>
    </row>
    <row r="851" spans="3:7" ht="12.75">
      <c r="C851" s="97"/>
      <c r="F851" s="98"/>
      <c r="G851" s="98"/>
    </row>
    <row r="852" spans="3:7" ht="12.75">
      <c r="C852" s="97"/>
      <c r="F852" s="98"/>
      <c r="G852" s="98"/>
    </row>
    <row r="853" spans="3:7" ht="12.75">
      <c r="C853" s="97"/>
      <c r="F853" s="98"/>
      <c r="G853" s="98"/>
    </row>
    <row r="854" spans="3:7" ht="12.75">
      <c r="C854" s="97"/>
      <c r="F854" s="98"/>
      <c r="G854" s="98"/>
    </row>
    <row r="855" spans="3:7" ht="12.75">
      <c r="C855" s="97"/>
      <c r="F855" s="98"/>
      <c r="G855" s="98"/>
    </row>
    <row r="856" spans="3:7" ht="12.75">
      <c r="C856" s="97"/>
      <c r="F856" s="98"/>
      <c r="G856" s="98"/>
    </row>
    <row r="857" spans="3:7" ht="12.75">
      <c r="C857" s="97"/>
      <c r="F857" s="98"/>
      <c r="G857" s="98"/>
    </row>
    <row r="858" spans="3:7" ht="12.75">
      <c r="C858" s="97"/>
      <c r="F858" s="98"/>
      <c r="G858" s="98"/>
    </row>
    <row r="859" spans="3:7" ht="12.75">
      <c r="C859" s="97"/>
      <c r="F859" s="98"/>
      <c r="G859" s="98"/>
    </row>
    <row r="860" spans="3:7" ht="12.75">
      <c r="C860" s="97"/>
      <c r="F860" s="98"/>
      <c r="G860" s="98"/>
    </row>
    <row r="861" spans="3:7" ht="12.75">
      <c r="C861" s="97"/>
      <c r="F861" s="98"/>
      <c r="G861" s="98"/>
    </row>
    <row r="862" spans="3:7" ht="12.75">
      <c r="C862" s="97"/>
      <c r="F862" s="98"/>
      <c r="G862" s="98"/>
    </row>
    <row r="863" spans="3:7" ht="12.75">
      <c r="C863" s="97"/>
      <c r="F863" s="98"/>
      <c r="G863" s="98"/>
    </row>
    <row r="864" spans="3:7" ht="12.75">
      <c r="C864" s="97"/>
      <c r="F864" s="98"/>
      <c r="G864" s="98"/>
    </row>
    <row r="865" spans="3:7" ht="12.75">
      <c r="C865" s="97"/>
      <c r="F865" s="98"/>
      <c r="G865" s="98"/>
    </row>
    <row r="866" spans="3:7" ht="12.75">
      <c r="C866" s="97"/>
      <c r="F866" s="98"/>
      <c r="G866" s="98"/>
    </row>
    <row r="867" spans="3:7" ht="12.75">
      <c r="C867" s="97"/>
      <c r="F867" s="98"/>
      <c r="G867" s="98"/>
    </row>
    <row r="868" spans="3:7" ht="12.75">
      <c r="C868" s="97"/>
      <c r="F868" s="98"/>
      <c r="G868" s="98"/>
    </row>
    <row r="869" spans="3:7" ht="12.75">
      <c r="C869" s="97"/>
      <c r="F869" s="98"/>
      <c r="G869" s="98"/>
    </row>
    <row r="870" spans="3:7" ht="12.75">
      <c r="C870" s="97"/>
      <c r="F870" s="98"/>
      <c r="G870" s="98"/>
    </row>
    <row r="871" spans="3:7" ht="12.75">
      <c r="C871" s="97"/>
      <c r="F871" s="98"/>
      <c r="G871" s="98"/>
    </row>
    <row r="872" spans="3:7" ht="12.75">
      <c r="C872" s="97"/>
      <c r="F872" s="98"/>
      <c r="G872" s="98"/>
    </row>
    <row r="873" spans="3:7" ht="12.75">
      <c r="C873" s="97"/>
      <c r="F873" s="98"/>
      <c r="G873" s="98"/>
    </row>
    <row r="874" spans="3:7" ht="12.75">
      <c r="C874" s="97"/>
      <c r="F874" s="98"/>
      <c r="G874" s="98"/>
    </row>
    <row r="875" spans="3:7" ht="12.75">
      <c r="C875" s="97"/>
      <c r="F875" s="98"/>
      <c r="G875" s="98"/>
    </row>
    <row r="876" spans="3:7" ht="12.75">
      <c r="C876" s="97"/>
      <c r="F876" s="98"/>
      <c r="G876" s="98"/>
    </row>
    <row r="877" spans="3:7" ht="12.75">
      <c r="C877" s="97"/>
      <c r="F877" s="98"/>
      <c r="G877" s="98"/>
    </row>
    <row r="878" spans="3:7" ht="12.75">
      <c r="C878" s="97"/>
      <c r="F878" s="98"/>
      <c r="G878" s="98"/>
    </row>
    <row r="879" spans="3:7" ht="12.75">
      <c r="C879" s="97"/>
      <c r="F879" s="98"/>
      <c r="G879" s="98"/>
    </row>
    <row r="880" spans="3:7" ht="12.75">
      <c r="C880" s="97"/>
      <c r="F880" s="98"/>
      <c r="G880" s="98"/>
    </row>
    <row r="881" spans="3:7" ht="12.75">
      <c r="C881" s="97"/>
      <c r="F881" s="98"/>
      <c r="G881" s="98"/>
    </row>
    <row r="882" spans="3:7" ht="12.75">
      <c r="C882" s="97"/>
      <c r="F882" s="98"/>
      <c r="G882" s="98"/>
    </row>
    <row r="883" spans="3:7" ht="12.75">
      <c r="C883" s="97"/>
      <c r="F883" s="98"/>
      <c r="G883" s="98"/>
    </row>
    <row r="884" spans="3:7" ht="12.75">
      <c r="C884" s="97"/>
      <c r="F884" s="98"/>
      <c r="G884" s="98"/>
    </row>
    <row r="885" spans="3:7" ht="12.75">
      <c r="C885" s="97"/>
      <c r="F885" s="98"/>
      <c r="G885" s="98"/>
    </row>
    <row r="886" spans="3:7" ht="12.75">
      <c r="C886" s="97"/>
      <c r="F886" s="98"/>
      <c r="G886" s="98"/>
    </row>
    <row r="887" spans="3:7" ht="12.75">
      <c r="C887" s="97"/>
      <c r="F887" s="98"/>
      <c r="G887" s="98"/>
    </row>
    <row r="888" spans="3:7" ht="12.75">
      <c r="C888" s="97"/>
      <c r="F888" s="98"/>
      <c r="G888" s="98"/>
    </row>
    <row r="889" spans="3:7" ht="12.75">
      <c r="C889" s="97"/>
      <c r="F889" s="98"/>
      <c r="G889" s="98"/>
    </row>
    <row r="890" spans="3:7" ht="12.75">
      <c r="C890" s="97"/>
      <c r="F890" s="98"/>
      <c r="G890" s="98"/>
    </row>
    <row r="891" spans="3:7" ht="12.75">
      <c r="C891" s="97"/>
      <c r="F891" s="98"/>
      <c r="G891" s="98"/>
    </row>
    <row r="892" spans="3:7" ht="12.75">
      <c r="C892" s="97"/>
      <c r="F892" s="98"/>
      <c r="G892" s="98"/>
    </row>
    <row r="893" spans="3:7" ht="12.75">
      <c r="C893" s="97"/>
      <c r="F893" s="98"/>
      <c r="G893" s="98"/>
    </row>
    <row r="894" spans="3:7" ht="12.75">
      <c r="C894" s="97"/>
      <c r="F894" s="98"/>
      <c r="G894" s="98"/>
    </row>
    <row r="895" spans="3:7" ht="12.75">
      <c r="C895" s="97"/>
      <c r="F895" s="98"/>
      <c r="G895" s="98"/>
    </row>
    <row r="896" spans="3:7" ht="12.75">
      <c r="C896" s="97"/>
      <c r="F896" s="98"/>
      <c r="G896" s="98"/>
    </row>
    <row r="897" spans="3:7" ht="12.75">
      <c r="C897" s="97"/>
      <c r="F897" s="98"/>
      <c r="G897" s="98"/>
    </row>
    <row r="898" spans="3:7" ht="12.75">
      <c r="C898" s="97"/>
      <c r="F898" s="98"/>
      <c r="G898" s="98"/>
    </row>
    <row r="899" spans="3:7" ht="12.75">
      <c r="C899" s="97"/>
      <c r="F899" s="98"/>
      <c r="G899" s="98"/>
    </row>
    <row r="900" spans="3:7" ht="12.75">
      <c r="C900" s="97"/>
      <c r="F900" s="98"/>
      <c r="G900" s="98"/>
    </row>
    <row r="901" spans="3:7" ht="12.75">
      <c r="C901" s="97"/>
      <c r="F901" s="98"/>
      <c r="G901" s="98"/>
    </row>
    <row r="902" spans="3:7" ht="12.75">
      <c r="C902" s="97"/>
      <c r="F902" s="98"/>
      <c r="G902" s="98"/>
    </row>
    <row r="903" spans="3:7" ht="12.75">
      <c r="C903" s="97"/>
      <c r="F903" s="98"/>
      <c r="G903" s="98"/>
    </row>
    <row r="904" spans="3:7" ht="12.75">
      <c r="C904" s="97"/>
      <c r="F904" s="98"/>
      <c r="G904" s="98"/>
    </row>
    <row r="905" spans="3:7" ht="12.75">
      <c r="C905" s="97"/>
      <c r="F905" s="98"/>
      <c r="G905" s="98"/>
    </row>
    <row r="906" spans="3:7" ht="12.75">
      <c r="C906" s="97"/>
      <c r="F906" s="98"/>
      <c r="G906" s="98"/>
    </row>
    <row r="907" spans="3:7" ht="12.75">
      <c r="C907" s="97"/>
      <c r="F907" s="98"/>
      <c r="G907" s="98"/>
    </row>
    <row r="908" spans="3:7" ht="12.75">
      <c r="C908" s="97"/>
      <c r="F908" s="98"/>
      <c r="G908" s="98"/>
    </row>
    <row r="909" spans="3:7" ht="12.75">
      <c r="C909" s="97"/>
      <c r="F909" s="98"/>
      <c r="G909" s="98"/>
    </row>
    <row r="910" spans="3:7" ht="12.75">
      <c r="C910" s="97"/>
      <c r="F910" s="98"/>
      <c r="G910" s="98"/>
    </row>
    <row r="911" spans="3:7" ht="12.75">
      <c r="C911" s="97"/>
      <c r="F911" s="98"/>
      <c r="G911" s="98"/>
    </row>
    <row r="912" spans="3:7" ht="12.75">
      <c r="C912" s="97"/>
      <c r="F912" s="98"/>
      <c r="G912" s="98"/>
    </row>
    <row r="913" spans="3:7" ht="12.75">
      <c r="C913" s="97"/>
      <c r="F913" s="98"/>
      <c r="G913" s="98"/>
    </row>
    <row r="914" spans="3:7" ht="12.75">
      <c r="C914" s="97"/>
      <c r="F914" s="98"/>
      <c r="G914" s="98"/>
    </row>
    <row r="915" spans="3:7" ht="12.75">
      <c r="C915" s="97"/>
      <c r="F915" s="98"/>
      <c r="G915" s="98"/>
    </row>
    <row r="916" spans="3:7" ht="12.75">
      <c r="C916" s="97"/>
      <c r="F916" s="98"/>
      <c r="G916" s="98"/>
    </row>
    <row r="917" spans="3:7" ht="12.75">
      <c r="C917" s="97"/>
      <c r="F917" s="98"/>
      <c r="G917" s="98"/>
    </row>
    <row r="918" spans="3:7" ht="12.75">
      <c r="C918" s="97"/>
      <c r="F918" s="98"/>
      <c r="G918" s="98"/>
    </row>
    <row r="919" spans="3:7" ht="12.75">
      <c r="C919" s="97"/>
      <c r="F919" s="98"/>
      <c r="G919" s="98"/>
    </row>
    <row r="920" spans="3:7" ht="12.75">
      <c r="C920" s="97"/>
      <c r="F920" s="98"/>
      <c r="G920" s="98"/>
    </row>
    <row r="921" spans="3:7" ht="12.75">
      <c r="C921" s="97"/>
      <c r="F921" s="98"/>
      <c r="G921" s="98"/>
    </row>
    <row r="922" spans="3:7" ht="12.75">
      <c r="C922" s="97"/>
      <c r="F922" s="98"/>
      <c r="G922" s="98"/>
    </row>
    <row r="923" spans="3:7" ht="12.75">
      <c r="C923" s="97"/>
      <c r="F923" s="98"/>
      <c r="G923" s="98"/>
    </row>
    <row r="924" spans="3:7" ht="12.75">
      <c r="C924" s="97"/>
      <c r="F924" s="98"/>
      <c r="G924" s="98"/>
    </row>
    <row r="925" spans="3:7" ht="12.75">
      <c r="C925" s="97"/>
      <c r="F925" s="98"/>
      <c r="G925" s="98"/>
    </row>
    <row r="926" spans="3:7" ht="12.75">
      <c r="C926" s="97"/>
      <c r="F926" s="98"/>
      <c r="G926" s="98"/>
    </row>
    <row r="927" spans="3:7" ht="12.75">
      <c r="C927" s="97"/>
      <c r="F927" s="98"/>
      <c r="G927" s="98"/>
    </row>
    <row r="928" spans="3:7" ht="12.75">
      <c r="C928" s="97"/>
      <c r="F928" s="98"/>
      <c r="G928" s="98"/>
    </row>
    <row r="929" spans="3:7" ht="12.75">
      <c r="C929" s="97"/>
      <c r="F929" s="98"/>
      <c r="G929" s="98"/>
    </row>
    <row r="930" spans="3:7" ht="12.75">
      <c r="C930" s="97"/>
      <c r="F930" s="98"/>
      <c r="G930" s="98"/>
    </row>
    <row r="931" spans="3:7" ht="12.75">
      <c r="C931" s="97"/>
      <c r="F931" s="98"/>
      <c r="G931" s="98"/>
    </row>
    <row r="932" spans="3:7" ht="12.75">
      <c r="C932" s="97"/>
      <c r="F932" s="98"/>
      <c r="G932" s="98"/>
    </row>
    <row r="933" spans="3:7" ht="12.75">
      <c r="C933" s="97"/>
      <c r="F933" s="98"/>
      <c r="G933" s="98"/>
    </row>
    <row r="934" spans="3:7" ht="12.75">
      <c r="C934" s="97"/>
      <c r="F934" s="98"/>
      <c r="G934" s="98"/>
    </row>
    <row r="935" spans="3:7" ht="12.75">
      <c r="C935" s="97"/>
      <c r="F935" s="98"/>
      <c r="G935" s="98"/>
    </row>
    <row r="936" spans="3:7" ht="12.75">
      <c r="C936" s="97"/>
      <c r="F936" s="98"/>
      <c r="G936" s="98"/>
    </row>
    <row r="937" spans="3:7" ht="12.75">
      <c r="C937" s="97"/>
      <c r="F937" s="98"/>
      <c r="G937" s="98"/>
    </row>
    <row r="938" spans="3:7" ht="12.75">
      <c r="C938" s="97"/>
      <c r="F938" s="98"/>
      <c r="G938" s="98"/>
    </row>
    <row r="939" spans="3:7" ht="12.75">
      <c r="C939" s="97"/>
      <c r="F939" s="98"/>
      <c r="G939" s="98"/>
    </row>
    <row r="940" spans="3:7" ht="12.75">
      <c r="C940" s="97"/>
      <c r="F940" s="98"/>
      <c r="G940" s="98"/>
    </row>
    <row r="941" spans="3:7" ht="12.75">
      <c r="C941" s="97"/>
      <c r="F941" s="98"/>
      <c r="G941" s="98"/>
    </row>
    <row r="942" spans="3:7" ht="12.75">
      <c r="C942" s="97"/>
      <c r="F942" s="98"/>
      <c r="G942" s="98"/>
    </row>
    <row r="943" spans="3:7" ht="12.75">
      <c r="C943" s="97"/>
      <c r="F943" s="98"/>
      <c r="G943" s="98"/>
    </row>
    <row r="944" spans="3:7" ht="12.75">
      <c r="C944" s="97"/>
      <c r="F944" s="98"/>
      <c r="G944" s="98"/>
    </row>
    <row r="945" spans="3:7" ht="12.75">
      <c r="C945" s="97"/>
      <c r="F945" s="98"/>
      <c r="G945" s="98"/>
    </row>
    <row r="946" spans="3:7" ht="12.75">
      <c r="C946" s="97"/>
      <c r="F946" s="98"/>
      <c r="G946" s="98"/>
    </row>
    <row r="947" spans="3:7" ht="12.75">
      <c r="C947" s="97"/>
      <c r="F947" s="98"/>
      <c r="G947" s="98"/>
    </row>
    <row r="948" spans="3:7" ht="12.75">
      <c r="C948" s="97"/>
      <c r="F948" s="98"/>
      <c r="G948" s="98"/>
    </row>
    <row r="949" spans="3:7" ht="12.75">
      <c r="C949" s="97"/>
      <c r="F949" s="98"/>
      <c r="G949" s="98"/>
    </row>
    <row r="950" spans="3:7" ht="12.75">
      <c r="C950" s="97"/>
      <c r="F950" s="98"/>
      <c r="G950" s="98"/>
    </row>
    <row r="951" spans="3:7" ht="12.75">
      <c r="C951" s="97"/>
      <c r="F951" s="98"/>
      <c r="G951" s="98"/>
    </row>
    <row r="952" spans="3:7" ht="12.75">
      <c r="C952" s="97"/>
      <c r="F952" s="98"/>
      <c r="G952" s="98"/>
    </row>
    <row r="953" spans="3:7" ht="12.75">
      <c r="C953" s="97"/>
      <c r="F953" s="98"/>
      <c r="G953" s="98"/>
    </row>
    <row r="954" spans="3:7" ht="12.75">
      <c r="C954" s="97"/>
      <c r="F954" s="98"/>
      <c r="G954" s="98"/>
    </row>
    <row r="955" spans="3:7" ht="12.75">
      <c r="C955" s="97"/>
      <c r="F955" s="98"/>
      <c r="G955" s="98"/>
    </row>
    <row r="956" spans="3:7" ht="12.75">
      <c r="C956" s="97"/>
      <c r="F956" s="98"/>
      <c r="G956" s="98"/>
    </row>
    <row r="957" spans="3:7" ht="12.75">
      <c r="C957" s="97"/>
      <c r="F957" s="98"/>
      <c r="G957" s="98"/>
    </row>
    <row r="958" spans="3:7" ht="12.75">
      <c r="C958" s="97"/>
      <c r="F958" s="98"/>
      <c r="G958" s="98"/>
    </row>
    <row r="959" spans="3:7" ht="12.75">
      <c r="C959" s="97"/>
      <c r="F959" s="98"/>
      <c r="G959" s="98"/>
    </row>
    <row r="960" spans="3:7" ht="12.75">
      <c r="C960" s="97"/>
      <c r="F960" s="98"/>
      <c r="G960" s="98"/>
    </row>
    <row r="961" spans="3:7" ht="12.75">
      <c r="C961" s="97"/>
      <c r="F961" s="98"/>
      <c r="G961" s="98"/>
    </row>
    <row r="962" spans="3:7" ht="12.75">
      <c r="C962" s="97"/>
      <c r="F962" s="98"/>
      <c r="G962" s="98"/>
    </row>
    <row r="963" spans="3:7" ht="12.75">
      <c r="C963" s="97"/>
      <c r="F963" s="98"/>
      <c r="G963" s="98"/>
    </row>
    <row r="964" spans="3:7" ht="12.75">
      <c r="C964" s="97"/>
      <c r="F964" s="98"/>
      <c r="G964" s="98"/>
    </row>
    <row r="965" spans="3:7" ht="12.75">
      <c r="C965" s="97"/>
      <c r="F965" s="98"/>
      <c r="G965" s="98"/>
    </row>
    <row r="966" spans="3:7" ht="12.75">
      <c r="C966" s="97"/>
      <c r="F966" s="98"/>
      <c r="G966" s="98"/>
    </row>
    <row r="967" spans="3:7" ht="12.75">
      <c r="C967" s="97"/>
      <c r="F967" s="98"/>
      <c r="G967" s="98"/>
    </row>
    <row r="968" spans="3:7" ht="12.75">
      <c r="C968" s="97"/>
      <c r="F968" s="98"/>
      <c r="G968" s="98"/>
    </row>
    <row r="969" spans="3:7" ht="12.75">
      <c r="C969" s="97"/>
      <c r="F969" s="98"/>
      <c r="G969" s="98"/>
    </row>
    <row r="970" spans="3:7" ht="12.75">
      <c r="C970" s="97"/>
      <c r="F970" s="98"/>
      <c r="G970" s="98"/>
    </row>
    <row r="971" spans="3:7" ht="12.75">
      <c r="C971" s="97"/>
      <c r="F971" s="98"/>
      <c r="G971" s="98"/>
    </row>
    <row r="972" spans="3:7" ht="12.75">
      <c r="C972" s="97"/>
      <c r="F972" s="98"/>
      <c r="G972" s="98"/>
    </row>
    <row r="973" spans="3:7" ht="12.75">
      <c r="C973" s="97"/>
      <c r="F973" s="98"/>
      <c r="G973" s="98"/>
    </row>
    <row r="974" spans="3:7" ht="12.75">
      <c r="C974" s="97"/>
      <c r="F974" s="98"/>
      <c r="G974" s="98"/>
    </row>
    <row r="975" spans="3:7" ht="12.75">
      <c r="C975" s="97"/>
      <c r="F975" s="98"/>
      <c r="G975" s="98"/>
    </row>
    <row r="976" spans="3:7" ht="12.75">
      <c r="C976" s="97"/>
      <c r="F976" s="98"/>
      <c r="G976" s="98"/>
    </row>
    <row r="977" spans="3:7" ht="12.75">
      <c r="C977" s="97"/>
      <c r="F977" s="98"/>
      <c r="G977" s="98"/>
    </row>
    <row r="978" spans="3:7" ht="12.75">
      <c r="C978" s="97"/>
      <c r="F978" s="98"/>
      <c r="G978" s="98"/>
    </row>
    <row r="979" spans="3:7" ht="12.75">
      <c r="C979" s="97"/>
      <c r="F979" s="98"/>
      <c r="G979" s="98"/>
    </row>
    <row r="980" spans="3:7" ht="12.75">
      <c r="C980" s="97"/>
      <c r="F980" s="98"/>
      <c r="G980" s="98"/>
    </row>
    <row r="981" spans="3:7" ht="12.75">
      <c r="C981" s="97"/>
      <c r="F981" s="98"/>
      <c r="G981" s="98"/>
    </row>
    <row r="982" spans="3:7" ht="12.75">
      <c r="C982" s="97"/>
      <c r="F982" s="98"/>
      <c r="G982" s="98"/>
    </row>
    <row r="983" spans="3:7" ht="12.75">
      <c r="C983" s="97"/>
      <c r="F983" s="98"/>
      <c r="G983" s="98"/>
    </row>
    <row r="984" spans="3:7" ht="12.75">
      <c r="C984" s="97"/>
      <c r="F984" s="98"/>
      <c r="G984" s="98"/>
    </row>
    <row r="985" spans="3:7" ht="12.75">
      <c r="C985" s="97"/>
      <c r="F985" s="98"/>
      <c r="G985" s="98"/>
    </row>
    <row r="986" spans="3:7" ht="12.75">
      <c r="C986" s="97"/>
      <c r="F986" s="98"/>
      <c r="G986" s="98"/>
    </row>
    <row r="987" spans="3:7" ht="12.75">
      <c r="C987" s="97"/>
      <c r="F987" s="98"/>
      <c r="G987" s="98"/>
    </row>
    <row r="988" spans="3:7" ht="12.75">
      <c r="C988" s="97"/>
      <c r="F988" s="98"/>
      <c r="G988" s="98"/>
    </row>
    <row r="989" spans="3:7" ht="12.75">
      <c r="C989" s="97"/>
      <c r="F989" s="98"/>
      <c r="G989" s="98"/>
    </row>
    <row r="990" spans="3:7" ht="12.75">
      <c r="C990" s="97"/>
      <c r="F990" s="98"/>
      <c r="G990" s="98"/>
    </row>
    <row r="991" spans="3:7" ht="12.75">
      <c r="C991" s="97"/>
      <c r="F991" s="98"/>
      <c r="G991" s="98"/>
    </row>
    <row r="992" spans="3:7" ht="12.75">
      <c r="C992" s="97"/>
      <c r="F992" s="98"/>
      <c r="G992" s="98"/>
    </row>
    <row r="993" spans="3:7" ht="12.75">
      <c r="C993" s="97"/>
      <c r="F993" s="98"/>
      <c r="G993" s="98"/>
    </row>
    <row r="994" spans="3:7" ht="12.75">
      <c r="C994" s="97"/>
      <c r="F994" s="98"/>
      <c r="G994" s="98"/>
    </row>
    <row r="995" spans="3:7" ht="12.75">
      <c r="C995" s="97"/>
      <c r="F995" s="98"/>
      <c r="G995" s="98"/>
    </row>
    <row r="996" spans="3:7" ht="12.75">
      <c r="C996" s="97"/>
      <c r="F996" s="98"/>
      <c r="G996" s="98"/>
    </row>
  </sheetData>
  <mergeCells count="1">
    <mergeCell ref="C3:D3"/>
  </mergeCells>
  <conditionalFormatting sqref="H1:AZ996">
    <cfRule type="cellIs" dxfId="22" priority="1" operator="equal">
      <formula>"M"</formula>
    </cfRule>
  </conditionalFormatting>
  <conditionalFormatting sqref="H4:AW61">
    <cfRule type="cellIs" dxfId="21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00"/>
  <sheetViews>
    <sheetView workbookViewId="0"/>
  </sheetViews>
  <sheetFormatPr defaultColWidth="14.42578125" defaultRowHeight="15.75" customHeight="1"/>
  <cols>
    <col min="1" max="1" width="5.28515625" customWidth="1"/>
    <col min="2" max="2" width="5.85546875" customWidth="1"/>
    <col min="3" max="3" width="19" customWidth="1"/>
    <col min="4" max="4" width="30.42578125" customWidth="1"/>
    <col min="5" max="6" width="13.140625" customWidth="1"/>
    <col min="7" max="7" width="13" customWidth="1"/>
    <col min="8" max="8" width="16.85546875" customWidth="1"/>
  </cols>
  <sheetData>
    <row r="1" spans="1:28" ht="12.75">
      <c r="A1" s="2"/>
      <c r="B1" s="2"/>
      <c r="C1" s="2"/>
      <c r="D1" s="3"/>
      <c r="E1" s="2"/>
      <c r="F1" s="2"/>
      <c r="G1" s="5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2.5" customHeight="1">
      <c r="A2" s="8"/>
      <c r="B2" s="8"/>
      <c r="C2" s="9" t="s">
        <v>33</v>
      </c>
      <c r="D2" s="10"/>
      <c r="E2" s="8"/>
      <c r="F2" s="8"/>
      <c r="G2" s="11"/>
      <c r="H2" s="11"/>
      <c r="I2" s="8"/>
      <c r="J2" s="9" t="s">
        <v>38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.75">
      <c r="A3" s="2"/>
      <c r="B3" s="2"/>
      <c r="C3" s="2"/>
      <c r="D3" s="12"/>
      <c r="E3" s="19" t="s">
        <v>39</v>
      </c>
      <c r="F3" s="34">
        <v>42720</v>
      </c>
      <c r="G3" s="1" t="s">
        <v>51</v>
      </c>
      <c r="H3" s="1" t="s">
        <v>52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>
      <c r="A4" s="36"/>
      <c r="B4" s="38" t="s">
        <v>1</v>
      </c>
      <c r="C4" s="38" t="s">
        <v>53</v>
      </c>
      <c r="D4" s="40" t="s">
        <v>54</v>
      </c>
      <c r="E4" s="38" t="s">
        <v>48</v>
      </c>
      <c r="F4" s="38" t="s">
        <v>55</v>
      </c>
      <c r="G4" s="38" t="s">
        <v>56</v>
      </c>
      <c r="H4" s="38" t="s">
        <v>57</v>
      </c>
      <c r="I4" s="36"/>
      <c r="J4" s="42" t="s">
        <v>58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25.5">
      <c r="A5" s="2"/>
      <c r="B5" s="44">
        <v>1</v>
      </c>
      <c r="C5" s="45" t="s">
        <v>59</v>
      </c>
      <c r="D5" s="50" t="s">
        <v>60</v>
      </c>
      <c r="E5" s="54">
        <v>42720</v>
      </c>
      <c r="F5" s="54">
        <v>42724</v>
      </c>
      <c r="G5" s="59" t="str">
        <f>HYPERLINK("https://docs.google.com/spreadsheets/d/1eHmSX9VINQZLyay0AJYujxsM6X3M_sS_3oe6bha7JHI/edit#gid=718549725","Link")</f>
        <v>Link</v>
      </c>
      <c r="H5" s="59" t="str">
        <f>HYPERLINK("https://docs.google.com/spreadsheets/d/1gN7fX27-yt6PRE3SvCv1UgXv1XcwT3ZvrbIM-Orb1WM/edit#gid=927110990","Link")</f>
        <v>Link</v>
      </c>
      <c r="I5" s="2"/>
      <c r="J5" s="2"/>
      <c r="K5" s="61" t="s">
        <v>62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>
      <c r="A6" s="2"/>
      <c r="B6" s="44"/>
      <c r="C6" s="62"/>
      <c r="D6" s="63"/>
      <c r="E6" s="62"/>
      <c r="F6" s="62"/>
      <c r="G6" s="64"/>
      <c r="H6" s="64"/>
      <c r="I6" s="2"/>
      <c r="J6" s="65"/>
      <c r="K6" s="61" t="s">
        <v>63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>
      <c r="A7" s="2"/>
      <c r="B7" s="62"/>
      <c r="C7" s="62"/>
      <c r="D7" s="63"/>
      <c r="E7" s="62"/>
      <c r="F7" s="62"/>
      <c r="G7" s="64"/>
      <c r="H7" s="64"/>
      <c r="I7" s="2"/>
      <c r="J7" s="2"/>
      <c r="K7" s="61" t="s">
        <v>64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>
      <c r="A8" s="2"/>
      <c r="B8" s="62"/>
      <c r="C8" s="62"/>
      <c r="D8" s="63"/>
      <c r="E8" s="62"/>
      <c r="F8" s="62"/>
      <c r="G8" s="64"/>
      <c r="H8" s="6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>
      <c r="A9" s="2"/>
      <c r="B9" s="62"/>
      <c r="C9" s="62"/>
      <c r="D9" s="63"/>
      <c r="E9" s="62"/>
      <c r="F9" s="62"/>
      <c r="G9" s="64"/>
      <c r="H9" s="6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>
      <c r="A10" s="2"/>
      <c r="B10" s="62"/>
      <c r="C10" s="62"/>
      <c r="D10" s="63"/>
      <c r="E10" s="62"/>
      <c r="F10" s="62"/>
      <c r="G10" s="64"/>
      <c r="H10" s="6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>
      <c r="A11" s="2"/>
      <c r="B11" s="62"/>
      <c r="C11" s="62"/>
      <c r="D11" s="63"/>
      <c r="E11" s="62"/>
      <c r="F11" s="62"/>
      <c r="G11" s="64"/>
      <c r="H11" s="6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>
      <c r="A12" s="2"/>
      <c r="B12" s="62"/>
      <c r="C12" s="62"/>
      <c r="D12" s="63"/>
      <c r="E12" s="62"/>
      <c r="F12" s="62"/>
      <c r="G12" s="64"/>
      <c r="H12" s="6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>
      <c r="A13" s="2"/>
      <c r="B13" s="66"/>
      <c r="C13" s="66"/>
      <c r="D13" s="67"/>
      <c r="E13" s="66"/>
      <c r="F13" s="66"/>
      <c r="G13" s="68"/>
      <c r="H13" s="6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>
      <c r="A14" s="2"/>
      <c r="B14" s="13"/>
      <c r="C14" s="17"/>
      <c r="D14" s="69"/>
      <c r="E14" s="17"/>
      <c r="F14" s="17"/>
      <c r="G14" s="18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>
      <c r="A15" s="2"/>
      <c r="B15" s="13"/>
      <c r="C15" s="17"/>
      <c r="D15" s="69"/>
      <c r="E15" s="17"/>
      <c r="F15" s="17"/>
      <c r="G15" s="18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>
      <c r="A16" s="2"/>
      <c r="B16" s="13"/>
      <c r="C16" s="17"/>
      <c r="D16" s="69"/>
      <c r="E16" s="17"/>
      <c r="F16" s="17"/>
      <c r="G16" s="18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>
      <c r="A17" s="2"/>
      <c r="B17" s="13"/>
      <c r="C17" s="17"/>
      <c r="D17" s="69"/>
      <c r="E17" s="17"/>
      <c r="F17" s="17"/>
      <c r="G17" s="18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>
      <c r="A18" s="2"/>
      <c r="B18" s="13"/>
      <c r="C18" s="17"/>
      <c r="D18" s="69"/>
      <c r="E18" s="17"/>
      <c r="F18" s="17"/>
      <c r="G18" s="18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>
      <c r="A19" s="2"/>
      <c r="B19" s="13"/>
      <c r="C19" s="17"/>
      <c r="D19" s="69"/>
      <c r="E19" s="17"/>
      <c r="F19" s="17"/>
      <c r="G19" s="18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>
      <c r="A20" s="2"/>
      <c r="B20" s="2"/>
      <c r="C20" s="2"/>
      <c r="D20" s="3"/>
      <c r="E20" s="2"/>
      <c r="F20" s="2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>
      <c r="A21" s="2"/>
      <c r="B21" s="2"/>
      <c r="C21" s="2"/>
      <c r="D21" s="3"/>
      <c r="E21" s="2"/>
      <c r="F21" s="2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>
      <c r="A22" s="2"/>
      <c r="B22" s="2"/>
      <c r="C22" s="2"/>
      <c r="D22" s="3"/>
      <c r="E22" s="2"/>
      <c r="F22" s="2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>
      <c r="A23" s="2"/>
      <c r="B23" s="2"/>
      <c r="C23" s="2"/>
      <c r="D23" s="3"/>
      <c r="E23" s="2"/>
      <c r="F23" s="2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>
      <c r="A24" s="2"/>
      <c r="B24" s="2"/>
      <c r="C24" s="2"/>
      <c r="D24" s="3"/>
      <c r="E24" s="2"/>
      <c r="F24" s="2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>
      <c r="A25" s="2"/>
      <c r="B25" s="2"/>
      <c r="C25" s="2"/>
      <c r="D25" s="3"/>
      <c r="E25" s="2"/>
      <c r="F25" s="2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>
      <c r="A26" s="2"/>
      <c r="B26" s="2"/>
      <c r="C26" s="2"/>
      <c r="D26" s="3"/>
      <c r="E26" s="2"/>
      <c r="F26" s="2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>
      <c r="A27" s="2"/>
      <c r="B27" s="2"/>
      <c r="C27" s="2"/>
      <c r="D27" s="3"/>
      <c r="E27" s="2"/>
      <c r="F27" s="2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>
      <c r="A28" s="2"/>
      <c r="B28" s="2"/>
      <c r="C28" s="2"/>
      <c r="D28" s="3"/>
      <c r="E28" s="2"/>
      <c r="F28" s="2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>
      <c r="A29" s="2"/>
      <c r="B29" s="2"/>
      <c r="C29" s="2"/>
      <c r="D29" s="3"/>
      <c r="E29" s="2"/>
      <c r="F29" s="2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>
      <c r="A30" s="2"/>
      <c r="B30" s="2"/>
      <c r="C30" s="2"/>
      <c r="D30" s="3"/>
      <c r="E30" s="2"/>
      <c r="F30" s="2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>
      <c r="A31" s="2"/>
      <c r="B31" s="2"/>
      <c r="C31" s="2"/>
      <c r="D31" s="3"/>
      <c r="E31" s="2"/>
      <c r="F31" s="2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>
      <c r="A32" s="2"/>
      <c r="B32" s="2"/>
      <c r="C32" s="2"/>
      <c r="D32" s="3"/>
      <c r="E32" s="2"/>
      <c r="F32" s="2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>
      <c r="A33" s="2"/>
      <c r="B33" s="2"/>
      <c r="C33" s="2"/>
      <c r="D33" s="3"/>
      <c r="E33" s="2"/>
      <c r="F33" s="2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>
      <c r="A34" s="2"/>
      <c r="B34" s="2"/>
      <c r="C34" s="2"/>
      <c r="D34" s="3"/>
      <c r="E34" s="2"/>
      <c r="F34" s="2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>
      <c r="A35" s="2"/>
      <c r="B35" s="2"/>
      <c r="C35" s="2"/>
      <c r="D35" s="3"/>
      <c r="E35" s="2"/>
      <c r="F35" s="2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>
      <c r="A36" s="2"/>
      <c r="B36" s="2"/>
      <c r="C36" s="2"/>
      <c r="D36" s="3"/>
      <c r="E36" s="2"/>
      <c r="F36" s="2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>
      <c r="A37" s="2"/>
      <c r="B37" s="2"/>
      <c r="C37" s="2"/>
      <c r="D37" s="3"/>
      <c r="E37" s="2"/>
      <c r="F37" s="2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>
      <c r="A38" s="2"/>
      <c r="B38" s="2"/>
      <c r="C38" s="2"/>
      <c r="D38" s="3"/>
      <c r="E38" s="2"/>
      <c r="F38" s="2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>
      <c r="A39" s="2"/>
      <c r="B39" s="2"/>
      <c r="C39" s="2"/>
      <c r="D39" s="3"/>
      <c r="E39" s="2"/>
      <c r="F39" s="2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>
      <c r="A40" s="2"/>
      <c r="B40" s="2"/>
      <c r="C40" s="2"/>
      <c r="D40" s="3"/>
      <c r="E40" s="2"/>
      <c r="F40" s="2"/>
      <c r="G40" s="5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>
      <c r="A41" s="2"/>
      <c r="B41" s="2"/>
      <c r="C41" s="2"/>
      <c r="D41" s="3"/>
      <c r="E41" s="2"/>
      <c r="F41" s="2"/>
      <c r="G41" s="5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>
      <c r="A42" s="2"/>
      <c r="B42" s="2"/>
      <c r="C42" s="2"/>
      <c r="D42" s="3"/>
      <c r="E42" s="2"/>
      <c r="F42" s="2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>
      <c r="A43" s="2"/>
      <c r="B43" s="2"/>
      <c r="C43" s="2"/>
      <c r="D43" s="3"/>
      <c r="E43" s="2"/>
      <c r="F43" s="2"/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>
      <c r="A44" s="2"/>
      <c r="B44" s="2"/>
      <c r="C44" s="2"/>
      <c r="D44" s="3"/>
      <c r="E44" s="2"/>
      <c r="F44" s="2"/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>
      <c r="A45" s="2"/>
      <c r="B45" s="2"/>
      <c r="C45" s="2"/>
      <c r="D45" s="3"/>
      <c r="E45" s="2"/>
      <c r="F45" s="2"/>
      <c r="G45" s="5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>
      <c r="A46" s="2"/>
      <c r="B46" s="2"/>
      <c r="C46" s="2"/>
      <c r="D46" s="3"/>
      <c r="E46" s="2"/>
      <c r="F46" s="2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>
      <c r="A47" s="2"/>
      <c r="B47" s="2"/>
      <c r="C47" s="2"/>
      <c r="D47" s="3"/>
      <c r="E47" s="2"/>
      <c r="F47" s="2"/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>
      <c r="A48" s="2"/>
      <c r="B48" s="2"/>
      <c r="C48" s="2"/>
      <c r="D48" s="3"/>
      <c r="E48" s="2"/>
      <c r="F48" s="2"/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>
      <c r="A49" s="2"/>
      <c r="B49" s="2"/>
      <c r="C49" s="2"/>
      <c r="D49" s="3"/>
      <c r="E49" s="2"/>
      <c r="F49" s="2"/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>
      <c r="A50" s="2"/>
      <c r="B50" s="2"/>
      <c r="C50" s="2"/>
      <c r="D50" s="3"/>
      <c r="E50" s="2"/>
      <c r="F50" s="2"/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>
      <c r="A51" s="2"/>
      <c r="B51" s="2"/>
      <c r="C51" s="2"/>
      <c r="D51" s="3"/>
      <c r="E51" s="2"/>
      <c r="F51" s="2"/>
      <c r="G51" s="5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>
      <c r="A52" s="2"/>
      <c r="B52" s="2"/>
      <c r="C52" s="2"/>
      <c r="D52" s="3"/>
      <c r="E52" s="2"/>
      <c r="F52" s="2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>
      <c r="A53" s="2"/>
      <c r="B53" s="2"/>
      <c r="C53" s="2"/>
      <c r="D53" s="3"/>
      <c r="E53" s="2"/>
      <c r="F53" s="2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>
      <c r="A54" s="2"/>
      <c r="B54" s="2"/>
      <c r="C54" s="2"/>
      <c r="D54" s="3"/>
      <c r="E54" s="2"/>
      <c r="F54" s="2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>
      <c r="A55" s="2"/>
      <c r="B55" s="2"/>
      <c r="C55" s="2"/>
      <c r="D55" s="3"/>
      <c r="E55" s="2"/>
      <c r="F55" s="2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>
      <c r="A56" s="2"/>
      <c r="B56" s="2"/>
      <c r="C56" s="2"/>
      <c r="D56" s="3"/>
      <c r="E56" s="2"/>
      <c r="F56" s="2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>
      <c r="A57" s="2"/>
      <c r="B57" s="2"/>
      <c r="C57" s="2"/>
      <c r="D57" s="3"/>
      <c r="E57" s="2"/>
      <c r="F57" s="2"/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>
      <c r="A58" s="2"/>
      <c r="B58" s="2"/>
      <c r="C58" s="2"/>
      <c r="D58" s="3"/>
      <c r="E58" s="2"/>
      <c r="F58" s="2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>
      <c r="A59" s="2"/>
      <c r="B59" s="2"/>
      <c r="C59" s="2"/>
      <c r="D59" s="3"/>
      <c r="E59" s="2"/>
      <c r="F59" s="2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>
      <c r="A60" s="2"/>
      <c r="B60" s="2"/>
      <c r="C60" s="2"/>
      <c r="D60" s="3"/>
      <c r="E60" s="2"/>
      <c r="F60" s="2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>
      <c r="A61" s="2"/>
      <c r="B61" s="2"/>
      <c r="C61" s="2"/>
      <c r="D61" s="3"/>
      <c r="E61" s="2"/>
      <c r="F61" s="2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>
      <c r="A62" s="2"/>
      <c r="B62" s="2"/>
      <c r="C62" s="2"/>
      <c r="D62" s="3"/>
      <c r="E62" s="2"/>
      <c r="F62" s="2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>
      <c r="A63" s="2"/>
      <c r="B63" s="2"/>
      <c r="C63" s="2"/>
      <c r="D63" s="3"/>
      <c r="E63" s="2"/>
      <c r="F63" s="2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>
      <c r="A64" s="2"/>
      <c r="B64" s="2"/>
      <c r="C64" s="2"/>
      <c r="D64" s="3"/>
      <c r="E64" s="2"/>
      <c r="F64" s="2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>
      <c r="A65" s="2"/>
      <c r="B65" s="2"/>
      <c r="C65" s="2"/>
      <c r="D65" s="3"/>
      <c r="E65" s="2"/>
      <c r="F65" s="2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>
      <c r="A66" s="2"/>
      <c r="B66" s="2"/>
      <c r="C66" s="2"/>
      <c r="D66" s="3"/>
      <c r="E66" s="2"/>
      <c r="F66" s="2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>
      <c r="A67" s="2"/>
      <c r="B67" s="2"/>
      <c r="C67" s="2"/>
      <c r="D67" s="3"/>
      <c r="E67" s="2"/>
      <c r="F67" s="2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>
      <c r="A68" s="2"/>
      <c r="B68" s="2"/>
      <c r="C68" s="2"/>
      <c r="D68" s="3"/>
      <c r="E68" s="2"/>
      <c r="F68" s="2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>
      <c r="A69" s="2"/>
      <c r="B69" s="2"/>
      <c r="C69" s="2"/>
      <c r="D69" s="3"/>
      <c r="E69" s="2"/>
      <c r="F69" s="2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>
      <c r="A70" s="2"/>
      <c r="B70" s="2"/>
      <c r="C70" s="2"/>
      <c r="D70" s="3"/>
      <c r="E70" s="2"/>
      <c r="F70" s="2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>
      <c r="A71" s="2"/>
      <c r="B71" s="2"/>
      <c r="C71" s="2"/>
      <c r="D71" s="3"/>
      <c r="E71" s="2"/>
      <c r="F71" s="2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>
      <c r="A72" s="2"/>
      <c r="B72" s="2"/>
      <c r="C72" s="2"/>
      <c r="D72" s="3"/>
      <c r="E72" s="2"/>
      <c r="F72" s="2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>
      <c r="A73" s="2"/>
      <c r="B73" s="2"/>
      <c r="C73" s="2"/>
      <c r="D73" s="3"/>
      <c r="E73" s="2"/>
      <c r="F73" s="2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>
      <c r="A74" s="2"/>
      <c r="B74" s="2"/>
      <c r="C74" s="2"/>
      <c r="D74" s="3"/>
      <c r="E74" s="2"/>
      <c r="F74" s="2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>
      <c r="A75" s="2"/>
      <c r="B75" s="2"/>
      <c r="C75" s="2"/>
      <c r="D75" s="3"/>
      <c r="E75" s="2"/>
      <c r="F75" s="2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>
      <c r="A76" s="2"/>
      <c r="B76" s="2"/>
      <c r="C76" s="2"/>
      <c r="D76" s="3"/>
      <c r="E76" s="2"/>
      <c r="F76" s="2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>
      <c r="A77" s="2"/>
      <c r="B77" s="2"/>
      <c r="C77" s="2"/>
      <c r="D77" s="3"/>
      <c r="E77" s="2"/>
      <c r="F77" s="2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>
      <c r="A78" s="2"/>
      <c r="B78" s="2"/>
      <c r="C78" s="2"/>
      <c r="D78" s="3"/>
      <c r="E78" s="2"/>
      <c r="F78" s="2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>
      <c r="A79" s="2"/>
      <c r="B79" s="2"/>
      <c r="C79" s="2"/>
      <c r="D79" s="3"/>
      <c r="E79" s="2"/>
      <c r="F79" s="2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2"/>
      <c r="B80" s="2"/>
      <c r="C80" s="2"/>
      <c r="D80" s="3"/>
      <c r="E80" s="2"/>
      <c r="F80" s="2"/>
      <c r="G80" s="5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>
      <c r="A81" s="2"/>
      <c r="B81" s="2"/>
      <c r="C81" s="2"/>
      <c r="D81" s="3"/>
      <c r="E81" s="2"/>
      <c r="F81" s="2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>
      <c r="A82" s="2"/>
      <c r="B82" s="2"/>
      <c r="C82" s="2"/>
      <c r="D82" s="3"/>
      <c r="E82" s="2"/>
      <c r="F82" s="2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>
      <c r="A83" s="2"/>
      <c r="B83" s="2"/>
      <c r="C83" s="2"/>
      <c r="D83" s="3"/>
      <c r="E83" s="2"/>
      <c r="F83" s="2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>
      <c r="A84" s="2"/>
      <c r="B84" s="2"/>
      <c r="C84" s="2"/>
      <c r="D84" s="3"/>
      <c r="E84" s="2"/>
      <c r="F84" s="2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>
      <c r="A85" s="2"/>
      <c r="B85" s="2"/>
      <c r="C85" s="2"/>
      <c r="D85" s="3"/>
      <c r="E85" s="2"/>
      <c r="F85" s="2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>
      <c r="A86" s="2"/>
      <c r="B86" s="2"/>
      <c r="C86" s="2"/>
      <c r="D86" s="3"/>
      <c r="E86" s="2"/>
      <c r="F86" s="2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>
      <c r="A87" s="2"/>
      <c r="B87" s="2"/>
      <c r="C87" s="2"/>
      <c r="D87" s="3"/>
      <c r="E87" s="2"/>
      <c r="F87" s="2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>
      <c r="A88" s="2"/>
      <c r="B88" s="2"/>
      <c r="C88" s="2"/>
      <c r="D88" s="3"/>
      <c r="E88" s="2"/>
      <c r="F88" s="2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>
      <c r="A89" s="2"/>
      <c r="B89" s="2"/>
      <c r="C89" s="2"/>
      <c r="D89" s="3"/>
      <c r="E89" s="2"/>
      <c r="F89" s="2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>
      <c r="A90" s="2"/>
      <c r="B90" s="2"/>
      <c r="C90" s="2"/>
      <c r="D90" s="3"/>
      <c r="E90" s="2"/>
      <c r="F90" s="2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>
      <c r="A91" s="2"/>
      <c r="B91" s="2"/>
      <c r="C91" s="2"/>
      <c r="D91" s="3"/>
      <c r="E91" s="2"/>
      <c r="F91" s="2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>
      <c r="A92" s="2"/>
      <c r="B92" s="2"/>
      <c r="C92" s="2"/>
      <c r="D92" s="3"/>
      <c r="E92" s="2"/>
      <c r="F92" s="2"/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>
      <c r="A93" s="2"/>
      <c r="B93" s="2"/>
      <c r="C93" s="2"/>
      <c r="D93" s="3"/>
      <c r="E93" s="2"/>
      <c r="F93" s="2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>
      <c r="A94" s="2"/>
      <c r="B94" s="2"/>
      <c r="C94" s="2"/>
      <c r="D94" s="3"/>
      <c r="E94" s="2"/>
      <c r="F94" s="2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>
      <c r="A95" s="2"/>
      <c r="B95" s="2"/>
      <c r="C95" s="2"/>
      <c r="D95" s="3"/>
      <c r="E95" s="2"/>
      <c r="F95" s="2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>
      <c r="A96" s="2"/>
      <c r="B96" s="2"/>
      <c r="C96" s="2"/>
      <c r="D96" s="3"/>
      <c r="E96" s="2"/>
      <c r="F96" s="2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>
      <c r="A97" s="2"/>
      <c r="B97" s="2"/>
      <c r="C97" s="2"/>
      <c r="D97" s="3"/>
      <c r="E97" s="2"/>
      <c r="F97" s="2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>
      <c r="A98" s="2"/>
      <c r="B98" s="2"/>
      <c r="C98" s="2"/>
      <c r="D98" s="3"/>
      <c r="E98" s="2"/>
      <c r="F98" s="2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>
      <c r="A99" s="2"/>
      <c r="B99" s="2"/>
      <c r="C99" s="2"/>
      <c r="D99" s="3"/>
      <c r="E99" s="2"/>
      <c r="F99" s="2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>
      <c r="A100" s="2"/>
      <c r="B100" s="2"/>
      <c r="C100" s="2"/>
      <c r="D100" s="3"/>
      <c r="E100" s="2"/>
      <c r="F100" s="2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2"/>
      <c r="B101" s="2"/>
      <c r="C101" s="2"/>
      <c r="D101" s="3"/>
      <c r="E101" s="2"/>
      <c r="F101" s="2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>
      <c r="A102" s="2"/>
      <c r="B102" s="2"/>
      <c r="C102" s="2"/>
      <c r="D102" s="3"/>
      <c r="E102" s="2"/>
      <c r="F102" s="2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>
      <c r="A103" s="2"/>
      <c r="B103" s="2"/>
      <c r="C103" s="2"/>
      <c r="D103" s="3"/>
      <c r="E103" s="2"/>
      <c r="F103" s="2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>
      <c r="A104" s="2"/>
      <c r="B104" s="2"/>
      <c r="C104" s="2"/>
      <c r="D104" s="3"/>
      <c r="E104" s="2"/>
      <c r="F104" s="2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>
      <c r="A105" s="2"/>
      <c r="B105" s="2"/>
      <c r="C105" s="2"/>
      <c r="D105" s="3"/>
      <c r="E105" s="2"/>
      <c r="F105" s="2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>
      <c r="A106" s="2"/>
      <c r="B106" s="2"/>
      <c r="C106" s="2"/>
      <c r="D106" s="3"/>
      <c r="E106" s="2"/>
      <c r="F106" s="2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>
      <c r="A107" s="2"/>
      <c r="B107" s="2"/>
      <c r="C107" s="2"/>
      <c r="D107" s="3"/>
      <c r="E107" s="2"/>
      <c r="F107" s="2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>
      <c r="A108" s="2"/>
      <c r="B108" s="2"/>
      <c r="C108" s="2"/>
      <c r="D108" s="3"/>
      <c r="E108" s="2"/>
      <c r="F108" s="2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>
      <c r="A109" s="2"/>
      <c r="B109" s="2"/>
      <c r="C109" s="2"/>
      <c r="D109" s="3"/>
      <c r="E109" s="2"/>
      <c r="F109" s="2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>
      <c r="A110" s="2"/>
      <c r="B110" s="2"/>
      <c r="C110" s="2"/>
      <c r="D110" s="3"/>
      <c r="E110" s="2"/>
      <c r="F110" s="2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>
      <c r="A111" s="2"/>
      <c r="B111" s="2"/>
      <c r="C111" s="2"/>
      <c r="D111" s="3"/>
      <c r="E111" s="2"/>
      <c r="F111" s="2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>
      <c r="A112" s="2"/>
      <c r="B112" s="2"/>
      <c r="C112" s="2"/>
      <c r="D112" s="3"/>
      <c r="E112" s="2"/>
      <c r="F112" s="2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>
      <c r="A113" s="2"/>
      <c r="B113" s="2"/>
      <c r="C113" s="2"/>
      <c r="D113" s="3"/>
      <c r="E113" s="2"/>
      <c r="F113" s="2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2"/>
      <c r="B114" s="2"/>
      <c r="C114" s="2"/>
      <c r="D114" s="3"/>
      <c r="E114" s="2"/>
      <c r="F114" s="2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>
      <c r="A115" s="2"/>
      <c r="B115" s="2"/>
      <c r="C115" s="2"/>
      <c r="D115" s="3"/>
      <c r="E115" s="2"/>
      <c r="F115" s="2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>
      <c r="A116" s="2"/>
      <c r="B116" s="2"/>
      <c r="C116" s="2"/>
      <c r="D116" s="3"/>
      <c r="E116" s="2"/>
      <c r="F116" s="2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>
      <c r="A117" s="2"/>
      <c r="B117" s="2"/>
      <c r="C117" s="2"/>
      <c r="D117" s="3"/>
      <c r="E117" s="2"/>
      <c r="F117" s="2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>
      <c r="A118" s="2"/>
      <c r="B118" s="2"/>
      <c r="C118" s="2"/>
      <c r="D118" s="3"/>
      <c r="E118" s="2"/>
      <c r="F118" s="2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>
      <c r="A119" s="2"/>
      <c r="B119" s="2"/>
      <c r="C119" s="2"/>
      <c r="D119" s="3"/>
      <c r="E119" s="2"/>
      <c r="F119" s="2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>
      <c r="A120" s="2"/>
      <c r="B120" s="2"/>
      <c r="C120" s="2"/>
      <c r="D120" s="3"/>
      <c r="E120" s="2"/>
      <c r="F120" s="2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>
      <c r="A121" s="2"/>
      <c r="B121" s="2"/>
      <c r="C121" s="2"/>
      <c r="D121" s="3"/>
      <c r="E121" s="2"/>
      <c r="F121" s="2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>
      <c r="A122" s="2"/>
      <c r="B122" s="2"/>
      <c r="C122" s="2"/>
      <c r="D122" s="3"/>
      <c r="E122" s="2"/>
      <c r="F122" s="2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>
      <c r="A123" s="2"/>
      <c r="B123" s="2"/>
      <c r="C123" s="2"/>
      <c r="D123" s="3"/>
      <c r="E123" s="2"/>
      <c r="F123" s="2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>
      <c r="A124" s="2"/>
      <c r="B124" s="2"/>
      <c r="C124" s="2"/>
      <c r="D124" s="3"/>
      <c r="E124" s="2"/>
      <c r="F124" s="2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>
      <c r="A125" s="2"/>
      <c r="B125" s="2"/>
      <c r="C125" s="2"/>
      <c r="D125" s="3"/>
      <c r="E125" s="2"/>
      <c r="F125" s="2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>
      <c r="A126" s="2"/>
      <c r="B126" s="2"/>
      <c r="C126" s="2"/>
      <c r="D126" s="3"/>
      <c r="E126" s="2"/>
      <c r="F126" s="2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>
      <c r="A127" s="2"/>
      <c r="B127" s="2"/>
      <c r="C127" s="2"/>
      <c r="D127" s="3"/>
      <c r="E127" s="2"/>
      <c r="F127" s="2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>
      <c r="A128" s="2"/>
      <c r="B128" s="2"/>
      <c r="C128" s="2"/>
      <c r="D128" s="3"/>
      <c r="E128" s="2"/>
      <c r="F128" s="2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>
      <c r="A129" s="2"/>
      <c r="B129" s="2"/>
      <c r="C129" s="2"/>
      <c r="D129" s="3"/>
      <c r="E129" s="2"/>
      <c r="F129" s="2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>
      <c r="A130" s="2"/>
      <c r="B130" s="2"/>
      <c r="C130" s="2"/>
      <c r="D130" s="3"/>
      <c r="E130" s="2"/>
      <c r="F130" s="2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>
      <c r="A131" s="2"/>
      <c r="B131" s="2"/>
      <c r="C131" s="2"/>
      <c r="D131" s="3"/>
      <c r="E131" s="2"/>
      <c r="F131" s="2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>
      <c r="A132" s="2"/>
      <c r="B132" s="2"/>
      <c r="C132" s="2"/>
      <c r="D132" s="3"/>
      <c r="E132" s="2"/>
      <c r="F132" s="2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>
      <c r="A133" s="2"/>
      <c r="B133" s="2"/>
      <c r="C133" s="2"/>
      <c r="D133" s="3"/>
      <c r="E133" s="2"/>
      <c r="F133" s="2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>
      <c r="A134" s="2"/>
      <c r="B134" s="2"/>
      <c r="C134" s="2"/>
      <c r="D134" s="3"/>
      <c r="E134" s="2"/>
      <c r="F134" s="2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>
      <c r="A135" s="2"/>
      <c r="B135" s="2"/>
      <c r="C135" s="2"/>
      <c r="D135" s="3"/>
      <c r="E135" s="2"/>
      <c r="F135" s="2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>
      <c r="A136" s="2"/>
      <c r="B136" s="2"/>
      <c r="C136" s="2"/>
      <c r="D136" s="3"/>
      <c r="E136" s="2"/>
      <c r="F136" s="2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>
      <c r="A137" s="2"/>
      <c r="B137" s="2"/>
      <c r="C137" s="2"/>
      <c r="D137" s="3"/>
      <c r="E137" s="2"/>
      <c r="F137" s="2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>
      <c r="A138" s="2"/>
      <c r="B138" s="2"/>
      <c r="C138" s="2"/>
      <c r="D138" s="3"/>
      <c r="E138" s="2"/>
      <c r="F138" s="2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>
      <c r="A139" s="2"/>
      <c r="B139" s="2"/>
      <c r="C139" s="2"/>
      <c r="D139" s="3"/>
      <c r="E139" s="2"/>
      <c r="F139" s="2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>
      <c r="A140" s="2"/>
      <c r="B140" s="2"/>
      <c r="C140" s="2"/>
      <c r="D140" s="3"/>
      <c r="E140" s="2"/>
      <c r="F140" s="2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>
      <c r="A141" s="2"/>
      <c r="B141" s="2"/>
      <c r="C141" s="2"/>
      <c r="D141" s="3"/>
      <c r="E141" s="2"/>
      <c r="F141" s="2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>
      <c r="A142" s="2"/>
      <c r="B142" s="2"/>
      <c r="C142" s="2"/>
      <c r="D142" s="3"/>
      <c r="E142" s="2"/>
      <c r="F142" s="2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>
      <c r="A143" s="2"/>
      <c r="B143" s="2"/>
      <c r="C143" s="2"/>
      <c r="D143" s="3"/>
      <c r="E143" s="2"/>
      <c r="F143" s="2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>
      <c r="A144" s="2"/>
      <c r="B144" s="2"/>
      <c r="C144" s="2"/>
      <c r="D144" s="3"/>
      <c r="E144" s="2"/>
      <c r="F144" s="2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>
      <c r="A145" s="2"/>
      <c r="B145" s="2"/>
      <c r="C145" s="2"/>
      <c r="D145" s="3"/>
      <c r="E145" s="2"/>
      <c r="F145" s="2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>
      <c r="A146" s="2"/>
      <c r="B146" s="2"/>
      <c r="C146" s="2"/>
      <c r="D146" s="3"/>
      <c r="E146" s="2"/>
      <c r="F146" s="2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2"/>
      <c r="B147" s="2"/>
      <c r="C147" s="2"/>
      <c r="D147" s="3"/>
      <c r="E147" s="2"/>
      <c r="F147" s="2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>
      <c r="A148" s="2"/>
      <c r="B148" s="2"/>
      <c r="C148" s="2"/>
      <c r="D148" s="3"/>
      <c r="E148" s="2"/>
      <c r="F148" s="2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>
      <c r="A149" s="2"/>
      <c r="B149" s="2"/>
      <c r="C149" s="2"/>
      <c r="D149" s="3"/>
      <c r="E149" s="2"/>
      <c r="F149" s="2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>
      <c r="A150" s="2"/>
      <c r="B150" s="2"/>
      <c r="C150" s="2"/>
      <c r="D150" s="3"/>
      <c r="E150" s="2"/>
      <c r="F150" s="2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>
      <c r="A151" s="2"/>
      <c r="B151" s="2"/>
      <c r="C151" s="2"/>
      <c r="D151" s="3"/>
      <c r="E151" s="2"/>
      <c r="F151" s="2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>
      <c r="A152" s="2"/>
      <c r="B152" s="2"/>
      <c r="C152" s="2"/>
      <c r="D152" s="3"/>
      <c r="E152" s="2"/>
      <c r="F152" s="2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>
      <c r="A153" s="2"/>
      <c r="B153" s="2"/>
      <c r="C153" s="2"/>
      <c r="D153" s="3"/>
      <c r="E153" s="2"/>
      <c r="F153" s="2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>
      <c r="A154" s="2"/>
      <c r="B154" s="2"/>
      <c r="C154" s="2"/>
      <c r="D154" s="3"/>
      <c r="E154" s="2"/>
      <c r="F154" s="2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>
      <c r="A155" s="2"/>
      <c r="B155" s="2"/>
      <c r="C155" s="2"/>
      <c r="D155" s="3"/>
      <c r="E155" s="2"/>
      <c r="F155" s="2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>
      <c r="A156" s="2"/>
      <c r="B156" s="2"/>
      <c r="C156" s="2"/>
      <c r="D156" s="3"/>
      <c r="E156" s="2"/>
      <c r="F156" s="2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>
      <c r="A157" s="2"/>
      <c r="B157" s="2"/>
      <c r="C157" s="2"/>
      <c r="D157" s="3"/>
      <c r="E157" s="2"/>
      <c r="F157" s="2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>
      <c r="A158" s="2"/>
      <c r="B158" s="2"/>
      <c r="C158" s="2"/>
      <c r="D158" s="3"/>
      <c r="E158" s="2"/>
      <c r="F158" s="2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>
      <c r="A159" s="2"/>
      <c r="B159" s="2"/>
      <c r="C159" s="2"/>
      <c r="D159" s="3"/>
      <c r="E159" s="2"/>
      <c r="F159" s="2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>
      <c r="A160" s="2"/>
      <c r="B160" s="2"/>
      <c r="C160" s="2"/>
      <c r="D160" s="3"/>
      <c r="E160" s="2"/>
      <c r="F160" s="2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>
      <c r="A161" s="2"/>
      <c r="B161" s="2"/>
      <c r="C161" s="2"/>
      <c r="D161" s="3"/>
      <c r="E161" s="2"/>
      <c r="F161" s="2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>
      <c r="A162" s="2"/>
      <c r="B162" s="2"/>
      <c r="C162" s="2"/>
      <c r="D162" s="3"/>
      <c r="E162" s="2"/>
      <c r="F162" s="2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>
      <c r="A163" s="2"/>
      <c r="B163" s="2"/>
      <c r="C163" s="2"/>
      <c r="D163" s="3"/>
      <c r="E163" s="2"/>
      <c r="F163" s="2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>
      <c r="A164" s="2"/>
      <c r="B164" s="2"/>
      <c r="C164" s="2"/>
      <c r="D164" s="3"/>
      <c r="E164" s="2"/>
      <c r="F164" s="2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>
      <c r="A165" s="2"/>
      <c r="B165" s="2"/>
      <c r="C165" s="2"/>
      <c r="D165" s="3"/>
      <c r="E165" s="2"/>
      <c r="F165" s="2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>
      <c r="A166" s="2"/>
      <c r="B166" s="2"/>
      <c r="C166" s="2"/>
      <c r="D166" s="3"/>
      <c r="E166" s="2"/>
      <c r="F166" s="2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>
      <c r="A167" s="2"/>
      <c r="B167" s="2"/>
      <c r="C167" s="2"/>
      <c r="D167" s="3"/>
      <c r="E167" s="2"/>
      <c r="F167" s="2"/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>
      <c r="A168" s="2"/>
      <c r="B168" s="2"/>
      <c r="C168" s="2"/>
      <c r="D168" s="3"/>
      <c r="E168" s="2"/>
      <c r="F168" s="2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>
      <c r="A169" s="2"/>
      <c r="B169" s="2"/>
      <c r="C169" s="2"/>
      <c r="D169" s="3"/>
      <c r="E169" s="2"/>
      <c r="F169" s="2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>
      <c r="A170" s="2"/>
      <c r="B170" s="2"/>
      <c r="C170" s="2"/>
      <c r="D170" s="3"/>
      <c r="E170" s="2"/>
      <c r="F170" s="2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>
      <c r="A171" s="2"/>
      <c r="B171" s="2"/>
      <c r="C171" s="2"/>
      <c r="D171" s="3"/>
      <c r="E171" s="2"/>
      <c r="F171" s="2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>
      <c r="A172" s="2"/>
      <c r="B172" s="2"/>
      <c r="C172" s="2"/>
      <c r="D172" s="3"/>
      <c r="E172" s="2"/>
      <c r="F172" s="2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>
      <c r="A173" s="2"/>
      <c r="B173" s="2"/>
      <c r="C173" s="2"/>
      <c r="D173" s="3"/>
      <c r="E173" s="2"/>
      <c r="F173" s="2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>
      <c r="A174" s="2"/>
      <c r="B174" s="2"/>
      <c r="C174" s="2"/>
      <c r="D174" s="3"/>
      <c r="E174" s="2"/>
      <c r="F174" s="2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>
      <c r="A175" s="2"/>
      <c r="B175" s="2"/>
      <c r="C175" s="2"/>
      <c r="D175" s="3"/>
      <c r="E175" s="2"/>
      <c r="F175" s="2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>
      <c r="A176" s="2"/>
      <c r="B176" s="2"/>
      <c r="C176" s="2"/>
      <c r="D176" s="3"/>
      <c r="E176" s="2"/>
      <c r="F176" s="2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>
      <c r="A177" s="2"/>
      <c r="B177" s="2"/>
      <c r="C177" s="2"/>
      <c r="D177" s="3"/>
      <c r="E177" s="2"/>
      <c r="F177" s="2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>
      <c r="A178" s="2"/>
      <c r="B178" s="2"/>
      <c r="C178" s="2"/>
      <c r="D178" s="3"/>
      <c r="E178" s="2"/>
      <c r="F178" s="2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>
      <c r="A179" s="2"/>
      <c r="B179" s="2"/>
      <c r="C179" s="2"/>
      <c r="D179" s="3"/>
      <c r="E179" s="2"/>
      <c r="F179" s="2"/>
      <c r="G179" s="5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>
      <c r="A180" s="2"/>
      <c r="B180" s="2"/>
      <c r="C180" s="2"/>
      <c r="D180" s="3"/>
      <c r="E180" s="2"/>
      <c r="F180" s="2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>
      <c r="A181" s="2"/>
      <c r="B181" s="2"/>
      <c r="C181" s="2"/>
      <c r="D181" s="3"/>
      <c r="E181" s="2"/>
      <c r="F181" s="2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>
      <c r="A182" s="2"/>
      <c r="B182" s="2"/>
      <c r="C182" s="2"/>
      <c r="D182" s="3"/>
      <c r="E182" s="2"/>
      <c r="F182" s="2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>
      <c r="A183" s="2"/>
      <c r="B183" s="2"/>
      <c r="C183" s="2"/>
      <c r="D183" s="3"/>
      <c r="E183" s="2"/>
      <c r="F183" s="2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>
      <c r="A184" s="2"/>
      <c r="B184" s="2"/>
      <c r="C184" s="2"/>
      <c r="D184" s="3"/>
      <c r="E184" s="2"/>
      <c r="F184" s="2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>
      <c r="A185" s="2"/>
      <c r="B185" s="2"/>
      <c r="C185" s="2"/>
      <c r="D185" s="3"/>
      <c r="E185" s="2"/>
      <c r="F185" s="2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>
      <c r="A186" s="2"/>
      <c r="B186" s="2"/>
      <c r="C186" s="2"/>
      <c r="D186" s="3"/>
      <c r="E186" s="2"/>
      <c r="F186" s="2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>
      <c r="A187" s="2"/>
      <c r="B187" s="2"/>
      <c r="C187" s="2"/>
      <c r="D187" s="3"/>
      <c r="E187" s="2"/>
      <c r="F187" s="2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>
      <c r="A188" s="2"/>
      <c r="B188" s="2"/>
      <c r="C188" s="2"/>
      <c r="D188" s="3"/>
      <c r="E188" s="2"/>
      <c r="F188" s="2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>
      <c r="A189" s="2"/>
      <c r="B189" s="2"/>
      <c r="C189" s="2"/>
      <c r="D189" s="3"/>
      <c r="E189" s="2"/>
      <c r="F189" s="2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>
      <c r="A190" s="2"/>
      <c r="B190" s="2"/>
      <c r="C190" s="2"/>
      <c r="D190" s="3"/>
      <c r="E190" s="2"/>
      <c r="F190" s="2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>
      <c r="A191" s="2"/>
      <c r="B191" s="2"/>
      <c r="C191" s="2"/>
      <c r="D191" s="3"/>
      <c r="E191" s="2"/>
      <c r="F191" s="2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>
      <c r="A192" s="2"/>
      <c r="B192" s="2"/>
      <c r="C192" s="2"/>
      <c r="D192" s="3"/>
      <c r="E192" s="2"/>
      <c r="F192" s="2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>
      <c r="A193" s="2"/>
      <c r="B193" s="2"/>
      <c r="C193" s="2"/>
      <c r="D193" s="3"/>
      <c r="E193" s="2"/>
      <c r="F193" s="2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>
      <c r="A194" s="2"/>
      <c r="B194" s="2"/>
      <c r="C194" s="2"/>
      <c r="D194" s="3"/>
      <c r="E194" s="2"/>
      <c r="F194" s="2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>
      <c r="A195" s="2"/>
      <c r="B195" s="2"/>
      <c r="C195" s="2"/>
      <c r="D195" s="3"/>
      <c r="E195" s="2"/>
      <c r="F195" s="2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>
      <c r="A196" s="2"/>
      <c r="B196" s="2"/>
      <c r="C196" s="2"/>
      <c r="D196" s="3"/>
      <c r="E196" s="2"/>
      <c r="F196" s="2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2"/>
      <c r="B197" s="2"/>
      <c r="C197" s="2"/>
      <c r="D197" s="3"/>
      <c r="E197" s="2"/>
      <c r="F197" s="2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>
      <c r="A198" s="2"/>
      <c r="B198" s="2"/>
      <c r="C198" s="2"/>
      <c r="D198" s="3"/>
      <c r="E198" s="2"/>
      <c r="F198" s="2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>
      <c r="A199" s="2"/>
      <c r="B199" s="2"/>
      <c r="C199" s="2"/>
      <c r="D199" s="3"/>
      <c r="E199" s="2"/>
      <c r="F199" s="2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>
      <c r="A200" s="2"/>
      <c r="B200" s="2"/>
      <c r="C200" s="2"/>
      <c r="D200" s="3"/>
      <c r="E200" s="2"/>
      <c r="F200" s="2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>
      <c r="A201" s="2"/>
      <c r="B201" s="2"/>
      <c r="C201" s="2"/>
      <c r="D201" s="3"/>
      <c r="E201" s="2"/>
      <c r="F201" s="2"/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>
      <c r="A202" s="2"/>
      <c r="B202" s="2"/>
      <c r="C202" s="2"/>
      <c r="D202" s="3"/>
      <c r="E202" s="2"/>
      <c r="F202" s="2"/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>
      <c r="A203" s="2"/>
      <c r="B203" s="2"/>
      <c r="C203" s="2"/>
      <c r="D203" s="3"/>
      <c r="E203" s="2"/>
      <c r="F203" s="2"/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>
      <c r="A204" s="2"/>
      <c r="B204" s="2"/>
      <c r="C204" s="2"/>
      <c r="D204" s="3"/>
      <c r="E204" s="2"/>
      <c r="F204" s="2"/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>
      <c r="A205" s="2"/>
      <c r="B205" s="2"/>
      <c r="C205" s="2"/>
      <c r="D205" s="3"/>
      <c r="E205" s="2"/>
      <c r="F205" s="2"/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>
      <c r="A206" s="2"/>
      <c r="B206" s="2"/>
      <c r="C206" s="2"/>
      <c r="D206" s="3"/>
      <c r="E206" s="2"/>
      <c r="F206" s="2"/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>
      <c r="A207" s="2"/>
      <c r="B207" s="2"/>
      <c r="C207" s="2"/>
      <c r="D207" s="3"/>
      <c r="E207" s="2"/>
      <c r="F207" s="2"/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>
      <c r="A208" s="2"/>
      <c r="B208" s="2"/>
      <c r="C208" s="2"/>
      <c r="D208" s="3"/>
      <c r="E208" s="2"/>
      <c r="F208" s="2"/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>
      <c r="A209" s="2"/>
      <c r="B209" s="2"/>
      <c r="C209" s="2"/>
      <c r="D209" s="3"/>
      <c r="E209" s="2"/>
      <c r="F209" s="2"/>
      <c r="G209" s="5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>
      <c r="A210" s="2"/>
      <c r="B210" s="2"/>
      <c r="C210" s="2"/>
      <c r="D210" s="3"/>
      <c r="E210" s="2"/>
      <c r="F210" s="2"/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>
      <c r="A211" s="2"/>
      <c r="B211" s="2"/>
      <c r="C211" s="2"/>
      <c r="D211" s="3"/>
      <c r="E211" s="2"/>
      <c r="F211" s="2"/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>
      <c r="A212" s="2"/>
      <c r="B212" s="2"/>
      <c r="C212" s="2"/>
      <c r="D212" s="3"/>
      <c r="E212" s="2"/>
      <c r="F212" s="2"/>
      <c r="G212" s="5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>
      <c r="A213" s="2"/>
      <c r="B213" s="2"/>
      <c r="C213" s="2"/>
      <c r="D213" s="3"/>
      <c r="E213" s="2"/>
      <c r="F213" s="2"/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>
      <c r="A214" s="2"/>
      <c r="B214" s="2"/>
      <c r="C214" s="2"/>
      <c r="D214" s="3"/>
      <c r="E214" s="2"/>
      <c r="F214" s="2"/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>
      <c r="A215" s="2"/>
      <c r="B215" s="2"/>
      <c r="C215" s="2"/>
      <c r="D215" s="3"/>
      <c r="E215" s="2"/>
      <c r="F215" s="2"/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>
      <c r="A216" s="2"/>
      <c r="B216" s="2"/>
      <c r="C216" s="2"/>
      <c r="D216" s="3"/>
      <c r="E216" s="2"/>
      <c r="F216" s="2"/>
      <c r="G216" s="5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>
      <c r="A217" s="2"/>
      <c r="B217" s="2"/>
      <c r="C217" s="2"/>
      <c r="D217" s="3"/>
      <c r="E217" s="2"/>
      <c r="F217" s="2"/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>
      <c r="A218" s="2"/>
      <c r="B218" s="2"/>
      <c r="C218" s="2"/>
      <c r="D218" s="3"/>
      <c r="E218" s="2"/>
      <c r="F218" s="2"/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>
      <c r="A219" s="2"/>
      <c r="B219" s="2"/>
      <c r="C219" s="2"/>
      <c r="D219" s="3"/>
      <c r="E219" s="2"/>
      <c r="F219" s="2"/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>
      <c r="A220" s="2"/>
      <c r="B220" s="2"/>
      <c r="C220" s="2"/>
      <c r="D220" s="3"/>
      <c r="E220" s="2"/>
      <c r="F220" s="2"/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>
      <c r="A221" s="2"/>
      <c r="B221" s="2"/>
      <c r="C221" s="2"/>
      <c r="D221" s="3"/>
      <c r="E221" s="2"/>
      <c r="F221" s="2"/>
      <c r="G221" s="5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>
      <c r="A222" s="2"/>
      <c r="B222" s="2"/>
      <c r="C222" s="2"/>
      <c r="D222" s="3"/>
      <c r="E222" s="2"/>
      <c r="F222" s="2"/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>
      <c r="A223" s="2"/>
      <c r="B223" s="2"/>
      <c r="C223" s="2"/>
      <c r="D223" s="3"/>
      <c r="E223" s="2"/>
      <c r="F223" s="2"/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>
      <c r="A224" s="2"/>
      <c r="B224" s="2"/>
      <c r="C224" s="2"/>
      <c r="D224" s="3"/>
      <c r="E224" s="2"/>
      <c r="F224" s="2"/>
      <c r="G224" s="5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>
      <c r="A225" s="2"/>
      <c r="B225" s="2"/>
      <c r="C225" s="2"/>
      <c r="D225" s="3"/>
      <c r="E225" s="2"/>
      <c r="F225" s="2"/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>
      <c r="A226" s="2"/>
      <c r="B226" s="2"/>
      <c r="C226" s="2"/>
      <c r="D226" s="3"/>
      <c r="E226" s="2"/>
      <c r="F226" s="2"/>
      <c r="G226" s="5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>
      <c r="A227" s="2"/>
      <c r="B227" s="2"/>
      <c r="C227" s="2"/>
      <c r="D227" s="3"/>
      <c r="E227" s="2"/>
      <c r="F227" s="2"/>
      <c r="G227" s="5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>
      <c r="A228" s="2"/>
      <c r="B228" s="2"/>
      <c r="C228" s="2"/>
      <c r="D228" s="3"/>
      <c r="E228" s="2"/>
      <c r="F228" s="2"/>
      <c r="G228" s="5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>
      <c r="A229" s="2"/>
      <c r="B229" s="2"/>
      <c r="C229" s="2"/>
      <c r="D229" s="3"/>
      <c r="E229" s="2"/>
      <c r="F229" s="2"/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>
      <c r="A230" s="2"/>
      <c r="B230" s="2"/>
      <c r="C230" s="2"/>
      <c r="D230" s="3"/>
      <c r="E230" s="2"/>
      <c r="F230" s="2"/>
      <c r="G230" s="5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>
      <c r="A231" s="2"/>
      <c r="B231" s="2"/>
      <c r="C231" s="2"/>
      <c r="D231" s="3"/>
      <c r="E231" s="2"/>
      <c r="F231" s="2"/>
      <c r="G231" s="5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>
      <c r="A232" s="2"/>
      <c r="B232" s="2"/>
      <c r="C232" s="2"/>
      <c r="D232" s="3"/>
      <c r="E232" s="2"/>
      <c r="F232" s="2"/>
      <c r="G232" s="5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>
      <c r="A233" s="2"/>
      <c r="B233" s="2"/>
      <c r="C233" s="2"/>
      <c r="D233" s="3"/>
      <c r="E233" s="2"/>
      <c r="F233" s="2"/>
      <c r="G233" s="5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>
      <c r="A234" s="2"/>
      <c r="B234" s="2"/>
      <c r="C234" s="2"/>
      <c r="D234" s="3"/>
      <c r="E234" s="2"/>
      <c r="F234" s="2"/>
      <c r="G234" s="5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>
      <c r="A235" s="2"/>
      <c r="B235" s="2"/>
      <c r="C235" s="2"/>
      <c r="D235" s="3"/>
      <c r="E235" s="2"/>
      <c r="F235" s="2"/>
      <c r="G235" s="5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>
      <c r="A236" s="2"/>
      <c r="B236" s="2"/>
      <c r="C236" s="2"/>
      <c r="D236" s="3"/>
      <c r="E236" s="2"/>
      <c r="F236" s="2"/>
      <c r="G236" s="5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>
      <c r="A237" s="2"/>
      <c r="B237" s="2"/>
      <c r="C237" s="2"/>
      <c r="D237" s="3"/>
      <c r="E237" s="2"/>
      <c r="F237" s="2"/>
      <c r="G237" s="5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>
      <c r="A238" s="2"/>
      <c r="B238" s="2"/>
      <c r="C238" s="2"/>
      <c r="D238" s="3"/>
      <c r="E238" s="2"/>
      <c r="F238" s="2"/>
      <c r="G238" s="5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>
      <c r="A239" s="2"/>
      <c r="B239" s="2"/>
      <c r="C239" s="2"/>
      <c r="D239" s="3"/>
      <c r="E239" s="2"/>
      <c r="F239" s="2"/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>
      <c r="A240" s="2"/>
      <c r="B240" s="2"/>
      <c r="C240" s="2"/>
      <c r="D240" s="3"/>
      <c r="E240" s="2"/>
      <c r="F240" s="2"/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>
      <c r="A241" s="2"/>
      <c r="B241" s="2"/>
      <c r="C241" s="2"/>
      <c r="D241" s="3"/>
      <c r="E241" s="2"/>
      <c r="F241" s="2"/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>
      <c r="A242" s="2"/>
      <c r="B242" s="2"/>
      <c r="C242" s="2"/>
      <c r="D242" s="3"/>
      <c r="E242" s="2"/>
      <c r="F242" s="2"/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>
      <c r="A243" s="2"/>
      <c r="B243" s="2"/>
      <c r="C243" s="2"/>
      <c r="D243" s="3"/>
      <c r="E243" s="2"/>
      <c r="F243" s="2"/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>
      <c r="A244" s="2"/>
      <c r="B244" s="2"/>
      <c r="C244" s="2"/>
      <c r="D244" s="3"/>
      <c r="E244" s="2"/>
      <c r="F244" s="2"/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>
      <c r="A245" s="2"/>
      <c r="B245" s="2"/>
      <c r="C245" s="2"/>
      <c r="D245" s="3"/>
      <c r="E245" s="2"/>
      <c r="F245" s="2"/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>
      <c r="A246" s="2"/>
      <c r="B246" s="2"/>
      <c r="C246" s="2"/>
      <c r="D246" s="3"/>
      <c r="E246" s="2"/>
      <c r="F246" s="2"/>
      <c r="G246" s="5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>
      <c r="A247" s="2"/>
      <c r="B247" s="2"/>
      <c r="C247" s="2"/>
      <c r="D247" s="3"/>
      <c r="E247" s="2"/>
      <c r="F247" s="2"/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>
      <c r="A248" s="2"/>
      <c r="B248" s="2"/>
      <c r="C248" s="2"/>
      <c r="D248" s="3"/>
      <c r="E248" s="2"/>
      <c r="F248" s="2"/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>
      <c r="A249" s="2"/>
      <c r="B249" s="2"/>
      <c r="C249" s="2"/>
      <c r="D249" s="3"/>
      <c r="E249" s="2"/>
      <c r="F249" s="2"/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>
      <c r="A250" s="2"/>
      <c r="B250" s="2"/>
      <c r="C250" s="2"/>
      <c r="D250" s="3"/>
      <c r="E250" s="2"/>
      <c r="F250" s="2"/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>
      <c r="A251" s="2"/>
      <c r="B251" s="2"/>
      <c r="C251" s="2"/>
      <c r="D251" s="3"/>
      <c r="E251" s="2"/>
      <c r="F251" s="2"/>
      <c r="G251" s="5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>
      <c r="A252" s="2"/>
      <c r="B252" s="2"/>
      <c r="C252" s="2"/>
      <c r="D252" s="3"/>
      <c r="E252" s="2"/>
      <c r="F252" s="2"/>
      <c r="G252" s="5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>
      <c r="A253" s="2"/>
      <c r="B253" s="2"/>
      <c r="C253" s="2"/>
      <c r="D253" s="3"/>
      <c r="E253" s="2"/>
      <c r="F253" s="2"/>
      <c r="G253" s="5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>
      <c r="A254" s="2"/>
      <c r="B254" s="2"/>
      <c r="C254" s="2"/>
      <c r="D254" s="3"/>
      <c r="E254" s="2"/>
      <c r="F254" s="2"/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>
      <c r="A255" s="2"/>
      <c r="B255" s="2"/>
      <c r="C255" s="2"/>
      <c r="D255" s="3"/>
      <c r="E255" s="2"/>
      <c r="F255" s="2"/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>
      <c r="A256" s="2"/>
      <c r="B256" s="2"/>
      <c r="C256" s="2"/>
      <c r="D256" s="3"/>
      <c r="E256" s="2"/>
      <c r="F256" s="2"/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>
      <c r="A257" s="2"/>
      <c r="B257" s="2"/>
      <c r="C257" s="2"/>
      <c r="D257" s="3"/>
      <c r="E257" s="2"/>
      <c r="F257" s="2"/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>
      <c r="A258" s="2"/>
      <c r="B258" s="2"/>
      <c r="C258" s="2"/>
      <c r="D258" s="3"/>
      <c r="E258" s="2"/>
      <c r="F258" s="2"/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>
      <c r="A259" s="2"/>
      <c r="B259" s="2"/>
      <c r="C259" s="2"/>
      <c r="D259" s="3"/>
      <c r="E259" s="2"/>
      <c r="F259" s="2"/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>
      <c r="A260" s="2"/>
      <c r="B260" s="2"/>
      <c r="C260" s="2"/>
      <c r="D260" s="3"/>
      <c r="E260" s="2"/>
      <c r="F260" s="2"/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>
      <c r="A261" s="2"/>
      <c r="B261" s="2"/>
      <c r="C261" s="2"/>
      <c r="D261" s="3"/>
      <c r="E261" s="2"/>
      <c r="F261" s="2"/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>
      <c r="A262" s="2"/>
      <c r="B262" s="2"/>
      <c r="C262" s="2"/>
      <c r="D262" s="3"/>
      <c r="E262" s="2"/>
      <c r="F262" s="2"/>
      <c r="G262" s="5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>
      <c r="A263" s="2"/>
      <c r="B263" s="2"/>
      <c r="C263" s="2"/>
      <c r="D263" s="3"/>
      <c r="E263" s="2"/>
      <c r="F263" s="2"/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>
      <c r="A264" s="2"/>
      <c r="B264" s="2"/>
      <c r="C264" s="2"/>
      <c r="D264" s="3"/>
      <c r="E264" s="2"/>
      <c r="F264" s="2"/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>
      <c r="A265" s="2"/>
      <c r="B265" s="2"/>
      <c r="C265" s="2"/>
      <c r="D265" s="3"/>
      <c r="E265" s="2"/>
      <c r="F265" s="2"/>
      <c r="G265" s="5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>
      <c r="A266" s="2"/>
      <c r="B266" s="2"/>
      <c r="C266" s="2"/>
      <c r="D266" s="3"/>
      <c r="E266" s="2"/>
      <c r="F266" s="2"/>
      <c r="G266" s="5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>
      <c r="A267" s="2"/>
      <c r="B267" s="2"/>
      <c r="C267" s="2"/>
      <c r="D267" s="3"/>
      <c r="E267" s="2"/>
      <c r="F267" s="2"/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>
      <c r="A268" s="2"/>
      <c r="B268" s="2"/>
      <c r="C268" s="2"/>
      <c r="D268" s="3"/>
      <c r="E268" s="2"/>
      <c r="F268" s="2"/>
      <c r="G268" s="5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>
      <c r="A269" s="2"/>
      <c r="B269" s="2"/>
      <c r="C269" s="2"/>
      <c r="D269" s="3"/>
      <c r="E269" s="2"/>
      <c r="F269" s="2"/>
      <c r="G269" s="5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>
      <c r="A270" s="2"/>
      <c r="B270" s="2"/>
      <c r="C270" s="2"/>
      <c r="D270" s="3"/>
      <c r="E270" s="2"/>
      <c r="F270" s="2"/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>
      <c r="A271" s="2"/>
      <c r="B271" s="2"/>
      <c r="C271" s="2"/>
      <c r="D271" s="3"/>
      <c r="E271" s="2"/>
      <c r="F271" s="2"/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>
      <c r="A272" s="2"/>
      <c r="B272" s="2"/>
      <c r="C272" s="2"/>
      <c r="D272" s="3"/>
      <c r="E272" s="2"/>
      <c r="F272" s="2"/>
      <c r="G272" s="5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>
      <c r="A273" s="2"/>
      <c r="B273" s="2"/>
      <c r="C273" s="2"/>
      <c r="D273" s="3"/>
      <c r="E273" s="2"/>
      <c r="F273" s="2"/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>
      <c r="A274" s="2"/>
      <c r="B274" s="2"/>
      <c r="C274" s="2"/>
      <c r="D274" s="3"/>
      <c r="E274" s="2"/>
      <c r="F274" s="2"/>
      <c r="G274" s="5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>
      <c r="A275" s="2"/>
      <c r="B275" s="2"/>
      <c r="C275" s="2"/>
      <c r="D275" s="3"/>
      <c r="E275" s="2"/>
      <c r="F275" s="2"/>
      <c r="G275" s="5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>
      <c r="A276" s="2"/>
      <c r="B276" s="2"/>
      <c r="C276" s="2"/>
      <c r="D276" s="3"/>
      <c r="E276" s="2"/>
      <c r="F276" s="2"/>
      <c r="G276" s="5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>
      <c r="A277" s="2"/>
      <c r="B277" s="2"/>
      <c r="C277" s="2"/>
      <c r="D277" s="3"/>
      <c r="E277" s="2"/>
      <c r="F277" s="2"/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>
      <c r="A278" s="2"/>
      <c r="B278" s="2"/>
      <c r="C278" s="2"/>
      <c r="D278" s="3"/>
      <c r="E278" s="2"/>
      <c r="F278" s="2"/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>
      <c r="A279" s="2"/>
      <c r="B279" s="2"/>
      <c r="C279" s="2"/>
      <c r="D279" s="3"/>
      <c r="E279" s="2"/>
      <c r="F279" s="2"/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>
      <c r="A280" s="2"/>
      <c r="B280" s="2"/>
      <c r="C280" s="2"/>
      <c r="D280" s="3"/>
      <c r="E280" s="2"/>
      <c r="F280" s="2"/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>
      <c r="A281" s="2"/>
      <c r="B281" s="2"/>
      <c r="C281" s="2"/>
      <c r="D281" s="3"/>
      <c r="E281" s="2"/>
      <c r="F281" s="2"/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>
      <c r="A282" s="2"/>
      <c r="B282" s="2"/>
      <c r="C282" s="2"/>
      <c r="D282" s="3"/>
      <c r="E282" s="2"/>
      <c r="F282" s="2"/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>
      <c r="A283" s="2"/>
      <c r="B283" s="2"/>
      <c r="C283" s="2"/>
      <c r="D283" s="3"/>
      <c r="E283" s="2"/>
      <c r="F283" s="2"/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>
      <c r="A284" s="2"/>
      <c r="B284" s="2"/>
      <c r="C284" s="2"/>
      <c r="D284" s="3"/>
      <c r="E284" s="2"/>
      <c r="F284" s="2"/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>
      <c r="A285" s="2"/>
      <c r="B285" s="2"/>
      <c r="C285" s="2"/>
      <c r="D285" s="3"/>
      <c r="E285" s="2"/>
      <c r="F285" s="2"/>
      <c r="G285" s="5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>
      <c r="A286" s="2"/>
      <c r="B286" s="2"/>
      <c r="C286" s="2"/>
      <c r="D286" s="3"/>
      <c r="E286" s="2"/>
      <c r="F286" s="2"/>
      <c r="G286" s="5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>
      <c r="A287" s="2"/>
      <c r="B287" s="2"/>
      <c r="C287" s="2"/>
      <c r="D287" s="3"/>
      <c r="E287" s="2"/>
      <c r="F287" s="2"/>
      <c r="G287" s="5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>
      <c r="A288" s="2"/>
      <c r="B288" s="2"/>
      <c r="C288" s="2"/>
      <c r="D288" s="3"/>
      <c r="E288" s="2"/>
      <c r="F288" s="2"/>
      <c r="G288" s="5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>
      <c r="A289" s="2"/>
      <c r="B289" s="2"/>
      <c r="C289" s="2"/>
      <c r="D289" s="3"/>
      <c r="E289" s="2"/>
      <c r="F289" s="2"/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>
      <c r="A290" s="2"/>
      <c r="B290" s="2"/>
      <c r="C290" s="2"/>
      <c r="D290" s="3"/>
      <c r="E290" s="2"/>
      <c r="F290" s="2"/>
      <c r="G290" s="5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>
      <c r="A291" s="2"/>
      <c r="B291" s="2"/>
      <c r="C291" s="2"/>
      <c r="D291" s="3"/>
      <c r="E291" s="2"/>
      <c r="F291" s="2"/>
      <c r="G291" s="5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>
      <c r="A292" s="2"/>
      <c r="B292" s="2"/>
      <c r="C292" s="2"/>
      <c r="D292" s="3"/>
      <c r="E292" s="2"/>
      <c r="F292" s="2"/>
      <c r="G292" s="5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>
      <c r="A293" s="2"/>
      <c r="B293" s="2"/>
      <c r="C293" s="2"/>
      <c r="D293" s="3"/>
      <c r="E293" s="2"/>
      <c r="F293" s="2"/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>
      <c r="A294" s="2"/>
      <c r="B294" s="2"/>
      <c r="C294" s="2"/>
      <c r="D294" s="3"/>
      <c r="E294" s="2"/>
      <c r="F294" s="2"/>
      <c r="G294" s="5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>
      <c r="A295" s="2"/>
      <c r="B295" s="2"/>
      <c r="C295" s="2"/>
      <c r="D295" s="3"/>
      <c r="E295" s="2"/>
      <c r="F295" s="2"/>
      <c r="G295" s="5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>
      <c r="A296" s="2"/>
      <c r="B296" s="2"/>
      <c r="C296" s="2"/>
      <c r="D296" s="3"/>
      <c r="E296" s="2"/>
      <c r="F296" s="2"/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>
      <c r="A297" s="2"/>
      <c r="B297" s="2"/>
      <c r="C297" s="2"/>
      <c r="D297" s="3"/>
      <c r="E297" s="2"/>
      <c r="F297" s="2"/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>
      <c r="A298" s="2"/>
      <c r="B298" s="2"/>
      <c r="C298" s="2"/>
      <c r="D298" s="3"/>
      <c r="E298" s="2"/>
      <c r="F298" s="2"/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>
      <c r="A299" s="2"/>
      <c r="B299" s="2"/>
      <c r="C299" s="2"/>
      <c r="D299" s="3"/>
      <c r="E299" s="2"/>
      <c r="F299" s="2"/>
      <c r="G299" s="5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>
      <c r="A300" s="2"/>
      <c r="B300" s="2"/>
      <c r="C300" s="2"/>
      <c r="D300" s="3"/>
      <c r="E300" s="2"/>
      <c r="F300" s="2"/>
      <c r="G300" s="5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>
      <c r="A301" s="2"/>
      <c r="B301" s="2"/>
      <c r="C301" s="2"/>
      <c r="D301" s="3"/>
      <c r="E301" s="2"/>
      <c r="F301" s="2"/>
      <c r="G301" s="5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>
      <c r="A302" s="2"/>
      <c r="B302" s="2"/>
      <c r="C302" s="2"/>
      <c r="D302" s="3"/>
      <c r="E302" s="2"/>
      <c r="F302" s="2"/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>
      <c r="A303" s="2"/>
      <c r="B303" s="2"/>
      <c r="C303" s="2"/>
      <c r="D303" s="3"/>
      <c r="E303" s="2"/>
      <c r="F303" s="2"/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>
      <c r="A304" s="2"/>
      <c r="B304" s="2"/>
      <c r="C304" s="2"/>
      <c r="D304" s="3"/>
      <c r="E304" s="2"/>
      <c r="F304" s="2"/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>
      <c r="A305" s="2"/>
      <c r="B305" s="2"/>
      <c r="C305" s="2"/>
      <c r="D305" s="3"/>
      <c r="E305" s="2"/>
      <c r="F305" s="2"/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>
      <c r="A306" s="2"/>
      <c r="B306" s="2"/>
      <c r="C306" s="2"/>
      <c r="D306" s="3"/>
      <c r="E306" s="2"/>
      <c r="F306" s="2"/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>
      <c r="A307" s="2"/>
      <c r="B307" s="2"/>
      <c r="C307" s="2"/>
      <c r="D307" s="3"/>
      <c r="E307" s="2"/>
      <c r="F307" s="2"/>
      <c r="G307" s="5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>
      <c r="A308" s="2"/>
      <c r="B308" s="2"/>
      <c r="C308" s="2"/>
      <c r="D308" s="3"/>
      <c r="E308" s="2"/>
      <c r="F308" s="2"/>
      <c r="G308" s="5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>
      <c r="A309" s="2"/>
      <c r="B309" s="2"/>
      <c r="C309" s="2"/>
      <c r="D309" s="3"/>
      <c r="E309" s="2"/>
      <c r="F309" s="2"/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>
      <c r="A310" s="2"/>
      <c r="B310" s="2"/>
      <c r="C310" s="2"/>
      <c r="D310" s="3"/>
      <c r="E310" s="2"/>
      <c r="F310" s="2"/>
      <c r="G310" s="5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>
      <c r="A311" s="2"/>
      <c r="B311" s="2"/>
      <c r="C311" s="2"/>
      <c r="D311" s="3"/>
      <c r="E311" s="2"/>
      <c r="F311" s="2"/>
      <c r="G311" s="5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>
      <c r="A312" s="2"/>
      <c r="B312" s="2"/>
      <c r="C312" s="2"/>
      <c r="D312" s="3"/>
      <c r="E312" s="2"/>
      <c r="F312" s="2"/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>
      <c r="A313" s="2"/>
      <c r="B313" s="2"/>
      <c r="C313" s="2"/>
      <c r="D313" s="3"/>
      <c r="E313" s="2"/>
      <c r="F313" s="2"/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>
      <c r="A314" s="2"/>
      <c r="B314" s="2"/>
      <c r="C314" s="2"/>
      <c r="D314" s="3"/>
      <c r="E314" s="2"/>
      <c r="F314" s="2"/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>
      <c r="A315" s="2"/>
      <c r="B315" s="2"/>
      <c r="C315" s="2"/>
      <c r="D315" s="3"/>
      <c r="E315" s="2"/>
      <c r="F315" s="2"/>
      <c r="G315" s="5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>
      <c r="A316" s="2"/>
      <c r="B316" s="2"/>
      <c r="C316" s="2"/>
      <c r="D316" s="3"/>
      <c r="E316" s="2"/>
      <c r="F316" s="2"/>
      <c r="G316" s="5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>
      <c r="A317" s="2"/>
      <c r="B317" s="2"/>
      <c r="C317" s="2"/>
      <c r="D317" s="3"/>
      <c r="E317" s="2"/>
      <c r="F317" s="2"/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>
      <c r="A318" s="2"/>
      <c r="B318" s="2"/>
      <c r="C318" s="2"/>
      <c r="D318" s="3"/>
      <c r="E318" s="2"/>
      <c r="F318" s="2"/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>
      <c r="A319" s="2"/>
      <c r="B319" s="2"/>
      <c r="C319" s="2"/>
      <c r="D319" s="3"/>
      <c r="E319" s="2"/>
      <c r="F319" s="2"/>
      <c r="G319" s="5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>
      <c r="A320" s="2"/>
      <c r="B320" s="2"/>
      <c r="C320" s="2"/>
      <c r="D320" s="3"/>
      <c r="E320" s="2"/>
      <c r="F320" s="2"/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>
      <c r="A321" s="2"/>
      <c r="B321" s="2"/>
      <c r="C321" s="2"/>
      <c r="D321" s="3"/>
      <c r="E321" s="2"/>
      <c r="F321" s="2"/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>
      <c r="A322" s="2"/>
      <c r="B322" s="2"/>
      <c r="C322" s="2"/>
      <c r="D322" s="3"/>
      <c r="E322" s="2"/>
      <c r="F322" s="2"/>
      <c r="G322" s="5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>
      <c r="A323" s="2"/>
      <c r="B323" s="2"/>
      <c r="C323" s="2"/>
      <c r="D323" s="3"/>
      <c r="E323" s="2"/>
      <c r="F323" s="2"/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>
      <c r="A324" s="2"/>
      <c r="B324" s="2"/>
      <c r="C324" s="2"/>
      <c r="D324" s="3"/>
      <c r="E324" s="2"/>
      <c r="F324" s="2"/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>
      <c r="A325" s="2"/>
      <c r="B325" s="2"/>
      <c r="C325" s="2"/>
      <c r="D325" s="3"/>
      <c r="E325" s="2"/>
      <c r="F325" s="2"/>
      <c r="G325" s="5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>
      <c r="A326" s="2"/>
      <c r="B326" s="2"/>
      <c r="C326" s="2"/>
      <c r="D326" s="3"/>
      <c r="E326" s="2"/>
      <c r="F326" s="2"/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>
      <c r="A327" s="2"/>
      <c r="B327" s="2"/>
      <c r="C327" s="2"/>
      <c r="D327" s="3"/>
      <c r="E327" s="2"/>
      <c r="F327" s="2"/>
      <c r="G327" s="5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>
      <c r="A328" s="2"/>
      <c r="B328" s="2"/>
      <c r="C328" s="2"/>
      <c r="D328" s="3"/>
      <c r="E328" s="2"/>
      <c r="F328" s="2"/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>
      <c r="A329" s="2"/>
      <c r="B329" s="2"/>
      <c r="C329" s="2"/>
      <c r="D329" s="3"/>
      <c r="E329" s="2"/>
      <c r="F329" s="2"/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>
      <c r="A330" s="2"/>
      <c r="B330" s="2"/>
      <c r="C330" s="2"/>
      <c r="D330" s="3"/>
      <c r="E330" s="2"/>
      <c r="F330" s="2"/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>
      <c r="A331" s="2"/>
      <c r="B331" s="2"/>
      <c r="C331" s="2"/>
      <c r="D331" s="3"/>
      <c r="E331" s="2"/>
      <c r="F331" s="2"/>
      <c r="G331" s="5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>
      <c r="A332" s="2"/>
      <c r="B332" s="2"/>
      <c r="C332" s="2"/>
      <c r="D332" s="3"/>
      <c r="E332" s="2"/>
      <c r="F332" s="2"/>
      <c r="G332" s="5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>
      <c r="A333" s="2"/>
      <c r="B333" s="2"/>
      <c r="C333" s="2"/>
      <c r="D333" s="3"/>
      <c r="E333" s="2"/>
      <c r="F333" s="2"/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>
      <c r="A334" s="2"/>
      <c r="B334" s="2"/>
      <c r="C334" s="2"/>
      <c r="D334" s="3"/>
      <c r="E334" s="2"/>
      <c r="F334" s="2"/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>
      <c r="A335" s="2"/>
      <c r="B335" s="2"/>
      <c r="C335" s="2"/>
      <c r="D335" s="3"/>
      <c r="E335" s="2"/>
      <c r="F335" s="2"/>
      <c r="G335" s="5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>
      <c r="A336" s="2"/>
      <c r="B336" s="2"/>
      <c r="C336" s="2"/>
      <c r="D336" s="3"/>
      <c r="E336" s="2"/>
      <c r="F336" s="2"/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>
      <c r="A337" s="2"/>
      <c r="B337" s="2"/>
      <c r="C337" s="2"/>
      <c r="D337" s="3"/>
      <c r="E337" s="2"/>
      <c r="F337" s="2"/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>
      <c r="A338" s="2"/>
      <c r="B338" s="2"/>
      <c r="C338" s="2"/>
      <c r="D338" s="3"/>
      <c r="E338" s="2"/>
      <c r="F338" s="2"/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>
      <c r="A339" s="2"/>
      <c r="B339" s="2"/>
      <c r="C339" s="2"/>
      <c r="D339" s="3"/>
      <c r="E339" s="2"/>
      <c r="F339" s="2"/>
      <c r="G339" s="5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>
      <c r="A340" s="2"/>
      <c r="B340" s="2"/>
      <c r="C340" s="2"/>
      <c r="D340" s="3"/>
      <c r="E340" s="2"/>
      <c r="F340" s="2"/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>
      <c r="A341" s="2"/>
      <c r="B341" s="2"/>
      <c r="C341" s="2"/>
      <c r="D341" s="3"/>
      <c r="E341" s="2"/>
      <c r="F341" s="2"/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>
      <c r="A342" s="2"/>
      <c r="B342" s="2"/>
      <c r="C342" s="2"/>
      <c r="D342" s="3"/>
      <c r="E342" s="2"/>
      <c r="F342" s="2"/>
      <c r="G342" s="5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>
      <c r="A343" s="2"/>
      <c r="B343" s="2"/>
      <c r="C343" s="2"/>
      <c r="D343" s="3"/>
      <c r="E343" s="2"/>
      <c r="F343" s="2"/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>
      <c r="A344" s="2"/>
      <c r="B344" s="2"/>
      <c r="C344" s="2"/>
      <c r="D344" s="3"/>
      <c r="E344" s="2"/>
      <c r="F344" s="2"/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>
      <c r="A345" s="2"/>
      <c r="B345" s="2"/>
      <c r="C345" s="2"/>
      <c r="D345" s="3"/>
      <c r="E345" s="2"/>
      <c r="F345" s="2"/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>
      <c r="A346" s="2"/>
      <c r="B346" s="2"/>
      <c r="C346" s="2"/>
      <c r="D346" s="3"/>
      <c r="E346" s="2"/>
      <c r="F346" s="2"/>
      <c r="G346" s="5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>
      <c r="A347" s="2"/>
      <c r="B347" s="2"/>
      <c r="C347" s="2"/>
      <c r="D347" s="3"/>
      <c r="E347" s="2"/>
      <c r="F347" s="2"/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>
      <c r="A348" s="2"/>
      <c r="B348" s="2"/>
      <c r="C348" s="2"/>
      <c r="D348" s="3"/>
      <c r="E348" s="2"/>
      <c r="F348" s="2"/>
      <c r="G348" s="5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>
      <c r="A349" s="2"/>
      <c r="B349" s="2"/>
      <c r="C349" s="2"/>
      <c r="D349" s="3"/>
      <c r="E349" s="2"/>
      <c r="F349" s="2"/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>
      <c r="A350" s="2"/>
      <c r="B350" s="2"/>
      <c r="C350" s="2"/>
      <c r="D350" s="3"/>
      <c r="E350" s="2"/>
      <c r="F350" s="2"/>
      <c r="G350" s="5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>
      <c r="A351" s="2"/>
      <c r="B351" s="2"/>
      <c r="C351" s="2"/>
      <c r="D351" s="3"/>
      <c r="E351" s="2"/>
      <c r="F351" s="2"/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>
      <c r="A352" s="2"/>
      <c r="B352" s="2"/>
      <c r="C352" s="2"/>
      <c r="D352" s="3"/>
      <c r="E352" s="2"/>
      <c r="F352" s="2"/>
      <c r="G352" s="5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>
      <c r="A353" s="2"/>
      <c r="B353" s="2"/>
      <c r="C353" s="2"/>
      <c r="D353" s="3"/>
      <c r="E353" s="2"/>
      <c r="F353" s="2"/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>
      <c r="A354" s="2"/>
      <c r="B354" s="2"/>
      <c r="C354" s="2"/>
      <c r="D354" s="3"/>
      <c r="E354" s="2"/>
      <c r="F354" s="2"/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>
      <c r="A355" s="2"/>
      <c r="B355" s="2"/>
      <c r="C355" s="2"/>
      <c r="D355" s="3"/>
      <c r="E355" s="2"/>
      <c r="F355" s="2"/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>
      <c r="A356" s="2"/>
      <c r="B356" s="2"/>
      <c r="C356" s="2"/>
      <c r="D356" s="3"/>
      <c r="E356" s="2"/>
      <c r="F356" s="2"/>
      <c r="G356" s="5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>
      <c r="A357" s="2"/>
      <c r="B357" s="2"/>
      <c r="C357" s="2"/>
      <c r="D357" s="3"/>
      <c r="E357" s="2"/>
      <c r="F357" s="2"/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>
      <c r="A358" s="2"/>
      <c r="B358" s="2"/>
      <c r="C358" s="2"/>
      <c r="D358" s="3"/>
      <c r="E358" s="2"/>
      <c r="F358" s="2"/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>
      <c r="A359" s="2"/>
      <c r="B359" s="2"/>
      <c r="C359" s="2"/>
      <c r="D359" s="3"/>
      <c r="E359" s="2"/>
      <c r="F359" s="2"/>
      <c r="G359" s="5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>
      <c r="A360" s="2"/>
      <c r="B360" s="2"/>
      <c r="C360" s="2"/>
      <c r="D360" s="3"/>
      <c r="E360" s="2"/>
      <c r="F360" s="2"/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>
      <c r="A361" s="2"/>
      <c r="B361" s="2"/>
      <c r="C361" s="2"/>
      <c r="D361" s="3"/>
      <c r="E361" s="2"/>
      <c r="F361" s="2"/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>
      <c r="A362" s="2"/>
      <c r="B362" s="2"/>
      <c r="C362" s="2"/>
      <c r="D362" s="3"/>
      <c r="E362" s="2"/>
      <c r="F362" s="2"/>
      <c r="G362" s="5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>
      <c r="A363" s="2"/>
      <c r="B363" s="2"/>
      <c r="C363" s="2"/>
      <c r="D363" s="3"/>
      <c r="E363" s="2"/>
      <c r="F363" s="2"/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>
      <c r="A364" s="2"/>
      <c r="B364" s="2"/>
      <c r="C364" s="2"/>
      <c r="D364" s="3"/>
      <c r="E364" s="2"/>
      <c r="F364" s="2"/>
      <c r="G364" s="5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>
      <c r="A365" s="2"/>
      <c r="B365" s="2"/>
      <c r="C365" s="2"/>
      <c r="D365" s="3"/>
      <c r="E365" s="2"/>
      <c r="F365" s="2"/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>
      <c r="A366" s="2"/>
      <c r="B366" s="2"/>
      <c r="C366" s="2"/>
      <c r="D366" s="3"/>
      <c r="E366" s="2"/>
      <c r="F366" s="2"/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>
      <c r="A367" s="2"/>
      <c r="B367" s="2"/>
      <c r="C367" s="2"/>
      <c r="D367" s="3"/>
      <c r="E367" s="2"/>
      <c r="F367" s="2"/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>
      <c r="A368" s="2"/>
      <c r="B368" s="2"/>
      <c r="C368" s="2"/>
      <c r="D368" s="3"/>
      <c r="E368" s="2"/>
      <c r="F368" s="2"/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>
      <c r="A369" s="2"/>
      <c r="B369" s="2"/>
      <c r="C369" s="2"/>
      <c r="D369" s="3"/>
      <c r="E369" s="2"/>
      <c r="F369" s="2"/>
      <c r="G369" s="5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>
      <c r="A370" s="2"/>
      <c r="B370" s="2"/>
      <c r="C370" s="2"/>
      <c r="D370" s="3"/>
      <c r="E370" s="2"/>
      <c r="F370" s="2"/>
      <c r="G370" s="5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>
      <c r="A371" s="2"/>
      <c r="B371" s="2"/>
      <c r="C371" s="2"/>
      <c r="D371" s="3"/>
      <c r="E371" s="2"/>
      <c r="F371" s="2"/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>
      <c r="A372" s="2"/>
      <c r="B372" s="2"/>
      <c r="C372" s="2"/>
      <c r="D372" s="3"/>
      <c r="E372" s="2"/>
      <c r="F372" s="2"/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>
      <c r="A373" s="2"/>
      <c r="B373" s="2"/>
      <c r="C373" s="2"/>
      <c r="D373" s="3"/>
      <c r="E373" s="2"/>
      <c r="F373" s="2"/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>
      <c r="A374" s="2"/>
      <c r="B374" s="2"/>
      <c r="C374" s="2"/>
      <c r="D374" s="3"/>
      <c r="E374" s="2"/>
      <c r="F374" s="2"/>
      <c r="G374" s="5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>
      <c r="A375" s="2"/>
      <c r="B375" s="2"/>
      <c r="C375" s="2"/>
      <c r="D375" s="3"/>
      <c r="E375" s="2"/>
      <c r="F375" s="2"/>
      <c r="G375" s="5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>
      <c r="A376" s="2"/>
      <c r="B376" s="2"/>
      <c r="C376" s="2"/>
      <c r="D376" s="3"/>
      <c r="E376" s="2"/>
      <c r="F376" s="2"/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>
      <c r="A377" s="2"/>
      <c r="B377" s="2"/>
      <c r="C377" s="2"/>
      <c r="D377" s="3"/>
      <c r="E377" s="2"/>
      <c r="F377" s="2"/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>
      <c r="A378" s="2"/>
      <c r="B378" s="2"/>
      <c r="C378" s="2"/>
      <c r="D378" s="3"/>
      <c r="E378" s="2"/>
      <c r="F378" s="2"/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>
      <c r="A379" s="2"/>
      <c r="B379" s="2"/>
      <c r="C379" s="2"/>
      <c r="D379" s="3"/>
      <c r="E379" s="2"/>
      <c r="F379" s="2"/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>
      <c r="A380" s="2"/>
      <c r="B380" s="2"/>
      <c r="C380" s="2"/>
      <c r="D380" s="3"/>
      <c r="E380" s="2"/>
      <c r="F380" s="2"/>
      <c r="G380" s="5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>
      <c r="A381" s="2"/>
      <c r="B381" s="2"/>
      <c r="C381" s="2"/>
      <c r="D381" s="3"/>
      <c r="E381" s="2"/>
      <c r="F381" s="2"/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>
      <c r="A382" s="2"/>
      <c r="B382" s="2"/>
      <c r="C382" s="2"/>
      <c r="D382" s="3"/>
      <c r="E382" s="2"/>
      <c r="F382" s="2"/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>
      <c r="A383" s="2"/>
      <c r="B383" s="2"/>
      <c r="C383" s="2"/>
      <c r="D383" s="3"/>
      <c r="E383" s="2"/>
      <c r="F383" s="2"/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>
      <c r="A384" s="2"/>
      <c r="B384" s="2"/>
      <c r="C384" s="2"/>
      <c r="D384" s="3"/>
      <c r="E384" s="2"/>
      <c r="F384" s="2"/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>
      <c r="A385" s="2"/>
      <c r="B385" s="2"/>
      <c r="C385" s="2"/>
      <c r="D385" s="3"/>
      <c r="E385" s="2"/>
      <c r="F385" s="2"/>
      <c r="G385" s="5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>
      <c r="A386" s="2"/>
      <c r="B386" s="2"/>
      <c r="C386" s="2"/>
      <c r="D386" s="3"/>
      <c r="E386" s="2"/>
      <c r="F386" s="2"/>
      <c r="G386" s="5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>
      <c r="A387" s="2"/>
      <c r="B387" s="2"/>
      <c r="C387" s="2"/>
      <c r="D387" s="3"/>
      <c r="E387" s="2"/>
      <c r="F387" s="2"/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>
      <c r="A388" s="2"/>
      <c r="B388" s="2"/>
      <c r="C388" s="2"/>
      <c r="D388" s="3"/>
      <c r="E388" s="2"/>
      <c r="F388" s="2"/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>
      <c r="A389" s="2"/>
      <c r="B389" s="2"/>
      <c r="C389" s="2"/>
      <c r="D389" s="3"/>
      <c r="E389" s="2"/>
      <c r="F389" s="2"/>
      <c r="G389" s="5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>
      <c r="A390" s="2"/>
      <c r="B390" s="2"/>
      <c r="C390" s="2"/>
      <c r="D390" s="3"/>
      <c r="E390" s="2"/>
      <c r="F390" s="2"/>
      <c r="G390" s="5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>
      <c r="A391" s="2"/>
      <c r="B391" s="2"/>
      <c r="C391" s="2"/>
      <c r="D391" s="3"/>
      <c r="E391" s="2"/>
      <c r="F391" s="2"/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>
      <c r="A392" s="2"/>
      <c r="B392" s="2"/>
      <c r="C392" s="2"/>
      <c r="D392" s="3"/>
      <c r="E392" s="2"/>
      <c r="F392" s="2"/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>
      <c r="A393" s="2"/>
      <c r="B393" s="2"/>
      <c r="C393" s="2"/>
      <c r="D393" s="3"/>
      <c r="E393" s="2"/>
      <c r="F393" s="2"/>
      <c r="G393" s="5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>
      <c r="A394" s="2"/>
      <c r="B394" s="2"/>
      <c r="C394" s="2"/>
      <c r="D394" s="3"/>
      <c r="E394" s="2"/>
      <c r="F394" s="2"/>
      <c r="G394" s="5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>
      <c r="A395" s="2"/>
      <c r="B395" s="2"/>
      <c r="C395" s="2"/>
      <c r="D395" s="3"/>
      <c r="E395" s="2"/>
      <c r="F395" s="2"/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>
      <c r="A396" s="2"/>
      <c r="B396" s="2"/>
      <c r="C396" s="2"/>
      <c r="D396" s="3"/>
      <c r="E396" s="2"/>
      <c r="F396" s="2"/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>
      <c r="A397" s="2"/>
      <c r="B397" s="2"/>
      <c r="C397" s="2"/>
      <c r="D397" s="3"/>
      <c r="E397" s="2"/>
      <c r="F397" s="2"/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>
      <c r="A398" s="2"/>
      <c r="B398" s="2"/>
      <c r="C398" s="2"/>
      <c r="D398" s="3"/>
      <c r="E398" s="2"/>
      <c r="F398" s="2"/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>
      <c r="A399" s="2"/>
      <c r="B399" s="2"/>
      <c r="C399" s="2"/>
      <c r="D399" s="3"/>
      <c r="E399" s="2"/>
      <c r="F399" s="2"/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>
      <c r="A400" s="2"/>
      <c r="B400" s="2"/>
      <c r="C400" s="2"/>
      <c r="D400" s="3"/>
      <c r="E400" s="2"/>
      <c r="F400" s="2"/>
      <c r="G400" s="5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>
      <c r="A401" s="2"/>
      <c r="B401" s="2"/>
      <c r="C401" s="2"/>
      <c r="D401" s="3"/>
      <c r="E401" s="2"/>
      <c r="F401" s="2"/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>
      <c r="A402" s="2"/>
      <c r="B402" s="2"/>
      <c r="C402" s="2"/>
      <c r="D402" s="3"/>
      <c r="E402" s="2"/>
      <c r="F402" s="2"/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>
      <c r="A403" s="2"/>
      <c r="B403" s="2"/>
      <c r="C403" s="2"/>
      <c r="D403" s="3"/>
      <c r="E403" s="2"/>
      <c r="F403" s="2"/>
      <c r="G403" s="5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>
      <c r="A404" s="2"/>
      <c r="B404" s="2"/>
      <c r="C404" s="2"/>
      <c r="D404" s="3"/>
      <c r="E404" s="2"/>
      <c r="F404" s="2"/>
      <c r="G404" s="5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>
      <c r="A405" s="2"/>
      <c r="B405" s="2"/>
      <c r="C405" s="2"/>
      <c r="D405" s="3"/>
      <c r="E405" s="2"/>
      <c r="F405" s="2"/>
      <c r="G405" s="5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>
      <c r="A406" s="2"/>
      <c r="B406" s="2"/>
      <c r="C406" s="2"/>
      <c r="D406" s="3"/>
      <c r="E406" s="2"/>
      <c r="F406" s="2"/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>
      <c r="A407" s="2"/>
      <c r="B407" s="2"/>
      <c r="C407" s="2"/>
      <c r="D407" s="3"/>
      <c r="E407" s="2"/>
      <c r="F407" s="2"/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>
      <c r="A408" s="2"/>
      <c r="B408" s="2"/>
      <c r="C408" s="2"/>
      <c r="D408" s="3"/>
      <c r="E408" s="2"/>
      <c r="F408" s="2"/>
      <c r="G408" s="5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>
      <c r="A409" s="2"/>
      <c r="B409" s="2"/>
      <c r="C409" s="2"/>
      <c r="D409" s="3"/>
      <c r="E409" s="2"/>
      <c r="F409" s="2"/>
      <c r="G409" s="5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>
      <c r="A410" s="2"/>
      <c r="B410" s="2"/>
      <c r="C410" s="2"/>
      <c r="D410" s="3"/>
      <c r="E410" s="2"/>
      <c r="F410" s="2"/>
      <c r="G410" s="5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>
      <c r="A411" s="2"/>
      <c r="B411" s="2"/>
      <c r="C411" s="2"/>
      <c r="D411" s="3"/>
      <c r="E411" s="2"/>
      <c r="F411" s="2"/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>
      <c r="A412" s="2"/>
      <c r="B412" s="2"/>
      <c r="C412" s="2"/>
      <c r="D412" s="3"/>
      <c r="E412" s="2"/>
      <c r="F412" s="2"/>
      <c r="G412" s="5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>
      <c r="A413" s="2"/>
      <c r="B413" s="2"/>
      <c r="C413" s="2"/>
      <c r="D413" s="3"/>
      <c r="E413" s="2"/>
      <c r="F413" s="2"/>
      <c r="G413" s="5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>
      <c r="A414" s="2"/>
      <c r="B414" s="2"/>
      <c r="C414" s="2"/>
      <c r="D414" s="3"/>
      <c r="E414" s="2"/>
      <c r="F414" s="2"/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>
      <c r="A415" s="2"/>
      <c r="B415" s="2"/>
      <c r="C415" s="2"/>
      <c r="D415" s="3"/>
      <c r="E415" s="2"/>
      <c r="F415" s="2"/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>
      <c r="A416" s="2"/>
      <c r="B416" s="2"/>
      <c r="C416" s="2"/>
      <c r="D416" s="3"/>
      <c r="E416" s="2"/>
      <c r="F416" s="2"/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>
      <c r="A417" s="2"/>
      <c r="B417" s="2"/>
      <c r="C417" s="2"/>
      <c r="D417" s="3"/>
      <c r="E417" s="2"/>
      <c r="F417" s="2"/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>
      <c r="A418" s="2"/>
      <c r="B418" s="2"/>
      <c r="C418" s="2"/>
      <c r="D418" s="3"/>
      <c r="E418" s="2"/>
      <c r="F418" s="2"/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>
      <c r="A419" s="2"/>
      <c r="B419" s="2"/>
      <c r="C419" s="2"/>
      <c r="D419" s="3"/>
      <c r="E419" s="2"/>
      <c r="F419" s="2"/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>
      <c r="A420" s="2"/>
      <c r="B420" s="2"/>
      <c r="C420" s="2"/>
      <c r="D420" s="3"/>
      <c r="E420" s="2"/>
      <c r="F420" s="2"/>
      <c r="G420" s="5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>
      <c r="A421" s="2"/>
      <c r="B421" s="2"/>
      <c r="C421" s="2"/>
      <c r="D421" s="3"/>
      <c r="E421" s="2"/>
      <c r="F421" s="2"/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>
      <c r="A422" s="2"/>
      <c r="B422" s="2"/>
      <c r="C422" s="2"/>
      <c r="D422" s="3"/>
      <c r="E422" s="2"/>
      <c r="F422" s="2"/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>
      <c r="A423" s="2"/>
      <c r="B423" s="2"/>
      <c r="C423" s="2"/>
      <c r="D423" s="3"/>
      <c r="E423" s="2"/>
      <c r="F423" s="2"/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>
      <c r="A424" s="2"/>
      <c r="B424" s="2"/>
      <c r="C424" s="2"/>
      <c r="D424" s="3"/>
      <c r="E424" s="2"/>
      <c r="F424" s="2"/>
      <c r="G424" s="5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>
      <c r="A425" s="2"/>
      <c r="B425" s="2"/>
      <c r="C425" s="2"/>
      <c r="D425" s="3"/>
      <c r="E425" s="2"/>
      <c r="F425" s="2"/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>
      <c r="A426" s="2"/>
      <c r="B426" s="2"/>
      <c r="C426" s="2"/>
      <c r="D426" s="3"/>
      <c r="E426" s="2"/>
      <c r="F426" s="2"/>
      <c r="G426" s="5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>
      <c r="A427" s="2"/>
      <c r="B427" s="2"/>
      <c r="C427" s="2"/>
      <c r="D427" s="3"/>
      <c r="E427" s="2"/>
      <c r="F427" s="2"/>
      <c r="G427" s="5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>
      <c r="A428" s="2"/>
      <c r="B428" s="2"/>
      <c r="C428" s="2"/>
      <c r="D428" s="3"/>
      <c r="E428" s="2"/>
      <c r="F428" s="2"/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>
      <c r="A429" s="2"/>
      <c r="B429" s="2"/>
      <c r="C429" s="2"/>
      <c r="D429" s="3"/>
      <c r="E429" s="2"/>
      <c r="F429" s="2"/>
      <c r="G429" s="5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>
      <c r="A430" s="2"/>
      <c r="B430" s="2"/>
      <c r="C430" s="2"/>
      <c r="D430" s="3"/>
      <c r="E430" s="2"/>
      <c r="F430" s="2"/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>
      <c r="A431" s="2"/>
      <c r="B431" s="2"/>
      <c r="C431" s="2"/>
      <c r="D431" s="3"/>
      <c r="E431" s="2"/>
      <c r="F431" s="2"/>
      <c r="G431" s="5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>
      <c r="A432" s="2"/>
      <c r="B432" s="2"/>
      <c r="C432" s="2"/>
      <c r="D432" s="3"/>
      <c r="E432" s="2"/>
      <c r="F432" s="2"/>
      <c r="G432" s="5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>
      <c r="A433" s="2"/>
      <c r="B433" s="2"/>
      <c r="C433" s="2"/>
      <c r="D433" s="3"/>
      <c r="E433" s="2"/>
      <c r="F433" s="2"/>
      <c r="G433" s="5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>
      <c r="A434" s="2"/>
      <c r="B434" s="2"/>
      <c r="C434" s="2"/>
      <c r="D434" s="3"/>
      <c r="E434" s="2"/>
      <c r="F434" s="2"/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>
      <c r="A435" s="2"/>
      <c r="B435" s="2"/>
      <c r="C435" s="2"/>
      <c r="D435" s="3"/>
      <c r="E435" s="2"/>
      <c r="F435" s="2"/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>
      <c r="A436" s="2"/>
      <c r="B436" s="2"/>
      <c r="C436" s="2"/>
      <c r="D436" s="3"/>
      <c r="E436" s="2"/>
      <c r="F436" s="2"/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>
      <c r="A437" s="2"/>
      <c r="B437" s="2"/>
      <c r="C437" s="2"/>
      <c r="D437" s="3"/>
      <c r="E437" s="2"/>
      <c r="F437" s="2"/>
      <c r="G437" s="5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>
      <c r="A438" s="2"/>
      <c r="B438" s="2"/>
      <c r="C438" s="2"/>
      <c r="D438" s="3"/>
      <c r="E438" s="2"/>
      <c r="F438" s="2"/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>
      <c r="A439" s="2"/>
      <c r="B439" s="2"/>
      <c r="C439" s="2"/>
      <c r="D439" s="3"/>
      <c r="E439" s="2"/>
      <c r="F439" s="2"/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>
      <c r="A440" s="2"/>
      <c r="B440" s="2"/>
      <c r="C440" s="2"/>
      <c r="D440" s="3"/>
      <c r="E440" s="2"/>
      <c r="F440" s="2"/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>
      <c r="A441" s="2"/>
      <c r="B441" s="2"/>
      <c r="C441" s="2"/>
      <c r="D441" s="3"/>
      <c r="E441" s="2"/>
      <c r="F441" s="2"/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>
      <c r="A442" s="2"/>
      <c r="B442" s="2"/>
      <c r="C442" s="2"/>
      <c r="D442" s="3"/>
      <c r="E442" s="2"/>
      <c r="F442" s="2"/>
      <c r="G442" s="5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>
      <c r="A443" s="2"/>
      <c r="B443" s="2"/>
      <c r="C443" s="2"/>
      <c r="D443" s="3"/>
      <c r="E443" s="2"/>
      <c r="F443" s="2"/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>
      <c r="A444" s="2"/>
      <c r="B444" s="2"/>
      <c r="C444" s="2"/>
      <c r="D444" s="3"/>
      <c r="E444" s="2"/>
      <c r="F444" s="2"/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>
      <c r="A445" s="2"/>
      <c r="B445" s="2"/>
      <c r="C445" s="2"/>
      <c r="D445" s="3"/>
      <c r="E445" s="2"/>
      <c r="F445" s="2"/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>
      <c r="A446" s="2"/>
      <c r="B446" s="2"/>
      <c r="C446" s="2"/>
      <c r="D446" s="3"/>
      <c r="E446" s="2"/>
      <c r="F446" s="2"/>
      <c r="G446" s="5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>
      <c r="A447" s="2"/>
      <c r="B447" s="2"/>
      <c r="C447" s="2"/>
      <c r="D447" s="3"/>
      <c r="E447" s="2"/>
      <c r="F447" s="2"/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>
      <c r="A448" s="2"/>
      <c r="B448" s="2"/>
      <c r="C448" s="2"/>
      <c r="D448" s="3"/>
      <c r="E448" s="2"/>
      <c r="F448" s="2"/>
      <c r="G448" s="5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>
      <c r="A449" s="2"/>
      <c r="B449" s="2"/>
      <c r="C449" s="2"/>
      <c r="D449" s="3"/>
      <c r="E449" s="2"/>
      <c r="F449" s="2"/>
      <c r="G449" s="5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>
      <c r="A450" s="2"/>
      <c r="B450" s="2"/>
      <c r="C450" s="2"/>
      <c r="D450" s="3"/>
      <c r="E450" s="2"/>
      <c r="F450" s="2"/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>
      <c r="A451" s="2"/>
      <c r="B451" s="2"/>
      <c r="C451" s="2"/>
      <c r="D451" s="3"/>
      <c r="E451" s="2"/>
      <c r="F451" s="2"/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>
      <c r="A452" s="2"/>
      <c r="B452" s="2"/>
      <c r="C452" s="2"/>
      <c r="D452" s="3"/>
      <c r="E452" s="2"/>
      <c r="F452" s="2"/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>
      <c r="A453" s="2"/>
      <c r="B453" s="2"/>
      <c r="C453" s="2"/>
      <c r="D453" s="3"/>
      <c r="E453" s="2"/>
      <c r="F453" s="2"/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>
      <c r="A454" s="2"/>
      <c r="B454" s="2"/>
      <c r="C454" s="2"/>
      <c r="D454" s="3"/>
      <c r="E454" s="2"/>
      <c r="F454" s="2"/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>
      <c r="A455" s="2"/>
      <c r="B455" s="2"/>
      <c r="C455" s="2"/>
      <c r="D455" s="3"/>
      <c r="E455" s="2"/>
      <c r="F455" s="2"/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>
      <c r="A456" s="2"/>
      <c r="B456" s="2"/>
      <c r="C456" s="2"/>
      <c r="D456" s="3"/>
      <c r="E456" s="2"/>
      <c r="F456" s="2"/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>
      <c r="A457" s="2"/>
      <c r="B457" s="2"/>
      <c r="C457" s="2"/>
      <c r="D457" s="3"/>
      <c r="E457" s="2"/>
      <c r="F457" s="2"/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>
      <c r="A458" s="2"/>
      <c r="B458" s="2"/>
      <c r="C458" s="2"/>
      <c r="D458" s="3"/>
      <c r="E458" s="2"/>
      <c r="F458" s="2"/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>
      <c r="A459" s="2"/>
      <c r="B459" s="2"/>
      <c r="C459" s="2"/>
      <c r="D459" s="3"/>
      <c r="E459" s="2"/>
      <c r="F459" s="2"/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>
      <c r="A460" s="2"/>
      <c r="B460" s="2"/>
      <c r="C460" s="2"/>
      <c r="D460" s="3"/>
      <c r="E460" s="2"/>
      <c r="F460" s="2"/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>
      <c r="A461" s="2"/>
      <c r="B461" s="2"/>
      <c r="C461" s="2"/>
      <c r="D461" s="3"/>
      <c r="E461" s="2"/>
      <c r="F461" s="2"/>
      <c r="G461" s="5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>
      <c r="A462" s="2"/>
      <c r="B462" s="2"/>
      <c r="C462" s="2"/>
      <c r="D462" s="3"/>
      <c r="E462" s="2"/>
      <c r="F462" s="2"/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>
      <c r="A463" s="2"/>
      <c r="B463" s="2"/>
      <c r="C463" s="2"/>
      <c r="D463" s="3"/>
      <c r="E463" s="2"/>
      <c r="F463" s="2"/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>
      <c r="A464" s="2"/>
      <c r="B464" s="2"/>
      <c r="C464" s="2"/>
      <c r="D464" s="3"/>
      <c r="E464" s="2"/>
      <c r="F464" s="2"/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>
      <c r="A465" s="2"/>
      <c r="B465" s="2"/>
      <c r="C465" s="2"/>
      <c r="D465" s="3"/>
      <c r="E465" s="2"/>
      <c r="F465" s="2"/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>
      <c r="A466" s="2"/>
      <c r="B466" s="2"/>
      <c r="C466" s="2"/>
      <c r="D466" s="3"/>
      <c r="E466" s="2"/>
      <c r="F466" s="2"/>
      <c r="G466" s="5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>
      <c r="A467" s="2"/>
      <c r="B467" s="2"/>
      <c r="C467" s="2"/>
      <c r="D467" s="3"/>
      <c r="E467" s="2"/>
      <c r="F467" s="2"/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>
      <c r="A468" s="2"/>
      <c r="B468" s="2"/>
      <c r="C468" s="2"/>
      <c r="D468" s="3"/>
      <c r="E468" s="2"/>
      <c r="F468" s="2"/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>
      <c r="A469" s="2"/>
      <c r="B469" s="2"/>
      <c r="C469" s="2"/>
      <c r="D469" s="3"/>
      <c r="E469" s="2"/>
      <c r="F469" s="2"/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>
      <c r="A470" s="2"/>
      <c r="B470" s="2"/>
      <c r="C470" s="2"/>
      <c r="D470" s="3"/>
      <c r="E470" s="2"/>
      <c r="F470" s="2"/>
      <c r="G470" s="5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>
      <c r="A471" s="2"/>
      <c r="B471" s="2"/>
      <c r="C471" s="2"/>
      <c r="D471" s="3"/>
      <c r="E471" s="2"/>
      <c r="F471" s="2"/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>
      <c r="A472" s="2"/>
      <c r="B472" s="2"/>
      <c r="C472" s="2"/>
      <c r="D472" s="3"/>
      <c r="E472" s="2"/>
      <c r="F472" s="2"/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>
      <c r="A473" s="2"/>
      <c r="B473" s="2"/>
      <c r="C473" s="2"/>
      <c r="D473" s="3"/>
      <c r="E473" s="2"/>
      <c r="F473" s="2"/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>
      <c r="A474" s="2"/>
      <c r="B474" s="2"/>
      <c r="C474" s="2"/>
      <c r="D474" s="3"/>
      <c r="E474" s="2"/>
      <c r="F474" s="2"/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>
      <c r="A475" s="2"/>
      <c r="B475" s="2"/>
      <c r="C475" s="2"/>
      <c r="D475" s="3"/>
      <c r="E475" s="2"/>
      <c r="F475" s="2"/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>
      <c r="A476" s="2"/>
      <c r="B476" s="2"/>
      <c r="C476" s="2"/>
      <c r="D476" s="3"/>
      <c r="E476" s="2"/>
      <c r="F476" s="2"/>
      <c r="G476" s="5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>
      <c r="A477" s="2"/>
      <c r="B477" s="2"/>
      <c r="C477" s="2"/>
      <c r="D477" s="3"/>
      <c r="E477" s="2"/>
      <c r="F477" s="2"/>
      <c r="G477" s="5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>
      <c r="A478" s="2"/>
      <c r="B478" s="2"/>
      <c r="C478" s="2"/>
      <c r="D478" s="3"/>
      <c r="E478" s="2"/>
      <c r="F478" s="2"/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>
      <c r="A479" s="2"/>
      <c r="B479" s="2"/>
      <c r="C479" s="2"/>
      <c r="D479" s="3"/>
      <c r="E479" s="2"/>
      <c r="F479" s="2"/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>
      <c r="A480" s="2"/>
      <c r="B480" s="2"/>
      <c r="C480" s="2"/>
      <c r="D480" s="3"/>
      <c r="E480" s="2"/>
      <c r="F480" s="2"/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>
      <c r="A481" s="2"/>
      <c r="B481" s="2"/>
      <c r="C481" s="2"/>
      <c r="D481" s="3"/>
      <c r="E481" s="2"/>
      <c r="F481" s="2"/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>
      <c r="A482" s="2"/>
      <c r="B482" s="2"/>
      <c r="C482" s="2"/>
      <c r="D482" s="3"/>
      <c r="E482" s="2"/>
      <c r="F482" s="2"/>
      <c r="G482" s="5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>
      <c r="A483" s="2"/>
      <c r="B483" s="2"/>
      <c r="C483" s="2"/>
      <c r="D483" s="3"/>
      <c r="E483" s="2"/>
      <c r="F483" s="2"/>
      <c r="G483" s="5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>
      <c r="A484" s="2"/>
      <c r="B484" s="2"/>
      <c r="C484" s="2"/>
      <c r="D484" s="3"/>
      <c r="E484" s="2"/>
      <c r="F484" s="2"/>
      <c r="G484" s="5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>
      <c r="A485" s="2"/>
      <c r="B485" s="2"/>
      <c r="C485" s="2"/>
      <c r="D485" s="3"/>
      <c r="E485" s="2"/>
      <c r="F485" s="2"/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>
      <c r="A486" s="2"/>
      <c r="B486" s="2"/>
      <c r="C486" s="2"/>
      <c r="D486" s="3"/>
      <c r="E486" s="2"/>
      <c r="F486" s="2"/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>
      <c r="A487" s="2"/>
      <c r="B487" s="2"/>
      <c r="C487" s="2"/>
      <c r="D487" s="3"/>
      <c r="E487" s="2"/>
      <c r="F487" s="2"/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>
      <c r="A488" s="2"/>
      <c r="B488" s="2"/>
      <c r="C488" s="2"/>
      <c r="D488" s="3"/>
      <c r="E488" s="2"/>
      <c r="F488" s="2"/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>
      <c r="A489" s="2"/>
      <c r="B489" s="2"/>
      <c r="C489" s="2"/>
      <c r="D489" s="3"/>
      <c r="E489" s="2"/>
      <c r="F489" s="2"/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>
      <c r="A490" s="2"/>
      <c r="B490" s="2"/>
      <c r="C490" s="2"/>
      <c r="D490" s="3"/>
      <c r="E490" s="2"/>
      <c r="F490" s="2"/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>
      <c r="A491" s="2"/>
      <c r="B491" s="2"/>
      <c r="C491" s="2"/>
      <c r="D491" s="3"/>
      <c r="E491" s="2"/>
      <c r="F491" s="2"/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>
      <c r="A492" s="2"/>
      <c r="B492" s="2"/>
      <c r="C492" s="2"/>
      <c r="D492" s="3"/>
      <c r="E492" s="2"/>
      <c r="F492" s="2"/>
      <c r="G492" s="5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>
      <c r="A493" s="2"/>
      <c r="B493" s="2"/>
      <c r="C493" s="2"/>
      <c r="D493" s="3"/>
      <c r="E493" s="2"/>
      <c r="F493" s="2"/>
      <c r="G493" s="5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>
      <c r="A494" s="2"/>
      <c r="B494" s="2"/>
      <c r="C494" s="2"/>
      <c r="D494" s="3"/>
      <c r="E494" s="2"/>
      <c r="F494" s="2"/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>
      <c r="A495" s="2"/>
      <c r="B495" s="2"/>
      <c r="C495" s="2"/>
      <c r="D495" s="3"/>
      <c r="E495" s="2"/>
      <c r="F495" s="2"/>
      <c r="G495" s="5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>
      <c r="A496" s="2"/>
      <c r="B496" s="2"/>
      <c r="C496" s="2"/>
      <c r="D496" s="3"/>
      <c r="E496" s="2"/>
      <c r="F496" s="2"/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>
      <c r="A497" s="2"/>
      <c r="B497" s="2"/>
      <c r="C497" s="2"/>
      <c r="D497" s="3"/>
      <c r="E497" s="2"/>
      <c r="F497" s="2"/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>
      <c r="A498" s="2"/>
      <c r="B498" s="2"/>
      <c r="C498" s="2"/>
      <c r="D498" s="3"/>
      <c r="E498" s="2"/>
      <c r="F498" s="2"/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>
      <c r="A499" s="2"/>
      <c r="B499" s="2"/>
      <c r="C499" s="2"/>
      <c r="D499" s="3"/>
      <c r="E499" s="2"/>
      <c r="F499" s="2"/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>
      <c r="A500" s="2"/>
      <c r="B500" s="2"/>
      <c r="C500" s="2"/>
      <c r="D500" s="3"/>
      <c r="E500" s="2"/>
      <c r="F500" s="2"/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>
      <c r="A501" s="2"/>
      <c r="B501" s="2"/>
      <c r="C501" s="2"/>
      <c r="D501" s="3"/>
      <c r="E501" s="2"/>
      <c r="F501" s="2"/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>
      <c r="A502" s="2"/>
      <c r="B502" s="2"/>
      <c r="C502" s="2"/>
      <c r="D502" s="3"/>
      <c r="E502" s="2"/>
      <c r="F502" s="2"/>
      <c r="G502" s="5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>
      <c r="A503" s="2"/>
      <c r="B503" s="2"/>
      <c r="C503" s="2"/>
      <c r="D503" s="3"/>
      <c r="E503" s="2"/>
      <c r="F503" s="2"/>
      <c r="G503" s="5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>
      <c r="A504" s="2"/>
      <c r="B504" s="2"/>
      <c r="C504" s="2"/>
      <c r="D504" s="3"/>
      <c r="E504" s="2"/>
      <c r="F504" s="2"/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>
      <c r="A505" s="2"/>
      <c r="B505" s="2"/>
      <c r="C505" s="2"/>
      <c r="D505" s="3"/>
      <c r="E505" s="2"/>
      <c r="F505" s="2"/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>
      <c r="A506" s="2"/>
      <c r="B506" s="2"/>
      <c r="C506" s="2"/>
      <c r="D506" s="3"/>
      <c r="E506" s="2"/>
      <c r="F506" s="2"/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>
      <c r="A507" s="2"/>
      <c r="B507" s="2"/>
      <c r="C507" s="2"/>
      <c r="D507" s="3"/>
      <c r="E507" s="2"/>
      <c r="F507" s="2"/>
      <c r="G507" s="5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>
      <c r="A508" s="2"/>
      <c r="B508" s="2"/>
      <c r="C508" s="2"/>
      <c r="D508" s="3"/>
      <c r="E508" s="2"/>
      <c r="F508" s="2"/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>
      <c r="A509" s="2"/>
      <c r="B509" s="2"/>
      <c r="C509" s="2"/>
      <c r="D509" s="3"/>
      <c r="E509" s="2"/>
      <c r="F509" s="2"/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>
      <c r="A510" s="2"/>
      <c r="B510" s="2"/>
      <c r="C510" s="2"/>
      <c r="D510" s="3"/>
      <c r="E510" s="2"/>
      <c r="F510" s="2"/>
      <c r="G510" s="5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>
      <c r="A511" s="2"/>
      <c r="B511" s="2"/>
      <c r="C511" s="2"/>
      <c r="D511" s="3"/>
      <c r="E511" s="2"/>
      <c r="F511" s="2"/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>
      <c r="A512" s="2"/>
      <c r="B512" s="2"/>
      <c r="C512" s="2"/>
      <c r="D512" s="3"/>
      <c r="E512" s="2"/>
      <c r="F512" s="2"/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>
      <c r="A513" s="2"/>
      <c r="B513" s="2"/>
      <c r="C513" s="2"/>
      <c r="D513" s="3"/>
      <c r="E513" s="2"/>
      <c r="F513" s="2"/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>
      <c r="A514" s="2"/>
      <c r="B514" s="2"/>
      <c r="C514" s="2"/>
      <c r="D514" s="3"/>
      <c r="E514" s="2"/>
      <c r="F514" s="2"/>
      <c r="G514" s="5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>
      <c r="A515" s="2"/>
      <c r="B515" s="2"/>
      <c r="C515" s="2"/>
      <c r="D515" s="3"/>
      <c r="E515" s="2"/>
      <c r="F515" s="2"/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>
      <c r="A516" s="2"/>
      <c r="B516" s="2"/>
      <c r="C516" s="2"/>
      <c r="D516" s="3"/>
      <c r="E516" s="2"/>
      <c r="F516" s="2"/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>
      <c r="A517" s="2"/>
      <c r="B517" s="2"/>
      <c r="C517" s="2"/>
      <c r="D517" s="3"/>
      <c r="E517" s="2"/>
      <c r="F517" s="2"/>
      <c r="G517" s="5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>
      <c r="A518" s="2"/>
      <c r="B518" s="2"/>
      <c r="C518" s="2"/>
      <c r="D518" s="3"/>
      <c r="E518" s="2"/>
      <c r="F518" s="2"/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>
      <c r="A519" s="2"/>
      <c r="B519" s="2"/>
      <c r="C519" s="2"/>
      <c r="D519" s="3"/>
      <c r="E519" s="2"/>
      <c r="F519" s="2"/>
      <c r="G519" s="5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>
      <c r="A520" s="2"/>
      <c r="B520" s="2"/>
      <c r="C520" s="2"/>
      <c r="D520" s="3"/>
      <c r="E520" s="2"/>
      <c r="F520" s="2"/>
      <c r="G520" s="5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>
      <c r="A521" s="2"/>
      <c r="B521" s="2"/>
      <c r="C521" s="2"/>
      <c r="D521" s="3"/>
      <c r="E521" s="2"/>
      <c r="F521" s="2"/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>
      <c r="A522" s="2"/>
      <c r="B522" s="2"/>
      <c r="C522" s="2"/>
      <c r="D522" s="3"/>
      <c r="E522" s="2"/>
      <c r="F522" s="2"/>
      <c r="G522" s="5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>
      <c r="A523" s="2"/>
      <c r="B523" s="2"/>
      <c r="C523" s="2"/>
      <c r="D523" s="3"/>
      <c r="E523" s="2"/>
      <c r="F523" s="2"/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>
      <c r="A524" s="2"/>
      <c r="B524" s="2"/>
      <c r="C524" s="2"/>
      <c r="D524" s="3"/>
      <c r="E524" s="2"/>
      <c r="F524" s="2"/>
      <c r="G524" s="5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>
      <c r="A525" s="2"/>
      <c r="B525" s="2"/>
      <c r="C525" s="2"/>
      <c r="D525" s="3"/>
      <c r="E525" s="2"/>
      <c r="F525" s="2"/>
      <c r="G525" s="5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>
      <c r="A526" s="2"/>
      <c r="B526" s="2"/>
      <c r="C526" s="2"/>
      <c r="D526" s="3"/>
      <c r="E526" s="2"/>
      <c r="F526" s="2"/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>
      <c r="A527" s="2"/>
      <c r="B527" s="2"/>
      <c r="C527" s="2"/>
      <c r="D527" s="3"/>
      <c r="E527" s="2"/>
      <c r="F527" s="2"/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>
      <c r="A528" s="2"/>
      <c r="B528" s="2"/>
      <c r="C528" s="2"/>
      <c r="D528" s="3"/>
      <c r="E528" s="2"/>
      <c r="F528" s="2"/>
      <c r="G528" s="5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>
      <c r="A529" s="2"/>
      <c r="B529" s="2"/>
      <c r="C529" s="2"/>
      <c r="D529" s="3"/>
      <c r="E529" s="2"/>
      <c r="F529" s="2"/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>
      <c r="A530" s="2"/>
      <c r="B530" s="2"/>
      <c r="C530" s="2"/>
      <c r="D530" s="3"/>
      <c r="E530" s="2"/>
      <c r="F530" s="2"/>
      <c r="G530" s="5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>
      <c r="A531" s="2"/>
      <c r="B531" s="2"/>
      <c r="C531" s="2"/>
      <c r="D531" s="3"/>
      <c r="E531" s="2"/>
      <c r="F531" s="2"/>
      <c r="G531" s="5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>
      <c r="A532" s="2"/>
      <c r="B532" s="2"/>
      <c r="C532" s="2"/>
      <c r="D532" s="3"/>
      <c r="E532" s="2"/>
      <c r="F532" s="2"/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>
      <c r="A533" s="2"/>
      <c r="B533" s="2"/>
      <c r="C533" s="2"/>
      <c r="D533" s="3"/>
      <c r="E533" s="2"/>
      <c r="F533" s="2"/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>
      <c r="A534" s="2"/>
      <c r="B534" s="2"/>
      <c r="C534" s="2"/>
      <c r="D534" s="3"/>
      <c r="E534" s="2"/>
      <c r="F534" s="2"/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>
      <c r="A535" s="2"/>
      <c r="B535" s="2"/>
      <c r="C535" s="2"/>
      <c r="D535" s="3"/>
      <c r="E535" s="2"/>
      <c r="F535" s="2"/>
      <c r="G535" s="5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>
      <c r="A536" s="2"/>
      <c r="B536" s="2"/>
      <c r="C536" s="2"/>
      <c r="D536" s="3"/>
      <c r="E536" s="2"/>
      <c r="F536" s="2"/>
      <c r="G536" s="5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>
      <c r="A537" s="2"/>
      <c r="B537" s="2"/>
      <c r="C537" s="2"/>
      <c r="D537" s="3"/>
      <c r="E537" s="2"/>
      <c r="F537" s="2"/>
      <c r="G537" s="5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>
      <c r="A538" s="2"/>
      <c r="B538" s="2"/>
      <c r="C538" s="2"/>
      <c r="D538" s="3"/>
      <c r="E538" s="2"/>
      <c r="F538" s="2"/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>
      <c r="A539" s="2"/>
      <c r="B539" s="2"/>
      <c r="C539" s="2"/>
      <c r="D539" s="3"/>
      <c r="E539" s="2"/>
      <c r="F539" s="2"/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>
      <c r="A540" s="2"/>
      <c r="B540" s="2"/>
      <c r="C540" s="2"/>
      <c r="D540" s="3"/>
      <c r="E540" s="2"/>
      <c r="F540" s="2"/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>
      <c r="A541" s="2"/>
      <c r="B541" s="2"/>
      <c r="C541" s="2"/>
      <c r="D541" s="3"/>
      <c r="E541" s="2"/>
      <c r="F541" s="2"/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>
      <c r="A542" s="2"/>
      <c r="B542" s="2"/>
      <c r="C542" s="2"/>
      <c r="D542" s="3"/>
      <c r="E542" s="2"/>
      <c r="F542" s="2"/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>
      <c r="A543" s="2"/>
      <c r="B543" s="2"/>
      <c r="C543" s="2"/>
      <c r="D543" s="3"/>
      <c r="E543" s="2"/>
      <c r="F543" s="2"/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>
      <c r="A544" s="2"/>
      <c r="B544" s="2"/>
      <c r="C544" s="2"/>
      <c r="D544" s="3"/>
      <c r="E544" s="2"/>
      <c r="F544" s="2"/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>
      <c r="A545" s="2"/>
      <c r="B545" s="2"/>
      <c r="C545" s="2"/>
      <c r="D545" s="3"/>
      <c r="E545" s="2"/>
      <c r="F545" s="2"/>
      <c r="G545" s="5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>
      <c r="A546" s="2"/>
      <c r="B546" s="2"/>
      <c r="C546" s="2"/>
      <c r="D546" s="3"/>
      <c r="E546" s="2"/>
      <c r="F546" s="2"/>
      <c r="G546" s="5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>
      <c r="A547" s="2"/>
      <c r="B547" s="2"/>
      <c r="C547" s="2"/>
      <c r="D547" s="3"/>
      <c r="E547" s="2"/>
      <c r="F547" s="2"/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>
      <c r="A548" s="2"/>
      <c r="B548" s="2"/>
      <c r="C548" s="2"/>
      <c r="D548" s="3"/>
      <c r="E548" s="2"/>
      <c r="F548" s="2"/>
      <c r="G548" s="5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>
      <c r="A549" s="2"/>
      <c r="B549" s="2"/>
      <c r="C549" s="2"/>
      <c r="D549" s="3"/>
      <c r="E549" s="2"/>
      <c r="F549" s="2"/>
      <c r="G549" s="5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>
      <c r="A550" s="2"/>
      <c r="B550" s="2"/>
      <c r="C550" s="2"/>
      <c r="D550" s="3"/>
      <c r="E550" s="2"/>
      <c r="F550" s="2"/>
      <c r="G550" s="5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>
      <c r="A551" s="2"/>
      <c r="B551" s="2"/>
      <c r="C551" s="2"/>
      <c r="D551" s="3"/>
      <c r="E551" s="2"/>
      <c r="F551" s="2"/>
      <c r="G551" s="5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>
      <c r="A552" s="2"/>
      <c r="B552" s="2"/>
      <c r="C552" s="2"/>
      <c r="D552" s="3"/>
      <c r="E552" s="2"/>
      <c r="F552" s="2"/>
      <c r="G552" s="5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>
      <c r="A553" s="2"/>
      <c r="B553" s="2"/>
      <c r="C553" s="2"/>
      <c r="D553" s="3"/>
      <c r="E553" s="2"/>
      <c r="F553" s="2"/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>
      <c r="A554" s="2"/>
      <c r="B554" s="2"/>
      <c r="C554" s="2"/>
      <c r="D554" s="3"/>
      <c r="E554" s="2"/>
      <c r="F554" s="2"/>
      <c r="G554" s="5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>
      <c r="A555" s="2"/>
      <c r="B555" s="2"/>
      <c r="C555" s="2"/>
      <c r="D555" s="3"/>
      <c r="E555" s="2"/>
      <c r="F555" s="2"/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>
      <c r="A556" s="2"/>
      <c r="B556" s="2"/>
      <c r="C556" s="2"/>
      <c r="D556" s="3"/>
      <c r="E556" s="2"/>
      <c r="F556" s="2"/>
      <c r="G556" s="5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>
      <c r="A557" s="2"/>
      <c r="B557" s="2"/>
      <c r="C557" s="2"/>
      <c r="D557" s="3"/>
      <c r="E557" s="2"/>
      <c r="F557" s="2"/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>
      <c r="A558" s="2"/>
      <c r="B558" s="2"/>
      <c r="C558" s="2"/>
      <c r="D558" s="3"/>
      <c r="E558" s="2"/>
      <c r="F558" s="2"/>
      <c r="G558" s="5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>
      <c r="A559" s="2"/>
      <c r="B559" s="2"/>
      <c r="C559" s="2"/>
      <c r="D559" s="3"/>
      <c r="E559" s="2"/>
      <c r="F559" s="2"/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>
      <c r="A560" s="2"/>
      <c r="B560" s="2"/>
      <c r="C560" s="2"/>
      <c r="D560" s="3"/>
      <c r="E560" s="2"/>
      <c r="F560" s="2"/>
      <c r="G560" s="5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>
      <c r="A561" s="2"/>
      <c r="B561" s="2"/>
      <c r="C561" s="2"/>
      <c r="D561" s="3"/>
      <c r="E561" s="2"/>
      <c r="F561" s="2"/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>
      <c r="A562" s="2"/>
      <c r="B562" s="2"/>
      <c r="C562" s="2"/>
      <c r="D562" s="3"/>
      <c r="E562" s="2"/>
      <c r="F562" s="2"/>
      <c r="G562" s="5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>
      <c r="A563" s="2"/>
      <c r="B563" s="2"/>
      <c r="C563" s="2"/>
      <c r="D563" s="3"/>
      <c r="E563" s="2"/>
      <c r="F563" s="2"/>
      <c r="G563" s="5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>
      <c r="A564" s="2"/>
      <c r="B564" s="2"/>
      <c r="C564" s="2"/>
      <c r="D564" s="3"/>
      <c r="E564" s="2"/>
      <c r="F564" s="2"/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>
      <c r="A565" s="2"/>
      <c r="B565" s="2"/>
      <c r="C565" s="2"/>
      <c r="D565" s="3"/>
      <c r="E565" s="2"/>
      <c r="F565" s="2"/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>
      <c r="A566" s="2"/>
      <c r="B566" s="2"/>
      <c r="C566" s="2"/>
      <c r="D566" s="3"/>
      <c r="E566" s="2"/>
      <c r="F566" s="2"/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>
      <c r="A567" s="2"/>
      <c r="B567" s="2"/>
      <c r="C567" s="2"/>
      <c r="D567" s="3"/>
      <c r="E567" s="2"/>
      <c r="F567" s="2"/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>
      <c r="A568" s="2"/>
      <c r="B568" s="2"/>
      <c r="C568" s="2"/>
      <c r="D568" s="3"/>
      <c r="E568" s="2"/>
      <c r="F568" s="2"/>
      <c r="G568" s="5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>
      <c r="A569" s="2"/>
      <c r="B569" s="2"/>
      <c r="C569" s="2"/>
      <c r="D569" s="3"/>
      <c r="E569" s="2"/>
      <c r="F569" s="2"/>
      <c r="G569" s="5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>
      <c r="A570" s="2"/>
      <c r="B570" s="2"/>
      <c r="C570" s="2"/>
      <c r="D570" s="3"/>
      <c r="E570" s="2"/>
      <c r="F570" s="2"/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>
      <c r="A571" s="2"/>
      <c r="B571" s="2"/>
      <c r="C571" s="2"/>
      <c r="D571" s="3"/>
      <c r="E571" s="2"/>
      <c r="F571" s="2"/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>
      <c r="A572" s="2"/>
      <c r="B572" s="2"/>
      <c r="C572" s="2"/>
      <c r="D572" s="3"/>
      <c r="E572" s="2"/>
      <c r="F572" s="2"/>
      <c r="G572" s="5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>
      <c r="A573" s="2"/>
      <c r="B573" s="2"/>
      <c r="C573" s="2"/>
      <c r="D573" s="3"/>
      <c r="E573" s="2"/>
      <c r="F573" s="2"/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>
      <c r="A574" s="2"/>
      <c r="B574" s="2"/>
      <c r="C574" s="2"/>
      <c r="D574" s="3"/>
      <c r="E574" s="2"/>
      <c r="F574" s="2"/>
      <c r="G574" s="5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>
      <c r="A575" s="2"/>
      <c r="B575" s="2"/>
      <c r="C575" s="2"/>
      <c r="D575" s="3"/>
      <c r="E575" s="2"/>
      <c r="F575" s="2"/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>
      <c r="A576" s="2"/>
      <c r="B576" s="2"/>
      <c r="C576" s="2"/>
      <c r="D576" s="3"/>
      <c r="E576" s="2"/>
      <c r="F576" s="2"/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>
      <c r="A577" s="2"/>
      <c r="B577" s="2"/>
      <c r="C577" s="2"/>
      <c r="D577" s="3"/>
      <c r="E577" s="2"/>
      <c r="F577" s="2"/>
      <c r="G577" s="5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>
      <c r="A578" s="2"/>
      <c r="B578" s="2"/>
      <c r="C578" s="2"/>
      <c r="D578" s="3"/>
      <c r="E578" s="2"/>
      <c r="F578" s="2"/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>
      <c r="A579" s="2"/>
      <c r="B579" s="2"/>
      <c r="C579" s="2"/>
      <c r="D579" s="3"/>
      <c r="E579" s="2"/>
      <c r="F579" s="2"/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>
      <c r="A580" s="2"/>
      <c r="B580" s="2"/>
      <c r="C580" s="2"/>
      <c r="D580" s="3"/>
      <c r="E580" s="2"/>
      <c r="F580" s="2"/>
      <c r="G580" s="5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>
      <c r="A581" s="2"/>
      <c r="B581" s="2"/>
      <c r="C581" s="2"/>
      <c r="D581" s="3"/>
      <c r="E581" s="2"/>
      <c r="F581" s="2"/>
      <c r="G581" s="5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>
      <c r="A582" s="2"/>
      <c r="B582" s="2"/>
      <c r="C582" s="2"/>
      <c r="D582" s="3"/>
      <c r="E582" s="2"/>
      <c r="F582" s="2"/>
      <c r="G582" s="5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>
      <c r="A583" s="2"/>
      <c r="B583" s="2"/>
      <c r="C583" s="2"/>
      <c r="D583" s="3"/>
      <c r="E583" s="2"/>
      <c r="F583" s="2"/>
      <c r="G583" s="5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>
      <c r="A584" s="2"/>
      <c r="B584" s="2"/>
      <c r="C584" s="2"/>
      <c r="D584" s="3"/>
      <c r="E584" s="2"/>
      <c r="F584" s="2"/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>
      <c r="A585" s="2"/>
      <c r="B585" s="2"/>
      <c r="C585" s="2"/>
      <c r="D585" s="3"/>
      <c r="E585" s="2"/>
      <c r="F585" s="2"/>
      <c r="G585" s="5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>
      <c r="A586" s="2"/>
      <c r="B586" s="2"/>
      <c r="C586" s="2"/>
      <c r="D586" s="3"/>
      <c r="E586" s="2"/>
      <c r="F586" s="2"/>
      <c r="G586" s="5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>
      <c r="A587" s="2"/>
      <c r="B587" s="2"/>
      <c r="C587" s="2"/>
      <c r="D587" s="3"/>
      <c r="E587" s="2"/>
      <c r="F587" s="2"/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>
      <c r="A588" s="2"/>
      <c r="B588" s="2"/>
      <c r="C588" s="2"/>
      <c r="D588" s="3"/>
      <c r="E588" s="2"/>
      <c r="F588" s="2"/>
      <c r="G588" s="5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>
      <c r="A589" s="2"/>
      <c r="B589" s="2"/>
      <c r="C589" s="2"/>
      <c r="D589" s="3"/>
      <c r="E589" s="2"/>
      <c r="F589" s="2"/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>
      <c r="A590" s="2"/>
      <c r="B590" s="2"/>
      <c r="C590" s="2"/>
      <c r="D590" s="3"/>
      <c r="E590" s="2"/>
      <c r="F590" s="2"/>
      <c r="G590" s="5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>
      <c r="A591" s="2"/>
      <c r="B591" s="2"/>
      <c r="C591" s="2"/>
      <c r="D591" s="3"/>
      <c r="E591" s="2"/>
      <c r="F591" s="2"/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>
      <c r="A592" s="2"/>
      <c r="B592" s="2"/>
      <c r="C592" s="2"/>
      <c r="D592" s="3"/>
      <c r="E592" s="2"/>
      <c r="F592" s="2"/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>
      <c r="A593" s="2"/>
      <c r="B593" s="2"/>
      <c r="C593" s="2"/>
      <c r="D593" s="3"/>
      <c r="E593" s="2"/>
      <c r="F593" s="2"/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>
      <c r="A594" s="2"/>
      <c r="B594" s="2"/>
      <c r="C594" s="2"/>
      <c r="D594" s="3"/>
      <c r="E594" s="2"/>
      <c r="F594" s="2"/>
      <c r="G594" s="5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>
      <c r="A595" s="2"/>
      <c r="B595" s="2"/>
      <c r="C595" s="2"/>
      <c r="D595" s="3"/>
      <c r="E595" s="2"/>
      <c r="F595" s="2"/>
      <c r="G595" s="5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>
      <c r="A596" s="2"/>
      <c r="B596" s="2"/>
      <c r="C596" s="2"/>
      <c r="D596" s="3"/>
      <c r="E596" s="2"/>
      <c r="F596" s="2"/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>
      <c r="A597" s="2"/>
      <c r="B597" s="2"/>
      <c r="C597" s="2"/>
      <c r="D597" s="3"/>
      <c r="E597" s="2"/>
      <c r="F597" s="2"/>
      <c r="G597" s="5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>
      <c r="A598" s="2"/>
      <c r="B598" s="2"/>
      <c r="C598" s="2"/>
      <c r="D598" s="3"/>
      <c r="E598" s="2"/>
      <c r="F598" s="2"/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>
      <c r="A599" s="2"/>
      <c r="B599" s="2"/>
      <c r="C599" s="2"/>
      <c r="D599" s="3"/>
      <c r="E599" s="2"/>
      <c r="F599" s="2"/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>
      <c r="A600" s="2"/>
      <c r="B600" s="2"/>
      <c r="C600" s="2"/>
      <c r="D600" s="3"/>
      <c r="E600" s="2"/>
      <c r="F600" s="2"/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>
      <c r="A601" s="2"/>
      <c r="B601" s="2"/>
      <c r="C601" s="2"/>
      <c r="D601" s="3"/>
      <c r="E601" s="2"/>
      <c r="F601" s="2"/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>
      <c r="A602" s="2"/>
      <c r="B602" s="2"/>
      <c r="C602" s="2"/>
      <c r="D602" s="3"/>
      <c r="E602" s="2"/>
      <c r="F602" s="2"/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>
      <c r="A603" s="2"/>
      <c r="B603" s="2"/>
      <c r="C603" s="2"/>
      <c r="D603" s="3"/>
      <c r="E603" s="2"/>
      <c r="F603" s="2"/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>
      <c r="A604" s="2"/>
      <c r="B604" s="2"/>
      <c r="C604" s="2"/>
      <c r="D604" s="3"/>
      <c r="E604" s="2"/>
      <c r="F604" s="2"/>
      <c r="G604" s="5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>
      <c r="A605" s="2"/>
      <c r="B605" s="2"/>
      <c r="C605" s="2"/>
      <c r="D605" s="3"/>
      <c r="E605" s="2"/>
      <c r="F605" s="2"/>
      <c r="G605" s="5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>
      <c r="A606" s="2"/>
      <c r="B606" s="2"/>
      <c r="C606" s="2"/>
      <c r="D606" s="3"/>
      <c r="E606" s="2"/>
      <c r="F606" s="2"/>
      <c r="G606" s="5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>
      <c r="A607" s="2"/>
      <c r="B607" s="2"/>
      <c r="C607" s="2"/>
      <c r="D607" s="3"/>
      <c r="E607" s="2"/>
      <c r="F607" s="2"/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>
      <c r="A608" s="2"/>
      <c r="B608" s="2"/>
      <c r="C608" s="2"/>
      <c r="D608" s="3"/>
      <c r="E608" s="2"/>
      <c r="F608" s="2"/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>
      <c r="A609" s="2"/>
      <c r="B609" s="2"/>
      <c r="C609" s="2"/>
      <c r="D609" s="3"/>
      <c r="E609" s="2"/>
      <c r="F609" s="2"/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>
      <c r="A610" s="2"/>
      <c r="B610" s="2"/>
      <c r="C610" s="2"/>
      <c r="D610" s="3"/>
      <c r="E610" s="2"/>
      <c r="F610" s="2"/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>
      <c r="A611" s="2"/>
      <c r="B611" s="2"/>
      <c r="C611" s="2"/>
      <c r="D611" s="3"/>
      <c r="E611" s="2"/>
      <c r="F611" s="2"/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>
      <c r="A612" s="2"/>
      <c r="B612" s="2"/>
      <c r="C612" s="2"/>
      <c r="D612" s="3"/>
      <c r="E612" s="2"/>
      <c r="F612" s="2"/>
      <c r="G612" s="5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>
      <c r="A613" s="2"/>
      <c r="B613" s="2"/>
      <c r="C613" s="2"/>
      <c r="D613" s="3"/>
      <c r="E613" s="2"/>
      <c r="F613" s="2"/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>
      <c r="A614" s="2"/>
      <c r="B614" s="2"/>
      <c r="C614" s="2"/>
      <c r="D614" s="3"/>
      <c r="E614" s="2"/>
      <c r="F614" s="2"/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>
      <c r="A615" s="2"/>
      <c r="B615" s="2"/>
      <c r="C615" s="2"/>
      <c r="D615" s="3"/>
      <c r="E615" s="2"/>
      <c r="F615" s="2"/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>
      <c r="A616" s="2"/>
      <c r="B616" s="2"/>
      <c r="C616" s="2"/>
      <c r="D616" s="3"/>
      <c r="E616" s="2"/>
      <c r="F616" s="2"/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>
      <c r="A617" s="2"/>
      <c r="B617" s="2"/>
      <c r="C617" s="2"/>
      <c r="D617" s="3"/>
      <c r="E617" s="2"/>
      <c r="F617" s="2"/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>
      <c r="A618" s="2"/>
      <c r="B618" s="2"/>
      <c r="C618" s="2"/>
      <c r="D618" s="3"/>
      <c r="E618" s="2"/>
      <c r="F618" s="2"/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>
      <c r="A619" s="2"/>
      <c r="B619" s="2"/>
      <c r="C619" s="2"/>
      <c r="D619" s="3"/>
      <c r="E619" s="2"/>
      <c r="F619" s="2"/>
      <c r="G619" s="5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>
      <c r="A620" s="2"/>
      <c r="B620" s="2"/>
      <c r="C620" s="2"/>
      <c r="D620" s="3"/>
      <c r="E620" s="2"/>
      <c r="F620" s="2"/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>
      <c r="A621" s="2"/>
      <c r="B621" s="2"/>
      <c r="C621" s="2"/>
      <c r="D621" s="3"/>
      <c r="E621" s="2"/>
      <c r="F621" s="2"/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>
      <c r="A622" s="2"/>
      <c r="B622" s="2"/>
      <c r="C622" s="2"/>
      <c r="D622" s="3"/>
      <c r="E622" s="2"/>
      <c r="F622" s="2"/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>
      <c r="A623" s="2"/>
      <c r="B623" s="2"/>
      <c r="C623" s="2"/>
      <c r="D623" s="3"/>
      <c r="E623" s="2"/>
      <c r="F623" s="2"/>
      <c r="G623" s="5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>
      <c r="A624" s="2"/>
      <c r="B624" s="2"/>
      <c r="C624" s="2"/>
      <c r="D624" s="3"/>
      <c r="E624" s="2"/>
      <c r="F624" s="2"/>
      <c r="G624" s="5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>
      <c r="A625" s="2"/>
      <c r="B625" s="2"/>
      <c r="C625" s="2"/>
      <c r="D625" s="3"/>
      <c r="E625" s="2"/>
      <c r="F625" s="2"/>
      <c r="G625" s="5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>
      <c r="A626" s="2"/>
      <c r="B626" s="2"/>
      <c r="C626" s="2"/>
      <c r="D626" s="3"/>
      <c r="E626" s="2"/>
      <c r="F626" s="2"/>
      <c r="G626" s="5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>
      <c r="A627" s="2"/>
      <c r="B627" s="2"/>
      <c r="C627" s="2"/>
      <c r="D627" s="3"/>
      <c r="E627" s="2"/>
      <c r="F627" s="2"/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>
      <c r="A628" s="2"/>
      <c r="B628" s="2"/>
      <c r="C628" s="2"/>
      <c r="D628" s="3"/>
      <c r="E628" s="2"/>
      <c r="F628" s="2"/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>
      <c r="A629" s="2"/>
      <c r="B629" s="2"/>
      <c r="C629" s="2"/>
      <c r="D629" s="3"/>
      <c r="E629" s="2"/>
      <c r="F629" s="2"/>
      <c r="G629" s="5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>
      <c r="A630" s="2"/>
      <c r="B630" s="2"/>
      <c r="C630" s="2"/>
      <c r="D630" s="3"/>
      <c r="E630" s="2"/>
      <c r="F630" s="2"/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>
      <c r="A631" s="2"/>
      <c r="B631" s="2"/>
      <c r="C631" s="2"/>
      <c r="D631" s="3"/>
      <c r="E631" s="2"/>
      <c r="F631" s="2"/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>
      <c r="A632" s="2"/>
      <c r="B632" s="2"/>
      <c r="C632" s="2"/>
      <c r="D632" s="3"/>
      <c r="E632" s="2"/>
      <c r="F632" s="2"/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>
      <c r="A633" s="2"/>
      <c r="B633" s="2"/>
      <c r="C633" s="2"/>
      <c r="D633" s="3"/>
      <c r="E633" s="2"/>
      <c r="F633" s="2"/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>
      <c r="A634" s="2"/>
      <c r="B634" s="2"/>
      <c r="C634" s="2"/>
      <c r="D634" s="3"/>
      <c r="E634" s="2"/>
      <c r="F634" s="2"/>
      <c r="G634" s="5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>
      <c r="A635" s="2"/>
      <c r="B635" s="2"/>
      <c r="C635" s="2"/>
      <c r="D635" s="3"/>
      <c r="E635" s="2"/>
      <c r="F635" s="2"/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>
      <c r="A636" s="2"/>
      <c r="B636" s="2"/>
      <c r="C636" s="2"/>
      <c r="D636" s="3"/>
      <c r="E636" s="2"/>
      <c r="F636" s="2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>
      <c r="A637" s="2"/>
      <c r="B637" s="2"/>
      <c r="C637" s="2"/>
      <c r="D637" s="3"/>
      <c r="E637" s="2"/>
      <c r="F637" s="2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>
      <c r="A638" s="2"/>
      <c r="B638" s="2"/>
      <c r="C638" s="2"/>
      <c r="D638" s="3"/>
      <c r="E638" s="2"/>
      <c r="F638" s="2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>
      <c r="A639" s="2"/>
      <c r="B639" s="2"/>
      <c r="C639" s="2"/>
      <c r="D639" s="3"/>
      <c r="E639" s="2"/>
      <c r="F639" s="2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>
      <c r="A640" s="2"/>
      <c r="B640" s="2"/>
      <c r="C640" s="2"/>
      <c r="D640" s="3"/>
      <c r="E640" s="2"/>
      <c r="F640" s="2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>
      <c r="A641" s="2"/>
      <c r="B641" s="2"/>
      <c r="C641" s="2"/>
      <c r="D641" s="3"/>
      <c r="E641" s="2"/>
      <c r="F641" s="2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>
      <c r="A642" s="2"/>
      <c r="B642" s="2"/>
      <c r="C642" s="2"/>
      <c r="D642" s="3"/>
      <c r="E642" s="2"/>
      <c r="F642" s="2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>
      <c r="A643" s="2"/>
      <c r="B643" s="2"/>
      <c r="C643" s="2"/>
      <c r="D643" s="3"/>
      <c r="E643" s="2"/>
      <c r="F643" s="2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>
      <c r="A644" s="2"/>
      <c r="B644" s="2"/>
      <c r="C644" s="2"/>
      <c r="D644" s="3"/>
      <c r="E644" s="2"/>
      <c r="F644" s="2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>
      <c r="A645" s="2"/>
      <c r="B645" s="2"/>
      <c r="C645" s="2"/>
      <c r="D645" s="3"/>
      <c r="E645" s="2"/>
      <c r="F645" s="2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>
      <c r="A646" s="2"/>
      <c r="B646" s="2"/>
      <c r="C646" s="2"/>
      <c r="D646" s="3"/>
      <c r="E646" s="2"/>
      <c r="F646" s="2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>
      <c r="A647" s="2"/>
      <c r="B647" s="2"/>
      <c r="C647" s="2"/>
      <c r="D647" s="3"/>
      <c r="E647" s="2"/>
      <c r="F647" s="2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>
      <c r="A648" s="2"/>
      <c r="B648" s="2"/>
      <c r="C648" s="2"/>
      <c r="D648" s="3"/>
      <c r="E648" s="2"/>
      <c r="F648" s="2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>
      <c r="A649" s="2"/>
      <c r="B649" s="2"/>
      <c r="C649" s="2"/>
      <c r="D649" s="3"/>
      <c r="E649" s="2"/>
      <c r="F649" s="2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>
      <c r="A650" s="2"/>
      <c r="B650" s="2"/>
      <c r="C650" s="2"/>
      <c r="D650" s="3"/>
      <c r="E650" s="2"/>
      <c r="F650" s="2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>
      <c r="A651" s="2"/>
      <c r="B651" s="2"/>
      <c r="C651" s="2"/>
      <c r="D651" s="3"/>
      <c r="E651" s="2"/>
      <c r="F651" s="2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>
      <c r="A652" s="2"/>
      <c r="B652" s="2"/>
      <c r="C652" s="2"/>
      <c r="D652" s="3"/>
      <c r="E652" s="2"/>
      <c r="F652" s="2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>
      <c r="A653" s="2"/>
      <c r="B653" s="2"/>
      <c r="C653" s="2"/>
      <c r="D653" s="3"/>
      <c r="E653" s="2"/>
      <c r="F653" s="2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>
      <c r="A654" s="2"/>
      <c r="B654" s="2"/>
      <c r="C654" s="2"/>
      <c r="D654" s="3"/>
      <c r="E654" s="2"/>
      <c r="F654" s="2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>
      <c r="A655" s="2"/>
      <c r="B655" s="2"/>
      <c r="C655" s="2"/>
      <c r="D655" s="3"/>
      <c r="E655" s="2"/>
      <c r="F655" s="2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>
      <c r="A656" s="2"/>
      <c r="B656" s="2"/>
      <c r="C656" s="2"/>
      <c r="D656" s="3"/>
      <c r="E656" s="2"/>
      <c r="F656" s="2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>
      <c r="A657" s="2"/>
      <c r="B657" s="2"/>
      <c r="C657" s="2"/>
      <c r="D657" s="3"/>
      <c r="E657" s="2"/>
      <c r="F657" s="2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>
      <c r="A658" s="2"/>
      <c r="B658" s="2"/>
      <c r="C658" s="2"/>
      <c r="D658" s="3"/>
      <c r="E658" s="2"/>
      <c r="F658" s="2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>
      <c r="A659" s="2"/>
      <c r="B659" s="2"/>
      <c r="C659" s="2"/>
      <c r="D659" s="3"/>
      <c r="E659" s="2"/>
      <c r="F659" s="2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>
      <c r="A660" s="2"/>
      <c r="B660" s="2"/>
      <c r="C660" s="2"/>
      <c r="D660" s="3"/>
      <c r="E660" s="2"/>
      <c r="F660" s="2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>
      <c r="A661" s="2"/>
      <c r="B661" s="2"/>
      <c r="C661" s="2"/>
      <c r="D661" s="3"/>
      <c r="E661" s="2"/>
      <c r="F661" s="2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>
      <c r="A662" s="2"/>
      <c r="B662" s="2"/>
      <c r="C662" s="2"/>
      <c r="D662" s="3"/>
      <c r="E662" s="2"/>
      <c r="F662" s="2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>
      <c r="A663" s="2"/>
      <c r="B663" s="2"/>
      <c r="C663" s="2"/>
      <c r="D663" s="3"/>
      <c r="E663" s="2"/>
      <c r="F663" s="2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>
      <c r="A664" s="2"/>
      <c r="B664" s="2"/>
      <c r="C664" s="2"/>
      <c r="D664" s="3"/>
      <c r="E664" s="2"/>
      <c r="F664" s="2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>
      <c r="A665" s="2"/>
      <c r="B665" s="2"/>
      <c r="C665" s="2"/>
      <c r="D665" s="3"/>
      <c r="E665" s="2"/>
      <c r="F665" s="2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>
      <c r="A666" s="2"/>
      <c r="B666" s="2"/>
      <c r="C666" s="2"/>
      <c r="D666" s="3"/>
      <c r="E666" s="2"/>
      <c r="F666" s="2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>
      <c r="A667" s="2"/>
      <c r="B667" s="2"/>
      <c r="C667" s="2"/>
      <c r="D667" s="3"/>
      <c r="E667" s="2"/>
      <c r="F667" s="2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>
      <c r="A668" s="2"/>
      <c r="B668" s="2"/>
      <c r="C668" s="2"/>
      <c r="D668" s="3"/>
      <c r="E668" s="2"/>
      <c r="F668" s="2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>
      <c r="A669" s="2"/>
      <c r="B669" s="2"/>
      <c r="C669" s="2"/>
      <c r="D669" s="3"/>
      <c r="E669" s="2"/>
      <c r="F669" s="2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>
      <c r="A670" s="2"/>
      <c r="B670" s="2"/>
      <c r="C670" s="2"/>
      <c r="D670" s="3"/>
      <c r="E670" s="2"/>
      <c r="F670" s="2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>
      <c r="A671" s="2"/>
      <c r="B671" s="2"/>
      <c r="C671" s="2"/>
      <c r="D671" s="3"/>
      <c r="E671" s="2"/>
      <c r="F671" s="2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>
      <c r="A672" s="2"/>
      <c r="B672" s="2"/>
      <c r="C672" s="2"/>
      <c r="D672" s="3"/>
      <c r="E672" s="2"/>
      <c r="F672" s="2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>
      <c r="A673" s="2"/>
      <c r="B673" s="2"/>
      <c r="C673" s="2"/>
      <c r="D673" s="3"/>
      <c r="E673" s="2"/>
      <c r="F673" s="2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>
      <c r="A674" s="2"/>
      <c r="B674" s="2"/>
      <c r="C674" s="2"/>
      <c r="D674" s="3"/>
      <c r="E674" s="2"/>
      <c r="F674" s="2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>
      <c r="A675" s="2"/>
      <c r="B675" s="2"/>
      <c r="C675" s="2"/>
      <c r="D675" s="3"/>
      <c r="E675" s="2"/>
      <c r="F675" s="2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>
      <c r="A676" s="2"/>
      <c r="B676" s="2"/>
      <c r="C676" s="2"/>
      <c r="D676" s="3"/>
      <c r="E676" s="2"/>
      <c r="F676" s="2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>
      <c r="A677" s="2"/>
      <c r="B677" s="2"/>
      <c r="C677" s="2"/>
      <c r="D677" s="3"/>
      <c r="E677" s="2"/>
      <c r="F677" s="2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>
      <c r="A678" s="2"/>
      <c r="B678" s="2"/>
      <c r="C678" s="2"/>
      <c r="D678" s="3"/>
      <c r="E678" s="2"/>
      <c r="F678" s="2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>
      <c r="A679" s="2"/>
      <c r="B679" s="2"/>
      <c r="C679" s="2"/>
      <c r="D679" s="3"/>
      <c r="E679" s="2"/>
      <c r="F679" s="2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>
      <c r="A680" s="2"/>
      <c r="B680" s="2"/>
      <c r="C680" s="2"/>
      <c r="D680" s="3"/>
      <c r="E680" s="2"/>
      <c r="F680" s="2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>
      <c r="A681" s="2"/>
      <c r="B681" s="2"/>
      <c r="C681" s="2"/>
      <c r="D681" s="3"/>
      <c r="E681" s="2"/>
      <c r="F681" s="2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>
      <c r="A682" s="2"/>
      <c r="B682" s="2"/>
      <c r="C682" s="2"/>
      <c r="D682" s="3"/>
      <c r="E682" s="2"/>
      <c r="F682" s="2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>
      <c r="A683" s="2"/>
      <c r="B683" s="2"/>
      <c r="C683" s="2"/>
      <c r="D683" s="3"/>
      <c r="E683" s="2"/>
      <c r="F683" s="2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>
      <c r="A684" s="2"/>
      <c r="B684" s="2"/>
      <c r="C684" s="2"/>
      <c r="D684" s="3"/>
      <c r="E684" s="2"/>
      <c r="F684" s="2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>
      <c r="A685" s="2"/>
      <c r="B685" s="2"/>
      <c r="C685" s="2"/>
      <c r="D685" s="3"/>
      <c r="E685" s="2"/>
      <c r="F685" s="2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>
      <c r="A686" s="2"/>
      <c r="B686" s="2"/>
      <c r="C686" s="2"/>
      <c r="D686" s="3"/>
      <c r="E686" s="2"/>
      <c r="F686" s="2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>
      <c r="A687" s="2"/>
      <c r="B687" s="2"/>
      <c r="C687" s="2"/>
      <c r="D687" s="3"/>
      <c r="E687" s="2"/>
      <c r="F687" s="2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>
      <c r="A688" s="2"/>
      <c r="B688" s="2"/>
      <c r="C688" s="2"/>
      <c r="D688" s="3"/>
      <c r="E688" s="2"/>
      <c r="F688" s="2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>
      <c r="A689" s="2"/>
      <c r="B689" s="2"/>
      <c r="C689" s="2"/>
      <c r="D689" s="3"/>
      <c r="E689" s="2"/>
      <c r="F689" s="2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>
      <c r="A690" s="2"/>
      <c r="B690" s="2"/>
      <c r="C690" s="2"/>
      <c r="D690" s="3"/>
      <c r="E690" s="2"/>
      <c r="F690" s="2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>
      <c r="A691" s="2"/>
      <c r="B691" s="2"/>
      <c r="C691" s="2"/>
      <c r="D691" s="3"/>
      <c r="E691" s="2"/>
      <c r="F691" s="2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>
      <c r="A692" s="2"/>
      <c r="B692" s="2"/>
      <c r="C692" s="2"/>
      <c r="D692" s="3"/>
      <c r="E692" s="2"/>
      <c r="F692" s="2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>
      <c r="A693" s="2"/>
      <c r="B693" s="2"/>
      <c r="C693" s="2"/>
      <c r="D693" s="3"/>
      <c r="E693" s="2"/>
      <c r="F693" s="2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>
      <c r="A694" s="2"/>
      <c r="B694" s="2"/>
      <c r="C694" s="2"/>
      <c r="D694" s="3"/>
      <c r="E694" s="2"/>
      <c r="F694" s="2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>
      <c r="A695" s="2"/>
      <c r="B695" s="2"/>
      <c r="C695" s="2"/>
      <c r="D695" s="3"/>
      <c r="E695" s="2"/>
      <c r="F695" s="2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>
      <c r="A696" s="2"/>
      <c r="B696" s="2"/>
      <c r="C696" s="2"/>
      <c r="D696" s="3"/>
      <c r="E696" s="2"/>
      <c r="F696" s="2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>
      <c r="A697" s="2"/>
      <c r="B697" s="2"/>
      <c r="C697" s="2"/>
      <c r="D697" s="3"/>
      <c r="E697" s="2"/>
      <c r="F697" s="2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>
      <c r="A698" s="2"/>
      <c r="B698" s="2"/>
      <c r="C698" s="2"/>
      <c r="D698" s="3"/>
      <c r="E698" s="2"/>
      <c r="F698" s="2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>
      <c r="A699" s="2"/>
      <c r="B699" s="2"/>
      <c r="C699" s="2"/>
      <c r="D699" s="3"/>
      <c r="E699" s="2"/>
      <c r="F699" s="2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>
      <c r="A700" s="2"/>
      <c r="B700" s="2"/>
      <c r="C700" s="2"/>
      <c r="D700" s="3"/>
      <c r="E700" s="2"/>
      <c r="F700" s="2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>
      <c r="A701" s="2"/>
      <c r="B701" s="2"/>
      <c r="C701" s="2"/>
      <c r="D701" s="3"/>
      <c r="E701" s="2"/>
      <c r="F701" s="2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>
      <c r="A702" s="2"/>
      <c r="B702" s="2"/>
      <c r="C702" s="2"/>
      <c r="D702" s="3"/>
      <c r="E702" s="2"/>
      <c r="F702" s="2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>
      <c r="A703" s="2"/>
      <c r="B703" s="2"/>
      <c r="C703" s="2"/>
      <c r="D703" s="3"/>
      <c r="E703" s="2"/>
      <c r="F703" s="2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>
      <c r="A704" s="2"/>
      <c r="B704" s="2"/>
      <c r="C704" s="2"/>
      <c r="D704" s="3"/>
      <c r="E704" s="2"/>
      <c r="F704" s="2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>
      <c r="A705" s="2"/>
      <c r="B705" s="2"/>
      <c r="C705" s="2"/>
      <c r="D705" s="3"/>
      <c r="E705" s="2"/>
      <c r="F705" s="2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>
      <c r="A706" s="2"/>
      <c r="B706" s="2"/>
      <c r="C706" s="2"/>
      <c r="D706" s="3"/>
      <c r="E706" s="2"/>
      <c r="F706" s="2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>
      <c r="A707" s="2"/>
      <c r="B707" s="2"/>
      <c r="C707" s="2"/>
      <c r="D707" s="3"/>
      <c r="E707" s="2"/>
      <c r="F707" s="2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>
      <c r="A708" s="2"/>
      <c r="B708" s="2"/>
      <c r="C708" s="2"/>
      <c r="D708" s="3"/>
      <c r="E708" s="2"/>
      <c r="F708" s="2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>
      <c r="A709" s="2"/>
      <c r="B709" s="2"/>
      <c r="C709" s="2"/>
      <c r="D709" s="3"/>
      <c r="E709" s="2"/>
      <c r="F709" s="2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>
      <c r="A710" s="2"/>
      <c r="B710" s="2"/>
      <c r="C710" s="2"/>
      <c r="D710" s="3"/>
      <c r="E710" s="2"/>
      <c r="F710" s="2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>
      <c r="A711" s="2"/>
      <c r="B711" s="2"/>
      <c r="C711" s="2"/>
      <c r="D711" s="3"/>
      <c r="E711" s="2"/>
      <c r="F711" s="2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>
      <c r="A712" s="2"/>
      <c r="B712" s="2"/>
      <c r="C712" s="2"/>
      <c r="D712" s="3"/>
      <c r="E712" s="2"/>
      <c r="F712" s="2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>
      <c r="A713" s="2"/>
      <c r="B713" s="2"/>
      <c r="C713" s="2"/>
      <c r="D713" s="3"/>
      <c r="E713" s="2"/>
      <c r="F713" s="2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>
      <c r="A714" s="2"/>
      <c r="B714" s="2"/>
      <c r="C714" s="2"/>
      <c r="D714" s="3"/>
      <c r="E714" s="2"/>
      <c r="F714" s="2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>
      <c r="A715" s="2"/>
      <c r="B715" s="2"/>
      <c r="C715" s="2"/>
      <c r="D715" s="3"/>
      <c r="E715" s="2"/>
      <c r="F715" s="2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>
      <c r="A716" s="2"/>
      <c r="B716" s="2"/>
      <c r="C716" s="2"/>
      <c r="D716" s="3"/>
      <c r="E716" s="2"/>
      <c r="F716" s="2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>
      <c r="A717" s="2"/>
      <c r="B717" s="2"/>
      <c r="C717" s="2"/>
      <c r="D717" s="3"/>
      <c r="E717" s="2"/>
      <c r="F717" s="2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>
      <c r="A718" s="2"/>
      <c r="B718" s="2"/>
      <c r="C718" s="2"/>
      <c r="D718" s="3"/>
      <c r="E718" s="2"/>
      <c r="F718" s="2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>
      <c r="A719" s="2"/>
      <c r="B719" s="2"/>
      <c r="C719" s="2"/>
      <c r="D719" s="3"/>
      <c r="E719" s="2"/>
      <c r="F719" s="2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>
      <c r="A720" s="2"/>
      <c r="B720" s="2"/>
      <c r="C720" s="2"/>
      <c r="D720" s="3"/>
      <c r="E720" s="2"/>
      <c r="F720" s="2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>
      <c r="A721" s="2"/>
      <c r="B721" s="2"/>
      <c r="C721" s="2"/>
      <c r="D721" s="3"/>
      <c r="E721" s="2"/>
      <c r="F721" s="2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>
      <c r="A722" s="2"/>
      <c r="B722" s="2"/>
      <c r="C722" s="2"/>
      <c r="D722" s="3"/>
      <c r="E722" s="2"/>
      <c r="F722" s="2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>
      <c r="A723" s="2"/>
      <c r="B723" s="2"/>
      <c r="C723" s="2"/>
      <c r="D723" s="3"/>
      <c r="E723" s="2"/>
      <c r="F723" s="2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>
      <c r="A724" s="2"/>
      <c r="B724" s="2"/>
      <c r="C724" s="2"/>
      <c r="D724" s="3"/>
      <c r="E724" s="2"/>
      <c r="F724" s="2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>
      <c r="A725" s="2"/>
      <c r="B725" s="2"/>
      <c r="C725" s="2"/>
      <c r="D725" s="3"/>
      <c r="E725" s="2"/>
      <c r="F725" s="2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>
      <c r="A726" s="2"/>
      <c r="B726" s="2"/>
      <c r="C726" s="2"/>
      <c r="D726" s="3"/>
      <c r="E726" s="2"/>
      <c r="F726" s="2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>
      <c r="A727" s="2"/>
      <c r="B727" s="2"/>
      <c r="C727" s="2"/>
      <c r="D727" s="3"/>
      <c r="E727" s="2"/>
      <c r="F727" s="2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>
      <c r="A728" s="2"/>
      <c r="B728" s="2"/>
      <c r="C728" s="2"/>
      <c r="D728" s="3"/>
      <c r="E728" s="2"/>
      <c r="F728" s="2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>
      <c r="A729" s="2"/>
      <c r="B729" s="2"/>
      <c r="C729" s="2"/>
      <c r="D729" s="3"/>
      <c r="E729" s="2"/>
      <c r="F729" s="2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>
      <c r="A730" s="2"/>
      <c r="B730" s="2"/>
      <c r="C730" s="2"/>
      <c r="D730" s="3"/>
      <c r="E730" s="2"/>
      <c r="F730" s="2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>
      <c r="A731" s="2"/>
      <c r="B731" s="2"/>
      <c r="C731" s="2"/>
      <c r="D731" s="3"/>
      <c r="E731" s="2"/>
      <c r="F731" s="2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>
      <c r="A732" s="2"/>
      <c r="B732" s="2"/>
      <c r="C732" s="2"/>
      <c r="D732" s="3"/>
      <c r="E732" s="2"/>
      <c r="F732" s="2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>
      <c r="A733" s="2"/>
      <c r="B733" s="2"/>
      <c r="C733" s="2"/>
      <c r="D733" s="3"/>
      <c r="E733" s="2"/>
      <c r="F733" s="2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>
      <c r="A734" s="2"/>
      <c r="B734" s="2"/>
      <c r="C734" s="2"/>
      <c r="D734" s="3"/>
      <c r="E734" s="2"/>
      <c r="F734" s="2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>
      <c r="A735" s="2"/>
      <c r="B735" s="2"/>
      <c r="C735" s="2"/>
      <c r="D735" s="3"/>
      <c r="E735" s="2"/>
      <c r="F735" s="2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>
      <c r="A736" s="2"/>
      <c r="B736" s="2"/>
      <c r="C736" s="2"/>
      <c r="D736" s="3"/>
      <c r="E736" s="2"/>
      <c r="F736" s="2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>
      <c r="A737" s="2"/>
      <c r="B737" s="2"/>
      <c r="C737" s="2"/>
      <c r="D737" s="3"/>
      <c r="E737" s="2"/>
      <c r="F737" s="2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>
      <c r="A738" s="2"/>
      <c r="B738" s="2"/>
      <c r="C738" s="2"/>
      <c r="D738" s="3"/>
      <c r="E738" s="2"/>
      <c r="F738" s="2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>
      <c r="A739" s="2"/>
      <c r="B739" s="2"/>
      <c r="C739" s="2"/>
      <c r="D739" s="3"/>
      <c r="E739" s="2"/>
      <c r="F739" s="2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>
      <c r="A740" s="2"/>
      <c r="B740" s="2"/>
      <c r="C740" s="2"/>
      <c r="D740" s="3"/>
      <c r="E740" s="2"/>
      <c r="F740" s="2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>
      <c r="A741" s="2"/>
      <c r="B741" s="2"/>
      <c r="C741" s="2"/>
      <c r="D741" s="3"/>
      <c r="E741" s="2"/>
      <c r="F741" s="2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>
      <c r="A742" s="2"/>
      <c r="B742" s="2"/>
      <c r="C742" s="2"/>
      <c r="D742" s="3"/>
      <c r="E742" s="2"/>
      <c r="F742" s="2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>
      <c r="A743" s="2"/>
      <c r="B743" s="2"/>
      <c r="C743" s="2"/>
      <c r="D743" s="3"/>
      <c r="E743" s="2"/>
      <c r="F743" s="2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>
      <c r="A744" s="2"/>
      <c r="B744" s="2"/>
      <c r="C744" s="2"/>
      <c r="D744" s="3"/>
      <c r="E744" s="2"/>
      <c r="F744" s="2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>
      <c r="A745" s="2"/>
      <c r="B745" s="2"/>
      <c r="C745" s="2"/>
      <c r="D745" s="3"/>
      <c r="E745" s="2"/>
      <c r="F745" s="2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>
      <c r="A746" s="2"/>
      <c r="B746" s="2"/>
      <c r="C746" s="2"/>
      <c r="D746" s="3"/>
      <c r="E746" s="2"/>
      <c r="F746" s="2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>
      <c r="A747" s="2"/>
      <c r="B747" s="2"/>
      <c r="C747" s="2"/>
      <c r="D747" s="3"/>
      <c r="E747" s="2"/>
      <c r="F747" s="2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>
      <c r="A748" s="2"/>
      <c r="B748" s="2"/>
      <c r="C748" s="2"/>
      <c r="D748" s="3"/>
      <c r="E748" s="2"/>
      <c r="F748" s="2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>
      <c r="A749" s="2"/>
      <c r="B749" s="2"/>
      <c r="C749" s="2"/>
      <c r="D749" s="3"/>
      <c r="E749" s="2"/>
      <c r="F749" s="2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>
      <c r="A750" s="2"/>
      <c r="B750" s="2"/>
      <c r="C750" s="2"/>
      <c r="D750" s="3"/>
      <c r="E750" s="2"/>
      <c r="F750" s="2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>
      <c r="A751" s="2"/>
      <c r="B751" s="2"/>
      <c r="C751" s="2"/>
      <c r="D751" s="3"/>
      <c r="E751" s="2"/>
      <c r="F751" s="2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>
      <c r="A752" s="2"/>
      <c r="B752" s="2"/>
      <c r="C752" s="2"/>
      <c r="D752" s="3"/>
      <c r="E752" s="2"/>
      <c r="F752" s="2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>
      <c r="A753" s="2"/>
      <c r="B753" s="2"/>
      <c r="C753" s="2"/>
      <c r="D753" s="3"/>
      <c r="E753" s="2"/>
      <c r="F753" s="2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>
      <c r="A754" s="2"/>
      <c r="B754" s="2"/>
      <c r="C754" s="2"/>
      <c r="D754" s="3"/>
      <c r="E754" s="2"/>
      <c r="F754" s="2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>
      <c r="A755" s="2"/>
      <c r="B755" s="2"/>
      <c r="C755" s="2"/>
      <c r="D755" s="3"/>
      <c r="E755" s="2"/>
      <c r="F755" s="2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>
      <c r="A756" s="2"/>
      <c r="B756" s="2"/>
      <c r="C756" s="2"/>
      <c r="D756" s="3"/>
      <c r="E756" s="2"/>
      <c r="F756" s="2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>
      <c r="A757" s="2"/>
      <c r="B757" s="2"/>
      <c r="C757" s="2"/>
      <c r="D757" s="3"/>
      <c r="E757" s="2"/>
      <c r="F757" s="2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>
      <c r="A758" s="2"/>
      <c r="B758" s="2"/>
      <c r="C758" s="2"/>
      <c r="D758" s="3"/>
      <c r="E758" s="2"/>
      <c r="F758" s="2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>
      <c r="A759" s="2"/>
      <c r="B759" s="2"/>
      <c r="C759" s="2"/>
      <c r="D759" s="3"/>
      <c r="E759" s="2"/>
      <c r="F759" s="2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>
      <c r="A760" s="2"/>
      <c r="B760" s="2"/>
      <c r="C760" s="2"/>
      <c r="D760" s="3"/>
      <c r="E760" s="2"/>
      <c r="F760" s="2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>
      <c r="A761" s="2"/>
      <c r="B761" s="2"/>
      <c r="C761" s="2"/>
      <c r="D761" s="3"/>
      <c r="E761" s="2"/>
      <c r="F761" s="2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>
      <c r="A762" s="2"/>
      <c r="B762" s="2"/>
      <c r="C762" s="2"/>
      <c r="D762" s="3"/>
      <c r="E762" s="2"/>
      <c r="F762" s="2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>
      <c r="A763" s="2"/>
      <c r="B763" s="2"/>
      <c r="C763" s="2"/>
      <c r="D763" s="3"/>
      <c r="E763" s="2"/>
      <c r="F763" s="2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>
      <c r="A764" s="2"/>
      <c r="B764" s="2"/>
      <c r="C764" s="2"/>
      <c r="D764" s="3"/>
      <c r="E764" s="2"/>
      <c r="F764" s="2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>
      <c r="A765" s="2"/>
      <c r="B765" s="2"/>
      <c r="C765" s="2"/>
      <c r="D765" s="3"/>
      <c r="E765" s="2"/>
      <c r="F765" s="2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>
      <c r="A766" s="2"/>
      <c r="B766" s="2"/>
      <c r="C766" s="2"/>
      <c r="D766" s="3"/>
      <c r="E766" s="2"/>
      <c r="F766" s="2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>
      <c r="A767" s="2"/>
      <c r="B767" s="2"/>
      <c r="C767" s="2"/>
      <c r="D767" s="3"/>
      <c r="E767" s="2"/>
      <c r="F767" s="2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>
      <c r="A768" s="2"/>
      <c r="B768" s="2"/>
      <c r="C768" s="2"/>
      <c r="D768" s="3"/>
      <c r="E768" s="2"/>
      <c r="F768" s="2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>
      <c r="A769" s="2"/>
      <c r="B769" s="2"/>
      <c r="C769" s="2"/>
      <c r="D769" s="3"/>
      <c r="E769" s="2"/>
      <c r="F769" s="2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>
      <c r="A770" s="2"/>
      <c r="B770" s="2"/>
      <c r="C770" s="2"/>
      <c r="D770" s="3"/>
      <c r="E770" s="2"/>
      <c r="F770" s="2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>
      <c r="A771" s="2"/>
      <c r="B771" s="2"/>
      <c r="C771" s="2"/>
      <c r="D771" s="3"/>
      <c r="E771" s="2"/>
      <c r="F771" s="2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>
      <c r="A772" s="2"/>
      <c r="B772" s="2"/>
      <c r="C772" s="2"/>
      <c r="D772" s="3"/>
      <c r="E772" s="2"/>
      <c r="F772" s="2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>
      <c r="A773" s="2"/>
      <c r="B773" s="2"/>
      <c r="C773" s="2"/>
      <c r="D773" s="3"/>
      <c r="E773" s="2"/>
      <c r="F773" s="2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>
      <c r="A774" s="2"/>
      <c r="B774" s="2"/>
      <c r="C774" s="2"/>
      <c r="D774" s="3"/>
      <c r="E774" s="2"/>
      <c r="F774" s="2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>
      <c r="A775" s="2"/>
      <c r="B775" s="2"/>
      <c r="C775" s="2"/>
      <c r="D775" s="3"/>
      <c r="E775" s="2"/>
      <c r="F775" s="2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>
      <c r="A776" s="2"/>
      <c r="B776" s="2"/>
      <c r="C776" s="2"/>
      <c r="D776" s="3"/>
      <c r="E776" s="2"/>
      <c r="F776" s="2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>
      <c r="A777" s="2"/>
      <c r="B777" s="2"/>
      <c r="C777" s="2"/>
      <c r="D777" s="3"/>
      <c r="E777" s="2"/>
      <c r="F777" s="2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>
      <c r="A778" s="2"/>
      <c r="B778" s="2"/>
      <c r="C778" s="2"/>
      <c r="D778" s="3"/>
      <c r="E778" s="2"/>
      <c r="F778" s="2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>
      <c r="A779" s="2"/>
      <c r="B779" s="2"/>
      <c r="C779" s="2"/>
      <c r="D779" s="3"/>
      <c r="E779" s="2"/>
      <c r="F779" s="2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>
      <c r="A780" s="2"/>
      <c r="B780" s="2"/>
      <c r="C780" s="2"/>
      <c r="D780" s="3"/>
      <c r="E780" s="2"/>
      <c r="F780" s="2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>
      <c r="A781" s="2"/>
      <c r="B781" s="2"/>
      <c r="C781" s="2"/>
      <c r="D781" s="3"/>
      <c r="E781" s="2"/>
      <c r="F781" s="2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>
      <c r="A782" s="2"/>
      <c r="B782" s="2"/>
      <c r="C782" s="2"/>
      <c r="D782" s="3"/>
      <c r="E782" s="2"/>
      <c r="F782" s="2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>
      <c r="A783" s="2"/>
      <c r="B783" s="2"/>
      <c r="C783" s="2"/>
      <c r="D783" s="3"/>
      <c r="E783" s="2"/>
      <c r="F783" s="2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>
      <c r="A784" s="2"/>
      <c r="B784" s="2"/>
      <c r="C784" s="2"/>
      <c r="D784" s="3"/>
      <c r="E784" s="2"/>
      <c r="F784" s="2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>
      <c r="A785" s="2"/>
      <c r="B785" s="2"/>
      <c r="C785" s="2"/>
      <c r="D785" s="3"/>
      <c r="E785" s="2"/>
      <c r="F785" s="2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>
      <c r="A786" s="2"/>
      <c r="B786" s="2"/>
      <c r="C786" s="2"/>
      <c r="D786" s="3"/>
      <c r="E786" s="2"/>
      <c r="F786" s="2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>
      <c r="A787" s="2"/>
      <c r="B787" s="2"/>
      <c r="C787" s="2"/>
      <c r="D787" s="3"/>
      <c r="E787" s="2"/>
      <c r="F787" s="2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>
      <c r="A788" s="2"/>
      <c r="B788" s="2"/>
      <c r="C788" s="2"/>
      <c r="D788" s="3"/>
      <c r="E788" s="2"/>
      <c r="F788" s="2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>
      <c r="A789" s="2"/>
      <c r="B789" s="2"/>
      <c r="C789" s="2"/>
      <c r="D789" s="3"/>
      <c r="E789" s="2"/>
      <c r="F789" s="2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>
      <c r="A790" s="2"/>
      <c r="B790" s="2"/>
      <c r="C790" s="2"/>
      <c r="D790" s="3"/>
      <c r="E790" s="2"/>
      <c r="F790" s="2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>
      <c r="A791" s="2"/>
      <c r="B791" s="2"/>
      <c r="C791" s="2"/>
      <c r="D791" s="3"/>
      <c r="E791" s="2"/>
      <c r="F791" s="2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>
      <c r="A792" s="2"/>
      <c r="B792" s="2"/>
      <c r="C792" s="2"/>
      <c r="D792" s="3"/>
      <c r="E792" s="2"/>
      <c r="F792" s="2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>
      <c r="A793" s="2"/>
      <c r="B793" s="2"/>
      <c r="C793" s="2"/>
      <c r="D793" s="3"/>
      <c r="E793" s="2"/>
      <c r="F793" s="2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>
      <c r="A794" s="2"/>
      <c r="B794" s="2"/>
      <c r="C794" s="2"/>
      <c r="D794" s="3"/>
      <c r="E794" s="2"/>
      <c r="F794" s="2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>
      <c r="A795" s="2"/>
      <c r="B795" s="2"/>
      <c r="C795" s="2"/>
      <c r="D795" s="3"/>
      <c r="E795" s="2"/>
      <c r="F795" s="2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>
      <c r="A796" s="2"/>
      <c r="B796" s="2"/>
      <c r="C796" s="2"/>
      <c r="D796" s="3"/>
      <c r="E796" s="2"/>
      <c r="F796" s="2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>
      <c r="A797" s="2"/>
      <c r="B797" s="2"/>
      <c r="C797" s="2"/>
      <c r="D797" s="3"/>
      <c r="E797" s="2"/>
      <c r="F797" s="2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>
      <c r="A798" s="2"/>
      <c r="B798" s="2"/>
      <c r="C798" s="2"/>
      <c r="D798" s="3"/>
      <c r="E798" s="2"/>
      <c r="F798" s="2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>
      <c r="A799" s="2"/>
      <c r="B799" s="2"/>
      <c r="C799" s="2"/>
      <c r="D799" s="3"/>
      <c r="E799" s="2"/>
      <c r="F799" s="2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>
      <c r="A800" s="2"/>
      <c r="B800" s="2"/>
      <c r="C800" s="2"/>
      <c r="D800" s="3"/>
      <c r="E800" s="2"/>
      <c r="F800" s="2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>
      <c r="A801" s="2"/>
      <c r="B801" s="2"/>
      <c r="C801" s="2"/>
      <c r="D801" s="3"/>
      <c r="E801" s="2"/>
      <c r="F801" s="2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>
      <c r="A802" s="2"/>
      <c r="B802" s="2"/>
      <c r="C802" s="2"/>
      <c r="D802" s="3"/>
      <c r="E802" s="2"/>
      <c r="F802" s="2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>
      <c r="A803" s="2"/>
      <c r="B803" s="2"/>
      <c r="C803" s="2"/>
      <c r="D803" s="3"/>
      <c r="E803" s="2"/>
      <c r="F803" s="2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>
      <c r="A804" s="2"/>
      <c r="B804" s="2"/>
      <c r="C804" s="2"/>
      <c r="D804" s="3"/>
      <c r="E804" s="2"/>
      <c r="F804" s="2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>
      <c r="A805" s="2"/>
      <c r="B805" s="2"/>
      <c r="C805" s="2"/>
      <c r="D805" s="3"/>
      <c r="E805" s="2"/>
      <c r="F805" s="2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>
      <c r="A806" s="2"/>
      <c r="B806" s="2"/>
      <c r="C806" s="2"/>
      <c r="D806" s="3"/>
      <c r="E806" s="2"/>
      <c r="F806" s="2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>
      <c r="A807" s="2"/>
      <c r="B807" s="2"/>
      <c r="C807" s="2"/>
      <c r="D807" s="3"/>
      <c r="E807" s="2"/>
      <c r="F807" s="2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>
      <c r="A808" s="2"/>
      <c r="B808" s="2"/>
      <c r="C808" s="2"/>
      <c r="D808" s="3"/>
      <c r="E808" s="2"/>
      <c r="F808" s="2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>
      <c r="A809" s="2"/>
      <c r="B809" s="2"/>
      <c r="C809" s="2"/>
      <c r="D809" s="3"/>
      <c r="E809" s="2"/>
      <c r="F809" s="2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>
      <c r="A810" s="2"/>
      <c r="B810" s="2"/>
      <c r="C810" s="2"/>
      <c r="D810" s="3"/>
      <c r="E810" s="2"/>
      <c r="F810" s="2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>
      <c r="A811" s="2"/>
      <c r="B811" s="2"/>
      <c r="C811" s="2"/>
      <c r="D811" s="3"/>
      <c r="E811" s="2"/>
      <c r="F811" s="2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>
      <c r="A812" s="2"/>
      <c r="B812" s="2"/>
      <c r="C812" s="2"/>
      <c r="D812" s="3"/>
      <c r="E812" s="2"/>
      <c r="F812" s="2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>
      <c r="A813" s="2"/>
      <c r="B813" s="2"/>
      <c r="C813" s="2"/>
      <c r="D813" s="3"/>
      <c r="E813" s="2"/>
      <c r="F813" s="2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>
      <c r="A814" s="2"/>
      <c r="B814" s="2"/>
      <c r="C814" s="2"/>
      <c r="D814" s="3"/>
      <c r="E814" s="2"/>
      <c r="F814" s="2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>
      <c r="A815" s="2"/>
      <c r="B815" s="2"/>
      <c r="C815" s="2"/>
      <c r="D815" s="3"/>
      <c r="E815" s="2"/>
      <c r="F815" s="2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>
      <c r="A816" s="2"/>
      <c r="B816" s="2"/>
      <c r="C816" s="2"/>
      <c r="D816" s="3"/>
      <c r="E816" s="2"/>
      <c r="F816" s="2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>
      <c r="A817" s="2"/>
      <c r="B817" s="2"/>
      <c r="C817" s="2"/>
      <c r="D817" s="3"/>
      <c r="E817" s="2"/>
      <c r="F817" s="2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>
      <c r="A818" s="2"/>
      <c r="B818" s="2"/>
      <c r="C818" s="2"/>
      <c r="D818" s="3"/>
      <c r="E818" s="2"/>
      <c r="F818" s="2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>
      <c r="A819" s="2"/>
      <c r="B819" s="2"/>
      <c r="C819" s="2"/>
      <c r="D819" s="3"/>
      <c r="E819" s="2"/>
      <c r="F819" s="2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>
      <c r="A820" s="2"/>
      <c r="B820" s="2"/>
      <c r="C820" s="2"/>
      <c r="D820" s="3"/>
      <c r="E820" s="2"/>
      <c r="F820" s="2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>
      <c r="A821" s="2"/>
      <c r="B821" s="2"/>
      <c r="C821" s="2"/>
      <c r="D821" s="3"/>
      <c r="E821" s="2"/>
      <c r="F821" s="2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>
      <c r="A822" s="2"/>
      <c r="B822" s="2"/>
      <c r="C822" s="2"/>
      <c r="D822" s="3"/>
      <c r="E822" s="2"/>
      <c r="F822" s="2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>
      <c r="A823" s="2"/>
      <c r="B823" s="2"/>
      <c r="C823" s="2"/>
      <c r="D823" s="3"/>
      <c r="E823" s="2"/>
      <c r="F823" s="2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>
      <c r="A824" s="2"/>
      <c r="B824" s="2"/>
      <c r="C824" s="2"/>
      <c r="D824" s="3"/>
      <c r="E824" s="2"/>
      <c r="F824" s="2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>
      <c r="A825" s="2"/>
      <c r="B825" s="2"/>
      <c r="C825" s="2"/>
      <c r="D825" s="3"/>
      <c r="E825" s="2"/>
      <c r="F825" s="2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>
      <c r="A826" s="2"/>
      <c r="B826" s="2"/>
      <c r="C826" s="2"/>
      <c r="D826" s="3"/>
      <c r="E826" s="2"/>
      <c r="F826" s="2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>
      <c r="A827" s="2"/>
      <c r="B827" s="2"/>
      <c r="C827" s="2"/>
      <c r="D827" s="3"/>
      <c r="E827" s="2"/>
      <c r="F827" s="2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>
      <c r="A828" s="2"/>
      <c r="B828" s="2"/>
      <c r="C828" s="2"/>
      <c r="D828" s="3"/>
      <c r="E828" s="2"/>
      <c r="F828" s="2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>
      <c r="A829" s="2"/>
      <c r="B829" s="2"/>
      <c r="C829" s="2"/>
      <c r="D829" s="3"/>
      <c r="E829" s="2"/>
      <c r="F829" s="2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>
      <c r="A830" s="2"/>
      <c r="B830" s="2"/>
      <c r="C830" s="2"/>
      <c r="D830" s="3"/>
      <c r="E830" s="2"/>
      <c r="F830" s="2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>
      <c r="A831" s="2"/>
      <c r="B831" s="2"/>
      <c r="C831" s="2"/>
      <c r="D831" s="3"/>
      <c r="E831" s="2"/>
      <c r="F831" s="2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>
      <c r="A832" s="2"/>
      <c r="B832" s="2"/>
      <c r="C832" s="2"/>
      <c r="D832" s="3"/>
      <c r="E832" s="2"/>
      <c r="F832" s="2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>
      <c r="A833" s="2"/>
      <c r="B833" s="2"/>
      <c r="C833" s="2"/>
      <c r="D833" s="3"/>
      <c r="E833" s="2"/>
      <c r="F833" s="2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>
      <c r="A834" s="2"/>
      <c r="B834" s="2"/>
      <c r="C834" s="2"/>
      <c r="D834" s="3"/>
      <c r="E834" s="2"/>
      <c r="F834" s="2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>
      <c r="A835" s="2"/>
      <c r="B835" s="2"/>
      <c r="C835" s="2"/>
      <c r="D835" s="3"/>
      <c r="E835" s="2"/>
      <c r="F835" s="2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>
      <c r="A836" s="2"/>
      <c r="B836" s="2"/>
      <c r="C836" s="2"/>
      <c r="D836" s="3"/>
      <c r="E836" s="2"/>
      <c r="F836" s="2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>
      <c r="A837" s="2"/>
      <c r="B837" s="2"/>
      <c r="C837" s="2"/>
      <c r="D837" s="3"/>
      <c r="E837" s="2"/>
      <c r="F837" s="2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>
      <c r="A838" s="2"/>
      <c r="B838" s="2"/>
      <c r="C838" s="2"/>
      <c r="D838" s="3"/>
      <c r="E838" s="2"/>
      <c r="F838" s="2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>
      <c r="A839" s="2"/>
      <c r="B839" s="2"/>
      <c r="C839" s="2"/>
      <c r="D839" s="3"/>
      <c r="E839" s="2"/>
      <c r="F839" s="2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>
      <c r="A840" s="2"/>
      <c r="B840" s="2"/>
      <c r="C840" s="2"/>
      <c r="D840" s="3"/>
      <c r="E840" s="2"/>
      <c r="F840" s="2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>
      <c r="A841" s="2"/>
      <c r="B841" s="2"/>
      <c r="C841" s="2"/>
      <c r="D841" s="3"/>
      <c r="E841" s="2"/>
      <c r="F841" s="2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>
      <c r="A842" s="2"/>
      <c r="B842" s="2"/>
      <c r="C842" s="2"/>
      <c r="D842" s="3"/>
      <c r="E842" s="2"/>
      <c r="F842" s="2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>
      <c r="A843" s="2"/>
      <c r="B843" s="2"/>
      <c r="C843" s="2"/>
      <c r="D843" s="3"/>
      <c r="E843" s="2"/>
      <c r="F843" s="2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>
      <c r="A844" s="2"/>
      <c r="B844" s="2"/>
      <c r="C844" s="2"/>
      <c r="D844" s="3"/>
      <c r="E844" s="2"/>
      <c r="F844" s="2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>
      <c r="A845" s="2"/>
      <c r="B845" s="2"/>
      <c r="C845" s="2"/>
      <c r="D845" s="3"/>
      <c r="E845" s="2"/>
      <c r="F845" s="2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>
      <c r="A846" s="2"/>
      <c r="B846" s="2"/>
      <c r="C846" s="2"/>
      <c r="D846" s="3"/>
      <c r="E846" s="2"/>
      <c r="F846" s="2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>
      <c r="A847" s="2"/>
      <c r="B847" s="2"/>
      <c r="C847" s="2"/>
      <c r="D847" s="3"/>
      <c r="E847" s="2"/>
      <c r="F847" s="2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>
      <c r="A848" s="2"/>
      <c r="B848" s="2"/>
      <c r="C848" s="2"/>
      <c r="D848" s="3"/>
      <c r="E848" s="2"/>
      <c r="F848" s="2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>
      <c r="A849" s="2"/>
      <c r="B849" s="2"/>
      <c r="C849" s="2"/>
      <c r="D849" s="3"/>
      <c r="E849" s="2"/>
      <c r="F849" s="2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>
      <c r="A850" s="2"/>
      <c r="B850" s="2"/>
      <c r="C850" s="2"/>
      <c r="D850" s="3"/>
      <c r="E850" s="2"/>
      <c r="F850" s="2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>
      <c r="A851" s="2"/>
      <c r="B851" s="2"/>
      <c r="C851" s="2"/>
      <c r="D851" s="3"/>
      <c r="E851" s="2"/>
      <c r="F851" s="2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>
      <c r="A852" s="2"/>
      <c r="B852" s="2"/>
      <c r="C852" s="2"/>
      <c r="D852" s="3"/>
      <c r="E852" s="2"/>
      <c r="F852" s="2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>
      <c r="A853" s="2"/>
      <c r="B853" s="2"/>
      <c r="C853" s="2"/>
      <c r="D853" s="3"/>
      <c r="E853" s="2"/>
      <c r="F853" s="2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>
      <c r="A854" s="2"/>
      <c r="B854" s="2"/>
      <c r="C854" s="2"/>
      <c r="D854" s="3"/>
      <c r="E854" s="2"/>
      <c r="F854" s="2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>
      <c r="A855" s="2"/>
      <c r="B855" s="2"/>
      <c r="C855" s="2"/>
      <c r="D855" s="3"/>
      <c r="E855" s="2"/>
      <c r="F855" s="2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>
      <c r="A856" s="2"/>
      <c r="B856" s="2"/>
      <c r="C856" s="2"/>
      <c r="D856" s="3"/>
      <c r="E856" s="2"/>
      <c r="F856" s="2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>
      <c r="A857" s="2"/>
      <c r="B857" s="2"/>
      <c r="C857" s="2"/>
      <c r="D857" s="3"/>
      <c r="E857" s="2"/>
      <c r="F857" s="2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>
      <c r="A858" s="2"/>
      <c r="B858" s="2"/>
      <c r="C858" s="2"/>
      <c r="D858" s="3"/>
      <c r="E858" s="2"/>
      <c r="F858" s="2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>
      <c r="A859" s="2"/>
      <c r="B859" s="2"/>
      <c r="C859" s="2"/>
      <c r="D859" s="3"/>
      <c r="E859" s="2"/>
      <c r="F859" s="2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>
      <c r="A860" s="2"/>
      <c r="B860" s="2"/>
      <c r="C860" s="2"/>
      <c r="D860" s="3"/>
      <c r="E860" s="2"/>
      <c r="F860" s="2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>
      <c r="A861" s="2"/>
      <c r="B861" s="2"/>
      <c r="C861" s="2"/>
      <c r="D861" s="3"/>
      <c r="E861" s="2"/>
      <c r="F861" s="2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>
      <c r="A862" s="2"/>
      <c r="B862" s="2"/>
      <c r="C862" s="2"/>
      <c r="D862" s="3"/>
      <c r="E862" s="2"/>
      <c r="F862" s="2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>
      <c r="A863" s="2"/>
      <c r="B863" s="2"/>
      <c r="C863" s="2"/>
      <c r="D863" s="3"/>
      <c r="E863" s="2"/>
      <c r="F863" s="2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>
      <c r="A864" s="2"/>
      <c r="B864" s="2"/>
      <c r="C864" s="2"/>
      <c r="D864" s="3"/>
      <c r="E864" s="2"/>
      <c r="F864" s="2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>
      <c r="A865" s="2"/>
      <c r="B865" s="2"/>
      <c r="C865" s="2"/>
      <c r="D865" s="3"/>
      <c r="E865" s="2"/>
      <c r="F865" s="2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>
      <c r="A866" s="2"/>
      <c r="B866" s="2"/>
      <c r="C866" s="2"/>
      <c r="D866" s="3"/>
      <c r="E866" s="2"/>
      <c r="F866" s="2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>
      <c r="A867" s="2"/>
      <c r="B867" s="2"/>
      <c r="C867" s="2"/>
      <c r="D867" s="3"/>
      <c r="E867" s="2"/>
      <c r="F867" s="2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>
      <c r="A868" s="2"/>
      <c r="B868" s="2"/>
      <c r="C868" s="2"/>
      <c r="D868" s="3"/>
      <c r="E868" s="2"/>
      <c r="F868" s="2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>
      <c r="A869" s="2"/>
      <c r="B869" s="2"/>
      <c r="C869" s="2"/>
      <c r="D869" s="3"/>
      <c r="E869" s="2"/>
      <c r="F869" s="2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>
      <c r="A870" s="2"/>
      <c r="B870" s="2"/>
      <c r="C870" s="2"/>
      <c r="D870" s="3"/>
      <c r="E870" s="2"/>
      <c r="F870" s="2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>
      <c r="A871" s="2"/>
      <c r="B871" s="2"/>
      <c r="C871" s="2"/>
      <c r="D871" s="3"/>
      <c r="E871" s="2"/>
      <c r="F871" s="2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>
      <c r="A872" s="2"/>
      <c r="B872" s="2"/>
      <c r="C872" s="2"/>
      <c r="D872" s="3"/>
      <c r="E872" s="2"/>
      <c r="F872" s="2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>
      <c r="A873" s="2"/>
      <c r="B873" s="2"/>
      <c r="C873" s="2"/>
      <c r="D873" s="3"/>
      <c r="E873" s="2"/>
      <c r="F873" s="2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>
      <c r="A874" s="2"/>
      <c r="B874" s="2"/>
      <c r="C874" s="2"/>
      <c r="D874" s="3"/>
      <c r="E874" s="2"/>
      <c r="F874" s="2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>
      <c r="A875" s="2"/>
      <c r="B875" s="2"/>
      <c r="C875" s="2"/>
      <c r="D875" s="3"/>
      <c r="E875" s="2"/>
      <c r="F875" s="2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>
      <c r="A876" s="2"/>
      <c r="B876" s="2"/>
      <c r="C876" s="2"/>
      <c r="D876" s="3"/>
      <c r="E876" s="2"/>
      <c r="F876" s="2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>
      <c r="A877" s="2"/>
      <c r="B877" s="2"/>
      <c r="C877" s="2"/>
      <c r="D877" s="3"/>
      <c r="E877" s="2"/>
      <c r="F877" s="2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>
      <c r="A878" s="2"/>
      <c r="B878" s="2"/>
      <c r="C878" s="2"/>
      <c r="D878" s="3"/>
      <c r="E878" s="2"/>
      <c r="F878" s="2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>
      <c r="A879" s="2"/>
      <c r="B879" s="2"/>
      <c r="C879" s="2"/>
      <c r="D879" s="3"/>
      <c r="E879" s="2"/>
      <c r="F879" s="2"/>
      <c r="G879" s="5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>
      <c r="A880" s="2"/>
      <c r="B880" s="2"/>
      <c r="C880" s="2"/>
      <c r="D880" s="3"/>
      <c r="E880" s="2"/>
      <c r="F880" s="2"/>
      <c r="G880" s="5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>
      <c r="A881" s="2"/>
      <c r="B881" s="2"/>
      <c r="C881" s="2"/>
      <c r="D881" s="3"/>
      <c r="E881" s="2"/>
      <c r="F881" s="2"/>
      <c r="G881" s="5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>
      <c r="A882" s="2"/>
      <c r="B882" s="2"/>
      <c r="C882" s="2"/>
      <c r="D882" s="3"/>
      <c r="E882" s="2"/>
      <c r="F882" s="2"/>
      <c r="G882" s="5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>
      <c r="A883" s="2"/>
      <c r="B883" s="2"/>
      <c r="C883" s="2"/>
      <c r="D883" s="3"/>
      <c r="E883" s="2"/>
      <c r="F883" s="2"/>
      <c r="G883" s="5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>
      <c r="A884" s="2"/>
      <c r="B884" s="2"/>
      <c r="C884" s="2"/>
      <c r="D884" s="3"/>
      <c r="E884" s="2"/>
      <c r="F884" s="2"/>
      <c r="G884" s="5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>
      <c r="A885" s="2"/>
      <c r="B885" s="2"/>
      <c r="C885" s="2"/>
      <c r="D885" s="3"/>
      <c r="E885" s="2"/>
      <c r="F885" s="2"/>
      <c r="G885" s="5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>
      <c r="A886" s="2"/>
      <c r="B886" s="2"/>
      <c r="C886" s="2"/>
      <c r="D886" s="3"/>
      <c r="E886" s="2"/>
      <c r="F886" s="2"/>
      <c r="G886" s="5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>
      <c r="A887" s="2"/>
      <c r="B887" s="2"/>
      <c r="C887" s="2"/>
      <c r="D887" s="3"/>
      <c r="E887" s="2"/>
      <c r="F887" s="2"/>
      <c r="G887" s="5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>
      <c r="A888" s="2"/>
      <c r="B888" s="2"/>
      <c r="C888" s="2"/>
      <c r="D888" s="3"/>
      <c r="E888" s="2"/>
      <c r="F888" s="2"/>
      <c r="G888" s="5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>
      <c r="A889" s="2"/>
      <c r="B889" s="2"/>
      <c r="C889" s="2"/>
      <c r="D889" s="3"/>
      <c r="E889" s="2"/>
      <c r="F889" s="2"/>
      <c r="G889" s="5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>
      <c r="A890" s="2"/>
      <c r="B890" s="2"/>
      <c r="C890" s="2"/>
      <c r="D890" s="3"/>
      <c r="E890" s="2"/>
      <c r="F890" s="2"/>
      <c r="G890" s="5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>
      <c r="A891" s="2"/>
      <c r="B891" s="2"/>
      <c r="C891" s="2"/>
      <c r="D891" s="3"/>
      <c r="E891" s="2"/>
      <c r="F891" s="2"/>
      <c r="G891" s="5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>
      <c r="A892" s="2"/>
      <c r="B892" s="2"/>
      <c r="C892" s="2"/>
      <c r="D892" s="3"/>
      <c r="E892" s="2"/>
      <c r="F892" s="2"/>
      <c r="G892" s="5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>
      <c r="A893" s="2"/>
      <c r="B893" s="2"/>
      <c r="C893" s="2"/>
      <c r="D893" s="3"/>
      <c r="E893" s="2"/>
      <c r="F893" s="2"/>
      <c r="G893" s="5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>
      <c r="A894" s="2"/>
      <c r="B894" s="2"/>
      <c r="C894" s="2"/>
      <c r="D894" s="3"/>
      <c r="E894" s="2"/>
      <c r="F894" s="2"/>
      <c r="G894" s="5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>
      <c r="A895" s="2"/>
      <c r="B895" s="2"/>
      <c r="C895" s="2"/>
      <c r="D895" s="3"/>
      <c r="E895" s="2"/>
      <c r="F895" s="2"/>
      <c r="G895" s="5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>
      <c r="A896" s="2"/>
      <c r="B896" s="2"/>
      <c r="C896" s="2"/>
      <c r="D896" s="3"/>
      <c r="E896" s="2"/>
      <c r="F896" s="2"/>
      <c r="G896" s="5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>
      <c r="A897" s="2"/>
      <c r="B897" s="2"/>
      <c r="C897" s="2"/>
      <c r="D897" s="3"/>
      <c r="E897" s="2"/>
      <c r="F897" s="2"/>
      <c r="G897" s="5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>
      <c r="A898" s="2"/>
      <c r="B898" s="2"/>
      <c r="C898" s="2"/>
      <c r="D898" s="3"/>
      <c r="E898" s="2"/>
      <c r="F898" s="2"/>
      <c r="G898" s="5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>
      <c r="A899" s="2"/>
      <c r="B899" s="2"/>
      <c r="C899" s="2"/>
      <c r="D899" s="3"/>
      <c r="E899" s="2"/>
      <c r="F899" s="2"/>
      <c r="G899" s="5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>
      <c r="A900" s="2"/>
      <c r="B900" s="2"/>
      <c r="C900" s="2"/>
      <c r="D900" s="3"/>
      <c r="E900" s="2"/>
      <c r="F900" s="2"/>
      <c r="G900" s="5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>
      <c r="A901" s="2"/>
      <c r="B901" s="2"/>
      <c r="C901" s="2"/>
      <c r="D901" s="3"/>
      <c r="E901" s="2"/>
      <c r="F901" s="2"/>
      <c r="G901" s="5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>
      <c r="A902" s="2"/>
      <c r="B902" s="2"/>
      <c r="C902" s="2"/>
      <c r="D902" s="3"/>
      <c r="E902" s="2"/>
      <c r="F902" s="2"/>
      <c r="G902" s="5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>
      <c r="A903" s="2"/>
      <c r="B903" s="2"/>
      <c r="C903" s="2"/>
      <c r="D903" s="3"/>
      <c r="E903" s="2"/>
      <c r="F903" s="2"/>
      <c r="G903" s="5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>
      <c r="A904" s="2"/>
      <c r="B904" s="2"/>
      <c r="C904" s="2"/>
      <c r="D904" s="3"/>
      <c r="E904" s="2"/>
      <c r="F904" s="2"/>
      <c r="G904" s="5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>
      <c r="A905" s="2"/>
      <c r="B905" s="2"/>
      <c r="C905" s="2"/>
      <c r="D905" s="3"/>
      <c r="E905" s="2"/>
      <c r="F905" s="2"/>
      <c r="G905" s="5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>
      <c r="A906" s="2"/>
      <c r="B906" s="2"/>
      <c r="C906" s="2"/>
      <c r="D906" s="3"/>
      <c r="E906" s="2"/>
      <c r="F906" s="2"/>
      <c r="G906" s="5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>
      <c r="A907" s="2"/>
      <c r="B907" s="2"/>
      <c r="C907" s="2"/>
      <c r="D907" s="3"/>
      <c r="E907" s="2"/>
      <c r="F907" s="2"/>
      <c r="G907" s="5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>
      <c r="A908" s="2"/>
      <c r="B908" s="2"/>
      <c r="C908" s="2"/>
      <c r="D908" s="3"/>
      <c r="E908" s="2"/>
      <c r="F908" s="2"/>
      <c r="G908" s="5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>
      <c r="A909" s="2"/>
      <c r="B909" s="2"/>
      <c r="C909" s="2"/>
      <c r="D909" s="3"/>
      <c r="E909" s="2"/>
      <c r="F909" s="2"/>
      <c r="G909" s="5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>
      <c r="A910" s="2"/>
      <c r="B910" s="2"/>
      <c r="C910" s="2"/>
      <c r="D910" s="3"/>
      <c r="E910" s="2"/>
      <c r="F910" s="2"/>
      <c r="G910" s="5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>
      <c r="A911" s="2"/>
      <c r="B911" s="2"/>
      <c r="C911" s="2"/>
      <c r="D911" s="3"/>
      <c r="E911" s="2"/>
      <c r="F911" s="2"/>
      <c r="G911" s="5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>
      <c r="A912" s="2"/>
      <c r="B912" s="2"/>
      <c r="C912" s="2"/>
      <c r="D912" s="3"/>
      <c r="E912" s="2"/>
      <c r="F912" s="2"/>
      <c r="G912" s="5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>
      <c r="A913" s="2"/>
      <c r="B913" s="2"/>
      <c r="C913" s="2"/>
      <c r="D913" s="3"/>
      <c r="E913" s="2"/>
      <c r="F913" s="2"/>
      <c r="G913" s="5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>
      <c r="A914" s="2"/>
      <c r="B914" s="2"/>
      <c r="C914" s="2"/>
      <c r="D914" s="3"/>
      <c r="E914" s="2"/>
      <c r="F914" s="2"/>
      <c r="G914" s="5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>
      <c r="A915" s="2"/>
      <c r="B915" s="2"/>
      <c r="C915" s="2"/>
      <c r="D915" s="3"/>
      <c r="E915" s="2"/>
      <c r="F915" s="2"/>
      <c r="G915" s="5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>
      <c r="A916" s="2"/>
      <c r="B916" s="2"/>
      <c r="C916" s="2"/>
      <c r="D916" s="3"/>
      <c r="E916" s="2"/>
      <c r="F916" s="2"/>
      <c r="G916" s="5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>
      <c r="A917" s="2"/>
      <c r="B917" s="2"/>
      <c r="C917" s="2"/>
      <c r="D917" s="3"/>
      <c r="E917" s="2"/>
      <c r="F917" s="2"/>
      <c r="G917" s="5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>
      <c r="A918" s="2"/>
      <c r="B918" s="2"/>
      <c r="C918" s="2"/>
      <c r="D918" s="3"/>
      <c r="E918" s="2"/>
      <c r="F918" s="2"/>
      <c r="G918" s="5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>
      <c r="A919" s="2"/>
      <c r="B919" s="2"/>
      <c r="C919" s="2"/>
      <c r="D919" s="3"/>
      <c r="E919" s="2"/>
      <c r="F919" s="2"/>
      <c r="G919" s="5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>
      <c r="A920" s="2"/>
      <c r="B920" s="2"/>
      <c r="C920" s="2"/>
      <c r="D920" s="3"/>
      <c r="E920" s="2"/>
      <c r="F920" s="2"/>
      <c r="G920" s="5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>
      <c r="A921" s="2"/>
      <c r="B921" s="2"/>
      <c r="C921" s="2"/>
      <c r="D921" s="3"/>
      <c r="E921" s="2"/>
      <c r="F921" s="2"/>
      <c r="G921" s="5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>
      <c r="A922" s="2"/>
      <c r="B922" s="2"/>
      <c r="C922" s="2"/>
      <c r="D922" s="3"/>
      <c r="E922" s="2"/>
      <c r="F922" s="2"/>
      <c r="G922" s="5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>
      <c r="A923" s="2"/>
      <c r="B923" s="2"/>
      <c r="C923" s="2"/>
      <c r="D923" s="3"/>
      <c r="E923" s="2"/>
      <c r="F923" s="2"/>
      <c r="G923" s="5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>
      <c r="A924" s="2"/>
      <c r="B924" s="2"/>
      <c r="C924" s="2"/>
      <c r="D924" s="3"/>
      <c r="E924" s="2"/>
      <c r="F924" s="2"/>
      <c r="G924" s="5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>
      <c r="A925" s="2"/>
      <c r="B925" s="2"/>
      <c r="C925" s="2"/>
      <c r="D925" s="3"/>
      <c r="E925" s="2"/>
      <c r="F925" s="2"/>
      <c r="G925" s="5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>
      <c r="A926" s="2"/>
      <c r="B926" s="2"/>
      <c r="C926" s="2"/>
      <c r="D926" s="3"/>
      <c r="E926" s="2"/>
      <c r="F926" s="2"/>
      <c r="G926" s="5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>
      <c r="A927" s="2"/>
      <c r="B927" s="2"/>
      <c r="C927" s="2"/>
      <c r="D927" s="3"/>
      <c r="E927" s="2"/>
      <c r="F927" s="2"/>
      <c r="G927" s="5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>
      <c r="A928" s="2"/>
      <c r="B928" s="2"/>
      <c r="C928" s="2"/>
      <c r="D928" s="3"/>
      <c r="E928" s="2"/>
      <c r="F928" s="2"/>
      <c r="G928" s="5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>
      <c r="A929" s="2"/>
      <c r="B929" s="2"/>
      <c r="C929" s="2"/>
      <c r="D929" s="3"/>
      <c r="E929" s="2"/>
      <c r="F929" s="2"/>
      <c r="G929" s="5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>
      <c r="A930" s="2"/>
      <c r="B930" s="2"/>
      <c r="C930" s="2"/>
      <c r="D930" s="3"/>
      <c r="E930" s="2"/>
      <c r="F930" s="2"/>
      <c r="G930" s="5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>
      <c r="A931" s="2"/>
      <c r="B931" s="2"/>
      <c r="C931" s="2"/>
      <c r="D931" s="3"/>
      <c r="E931" s="2"/>
      <c r="F931" s="2"/>
      <c r="G931" s="5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>
      <c r="A932" s="2"/>
      <c r="B932" s="2"/>
      <c r="C932" s="2"/>
      <c r="D932" s="3"/>
      <c r="E932" s="2"/>
      <c r="F932" s="2"/>
      <c r="G932" s="5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>
      <c r="A933" s="2"/>
      <c r="B933" s="2"/>
      <c r="C933" s="2"/>
      <c r="D933" s="3"/>
      <c r="E933" s="2"/>
      <c r="F933" s="2"/>
      <c r="G933" s="5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>
      <c r="A934" s="2"/>
      <c r="B934" s="2"/>
      <c r="C934" s="2"/>
      <c r="D934" s="3"/>
      <c r="E934" s="2"/>
      <c r="F934" s="2"/>
      <c r="G934" s="5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>
      <c r="A935" s="2"/>
      <c r="B935" s="2"/>
      <c r="C935" s="2"/>
      <c r="D935" s="3"/>
      <c r="E935" s="2"/>
      <c r="F935" s="2"/>
      <c r="G935" s="5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>
      <c r="A936" s="2"/>
      <c r="B936" s="2"/>
      <c r="C936" s="2"/>
      <c r="D936" s="3"/>
      <c r="E936" s="2"/>
      <c r="F936" s="2"/>
      <c r="G936" s="5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>
      <c r="A937" s="2"/>
      <c r="B937" s="2"/>
      <c r="C937" s="2"/>
      <c r="D937" s="3"/>
      <c r="E937" s="2"/>
      <c r="F937" s="2"/>
      <c r="G937" s="5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>
      <c r="A938" s="2"/>
      <c r="B938" s="2"/>
      <c r="C938" s="2"/>
      <c r="D938" s="3"/>
      <c r="E938" s="2"/>
      <c r="F938" s="2"/>
      <c r="G938" s="5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>
      <c r="A939" s="2"/>
      <c r="B939" s="2"/>
      <c r="C939" s="2"/>
      <c r="D939" s="3"/>
      <c r="E939" s="2"/>
      <c r="F939" s="2"/>
      <c r="G939" s="5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>
      <c r="A940" s="2"/>
      <c r="B940" s="2"/>
      <c r="C940" s="2"/>
      <c r="D940" s="3"/>
      <c r="E940" s="2"/>
      <c r="F940" s="2"/>
      <c r="G940" s="5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>
      <c r="A941" s="2"/>
      <c r="B941" s="2"/>
      <c r="C941" s="2"/>
      <c r="D941" s="3"/>
      <c r="E941" s="2"/>
      <c r="F941" s="2"/>
      <c r="G941" s="5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>
      <c r="A942" s="2"/>
      <c r="B942" s="2"/>
      <c r="C942" s="2"/>
      <c r="D942" s="3"/>
      <c r="E942" s="2"/>
      <c r="F942" s="2"/>
      <c r="G942" s="5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>
      <c r="A943" s="2"/>
      <c r="B943" s="2"/>
      <c r="C943" s="2"/>
      <c r="D943" s="3"/>
      <c r="E943" s="2"/>
      <c r="F943" s="2"/>
      <c r="G943" s="5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>
      <c r="A944" s="2"/>
      <c r="B944" s="2"/>
      <c r="C944" s="2"/>
      <c r="D944" s="3"/>
      <c r="E944" s="2"/>
      <c r="F944" s="2"/>
      <c r="G944" s="5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>
      <c r="A945" s="2"/>
      <c r="B945" s="2"/>
      <c r="C945" s="2"/>
      <c r="D945" s="3"/>
      <c r="E945" s="2"/>
      <c r="F945" s="2"/>
      <c r="G945" s="5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>
      <c r="A946" s="2"/>
      <c r="B946" s="2"/>
      <c r="C946" s="2"/>
      <c r="D946" s="3"/>
      <c r="E946" s="2"/>
      <c r="F946" s="2"/>
      <c r="G946" s="5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>
      <c r="A947" s="2"/>
      <c r="B947" s="2"/>
      <c r="C947" s="2"/>
      <c r="D947" s="3"/>
      <c r="E947" s="2"/>
      <c r="F947" s="2"/>
      <c r="G947" s="5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>
      <c r="A948" s="2"/>
      <c r="B948" s="2"/>
      <c r="C948" s="2"/>
      <c r="D948" s="3"/>
      <c r="E948" s="2"/>
      <c r="F948" s="2"/>
      <c r="G948" s="5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>
      <c r="A949" s="2"/>
      <c r="B949" s="2"/>
      <c r="C949" s="2"/>
      <c r="D949" s="3"/>
      <c r="E949" s="2"/>
      <c r="F949" s="2"/>
      <c r="G949" s="5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>
      <c r="A950" s="2"/>
      <c r="B950" s="2"/>
      <c r="C950" s="2"/>
      <c r="D950" s="3"/>
      <c r="E950" s="2"/>
      <c r="F950" s="2"/>
      <c r="G950" s="5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>
      <c r="A951" s="2"/>
      <c r="B951" s="2"/>
      <c r="C951" s="2"/>
      <c r="D951" s="3"/>
      <c r="E951" s="2"/>
      <c r="F951" s="2"/>
      <c r="G951" s="5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>
      <c r="A952" s="2"/>
      <c r="B952" s="2"/>
      <c r="C952" s="2"/>
      <c r="D952" s="3"/>
      <c r="E952" s="2"/>
      <c r="F952" s="2"/>
      <c r="G952" s="5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>
      <c r="A953" s="2"/>
      <c r="B953" s="2"/>
      <c r="C953" s="2"/>
      <c r="D953" s="3"/>
      <c r="E953" s="2"/>
      <c r="F953" s="2"/>
      <c r="G953" s="5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>
      <c r="A954" s="2"/>
      <c r="B954" s="2"/>
      <c r="C954" s="2"/>
      <c r="D954" s="3"/>
      <c r="E954" s="2"/>
      <c r="F954" s="2"/>
      <c r="G954" s="5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>
      <c r="A955" s="2"/>
      <c r="B955" s="2"/>
      <c r="C955" s="2"/>
      <c r="D955" s="3"/>
      <c r="E955" s="2"/>
      <c r="F955" s="2"/>
      <c r="G955" s="5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>
      <c r="A956" s="2"/>
      <c r="B956" s="2"/>
      <c r="C956" s="2"/>
      <c r="D956" s="3"/>
      <c r="E956" s="2"/>
      <c r="F956" s="2"/>
      <c r="G956" s="5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>
      <c r="A957" s="2"/>
      <c r="B957" s="2"/>
      <c r="C957" s="2"/>
      <c r="D957" s="3"/>
      <c r="E957" s="2"/>
      <c r="F957" s="2"/>
      <c r="G957" s="5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>
      <c r="A958" s="2"/>
      <c r="B958" s="2"/>
      <c r="C958" s="2"/>
      <c r="D958" s="3"/>
      <c r="E958" s="2"/>
      <c r="F958" s="2"/>
      <c r="G958" s="5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>
      <c r="A959" s="2"/>
      <c r="B959" s="2"/>
      <c r="C959" s="2"/>
      <c r="D959" s="3"/>
      <c r="E959" s="2"/>
      <c r="F959" s="2"/>
      <c r="G959" s="5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>
      <c r="A960" s="2"/>
      <c r="B960" s="2"/>
      <c r="C960" s="2"/>
      <c r="D960" s="3"/>
      <c r="E960" s="2"/>
      <c r="F960" s="2"/>
      <c r="G960" s="5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>
      <c r="A961" s="2"/>
      <c r="B961" s="2"/>
      <c r="C961" s="2"/>
      <c r="D961" s="3"/>
      <c r="E961" s="2"/>
      <c r="F961" s="2"/>
      <c r="G961" s="5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>
      <c r="A962" s="2"/>
      <c r="B962" s="2"/>
      <c r="C962" s="2"/>
      <c r="D962" s="3"/>
      <c r="E962" s="2"/>
      <c r="F962" s="2"/>
      <c r="G962" s="5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>
      <c r="A963" s="2"/>
      <c r="B963" s="2"/>
      <c r="C963" s="2"/>
      <c r="D963" s="3"/>
      <c r="E963" s="2"/>
      <c r="F963" s="2"/>
      <c r="G963" s="5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>
      <c r="A964" s="2"/>
      <c r="B964" s="2"/>
      <c r="C964" s="2"/>
      <c r="D964" s="3"/>
      <c r="E964" s="2"/>
      <c r="F964" s="2"/>
      <c r="G964" s="5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>
      <c r="A965" s="2"/>
      <c r="B965" s="2"/>
      <c r="C965" s="2"/>
      <c r="D965" s="3"/>
      <c r="E965" s="2"/>
      <c r="F965" s="2"/>
      <c r="G965" s="5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>
      <c r="A966" s="2"/>
      <c r="B966" s="2"/>
      <c r="C966" s="2"/>
      <c r="D966" s="3"/>
      <c r="E966" s="2"/>
      <c r="F966" s="2"/>
      <c r="G966" s="5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>
      <c r="A967" s="2"/>
      <c r="B967" s="2"/>
      <c r="C967" s="2"/>
      <c r="D967" s="3"/>
      <c r="E967" s="2"/>
      <c r="F967" s="2"/>
      <c r="G967" s="5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>
      <c r="A968" s="2"/>
      <c r="B968" s="2"/>
      <c r="C968" s="2"/>
      <c r="D968" s="3"/>
      <c r="E968" s="2"/>
      <c r="F968" s="2"/>
      <c r="G968" s="5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>
      <c r="A969" s="2"/>
      <c r="B969" s="2"/>
      <c r="C969" s="2"/>
      <c r="D969" s="3"/>
      <c r="E969" s="2"/>
      <c r="F969" s="2"/>
      <c r="G969" s="5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>
      <c r="A970" s="2"/>
      <c r="B970" s="2"/>
      <c r="C970" s="2"/>
      <c r="D970" s="3"/>
      <c r="E970" s="2"/>
      <c r="F970" s="2"/>
      <c r="G970" s="5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>
      <c r="A971" s="2"/>
      <c r="B971" s="2"/>
      <c r="C971" s="2"/>
      <c r="D971" s="3"/>
      <c r="E971" s="2"/>
      <c r="F971" s="2"/>
      <c r="G971" s="5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>
      <c r="A972" s="2"/>
      <c r="B972" s="2"/>
      <c r="C972" s="2"/>
      <c r="D972" s="3"/>
      <c r="E972" s="2"/>
      <c r="F972" s="2"/>
      <c r="G972" s="5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>
      <c r="A973" s="2"/>
      <c r="B973" s="2"/>
      <c r="C973" s="2"/>
      <c r="D973" s="3"/>
      <c r="E973" s="2"/>
      <c r="F973" s="2"/>
      <c r="G973" s="5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>
      <c r="A974" s="2"/>
      <c r="B974" s="2"/>
      <c r="C974" s="2"/>
      <c r="D974" s="3"/>
      <c r="E974" s="2"/>
      <c r="F974" s="2"/>
      <c r="G974" s="5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>
      <c r="A975" s="2"/>
      <c r="B975" s="2"/>
      <c r="C975" s="2"/>
      <c r="D975" s="3"/>
      <c r="E975" s="2"/>
      <c r="F975" s="2"/>
      <c r="G975" s="5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>
      <c r="A976" s="2"/>
      <c r="B976" s="2"/>
      <c r="C976" s="2"/>
      <c r="D976" s="3"/>
      <c r="E976" s="2"/>
      <c r="F976" s="2"/>
      <c r="G976" s="5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>
      <c r="A977" s="2"/>
      <c r="B977" s="2"/>
      <c r="C977" s="2"/>
      <c r="D977" s="3"/>
      <c r="E977" s="2"/>
      <c r="F977" s="2"/>
      <c r="G977" s="5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>
      <c r="A978" s="2"/>
      <c r="B978" s="2"/>
      <c r="C978" s="2"/>
      <c r="D978" s="3"/>
      <c r="E978" s="2"/>
      <c r="F978" s="2"/>
      <c r="G978" s="5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>
      <c r="A979" s="2"/>
      <c r="B979" s="2"/>
      <c r="C979" s="2"/>
      <c r="D979" s="3"/>
      <c r="E979" s="2"/>
      <c r="F979" s="2"/>
      <c r="G979" s="5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>
      <c r="A980" s="2"/>
      <c r="B980" s="2"/>
      <c r="C980" s="2"/>
      <c r="D980" s="3"/>
      <c r="E980" s="2"/>
      <c r="F980" s="2"/>
      <c r="G980" s="5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>
      <c r="A981" s="2"/>
      <c r="B981" s="2"/>
      <c r="C981" s="2"/>
      <c r="D981" s="3"/>
      <c r="E981" s="2"/>
      <c r="F981" s="2"/>
      <c r="G981" s="5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>
      <c r="A982" s="2"/>
      <c r="B982" s="2"/>
      <c r="C982" s="2"/>
      <c r="D982" s="3"/>
      <c r="E982" s="2"/>
      <c r="F982" s="2"/>
      <c r="G982" s="5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>
      <c r="A983" s="2"/>
      <c r="B983" s="2"/>
      <c r="C983" s="2"/>
      <c r="D983" s="3"/>
      <c r="E983" s="2"/>
      <c r="F983" s="2"/>
      <c r="G983" s="5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>
      <c r="A984" s="2"/>
      <c r="B984" s="2"/>
      <c r="C984" s="2"/>
      <c r="D984" s="3"/>
      <c r="E984" s="2"/>
      <c r="F984" s="2"/>
      <c r="G984" s="5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>
      <c r="A985" s="2"/>
      <c r="B985" s="2"/>
      <c r="C985" s="2"/>
      <c r="D985" s="3"/>
      <c r="E985" s="2"/>
      <c r="F985" s="2"/>
      <c r="G985" s="5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>
      <c r="A986" s="2"/>
      <c r="B986" s="2"/>
      <c r="C986" s="2"/>
      <c r="D986" s="3"/>
      <c r="E986" s="2"/>
      <c r="F986" s="2"/>
      <c r="G986" s="5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>
      <c r="A987" s="2"/>
      <c r="B987" s="2"/>
      <c r="C987" s="2"/>
      <c r="D987" s="3"/>
      <c r="E987" s="2"/>
      <c r="F987" s="2"/>
      <c r="G987" s="5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>
      <c r="A988" s="2"/>
      <c r="B988" s="2"/>
      <c r="C988" s="2"/>
      <c r="D988" s="3"/>
      <c r="E988" s="2"/>
      <c r="F988" s="2"/>
      <c r="G988" s="5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>
      <c r="A989" s="2"/>
      <c r="B989" s="2"/>
      <c r="C989" s="2"/>
      <c r="D989" s="3"/>
      <c r="E989" s="2"/>
      <c r="F989" s="2"/>
      <c r="G989" s="5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>
      <c r="A990" s="2"/>
      <c r="B990" s="2"/>
      <c r="C990" s="2"/>
      <c r="D990" s="3"/>
      <c r="E990" s="2"/>
      <c r="F990" s="2"/>
      <c r="G990" s="5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>
      <c r="A991" s="2"/>
      <c r="B991" s="2"/>
      <c r="C991" s="2"/>
      <c r="D991" s="3"/>
      <c r="E991" s="2"/>
      <c r="F991" s="2"/>
      <c r="G991" s="5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>
      <c r="A992" s="2"/>
      <c r="B992" s="2"/>
      <c r="C992" s="2"/>
      <c r="D992" s="3"/>
      <c r="E992" s="2"/>
      <c r="F992" s="2"/>
      <c r="G992" s="5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>
      <c r="A993" s="2"/>
      <c r="B993" s="2"/>
      <c r="C993" s="2"/>
      <c r="D993" s="3"/>
      <c r="E993" s="2"/>
      <c r="F993" s="2"/>
      <c r="G993" s="5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>
      <c r="A994" s="2"/>
      <c r="B994" s="2"/>
      <c r="C994" s="2"/>
      <c r="D994" s="3"/>
      <c r="E994" s="2"/>
      <c r="F994" s="2"/>
      <c r="G994" s="5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>
      <c r="A995" s="2"/>
      <c r="B995" s="2"/>
      <c r="C995" s="2"/>
      <c r="D995" s="3"/>
      <c r="E995" s="2"/>
      <c r="F995" s="2"/>
      <c r="G995" s="5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>
      <c r="A996" s="2"/>
      <c r="B996" s="2"/>
      <c r="C996" s="2"/>
      <c r="D996" s="3"/>
      <c r="E996" s="2"/>
      <c r="F996" s="2"/>
      <c r="G996" s="5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>
      <c r="A997" s="2"/>
      <c r="B997" s="2"/>
      <c r="C997" s="2"/>
      <c r="D997" s="3"/>
      <c r="E997" s="2"/>
      <c r="F997" s="2"/>
      <c r="G997" s="5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>
      <c r="A998" s="2"/>
      <c r="B998" s="2"/>
      <c r="C998" s="2"/>
      <c r="D998" s="3"/>
      <c r="E998" s="2"/>
      <c r="F998" s="2"/>
      <c r="G998" s="5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>
      <c r="A999" s="2"/>
      <c r="B999" s="2"/>
      <c r="C999" s="2"/>
      <c r="D999" s="3"/>
      <c r="E999" s="2"/>
      <c r="F999" s="2"/>
      <c r="G999" s="5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>
      <c r="A1000" s="2"/>
      <c r="B1000" s="2"/>
      <c r="C1000" s="2"/>
      <c r="D1000" s="3"/>
      <c r="E1000" s="2"/>
      <c r="F1000" s="2"/>
      <c r="G1000" s="5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hyperlinks>
    <hyperlink ref="G5" r:id="rId1" location="gid=718549725" display="https://docs.google.com/spreadsheets/d/1eHmSX9VINQZLyay0AJYujxsM6X3M_sS_3oe6bha7JHI/edit - gid=718549725"/>
    <hyperlink ref="H5" r:id="rId2" location="gid=927110990" display="https://docs.google.com/spreadsheets/d/1gN7fX27-yt6PRE3SvCv1UgXv1XcwT3ZvrbIM-Orb1WM/edit - gid=9271109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Schedule</vt:lpstr>
      <vt:lpstr>Assigments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NghiaDT</cp:lastModifiedBy>
  <dcterms:modified xsi:type="dcterms:W3CDTF">2017-03-31T02:28:56Z</dcterms:modified>
</cp:coreProperties>
</file>