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tice projects\coursera-excel business forecasting\"/>
    </mc:Choice>
  </mc:AlternateContent>
  <xr:revisionPtr revIDLastSave="0" documentId="13_ncr:1_{7373F4AE-47A2-4DA0-9B5F-4F22F3DAF28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6" sheetId="23" r:id="rId1"/>
    <sheet name="Original" sheetId="17" r:id="rId2"/>
  </sheets>
  <definedNames>
    <definedName name="A3348582J">#REF!,#REF!</definedName>
    <definedName name="A3348582J_Data">#REF!</definedName>
    <definedName name="A3348582J_Latest">#REF!</definedName>
    <definedName name="A3348585R">#REF!,#REF!</definedName>
    <definedName name="A3348585R_Data">#REF!</definedName>
    <definedName name="A3348585R_Latest">#REF!</definedName>
    <definedName name="A3348588W">#REF!,#REF!</definedName>
    <definedName name="A3348588W_Data">#REF!</definedName>
    <definedName name="A3348588W_Latest">#REF!</definedName>
    <definedName name="A3348591K">#REF!,#REF!</definedName>
    <definedName name="A3348591K_Data">#REF!</definedName>
    <definedName name="A3348591K_Latest">#REF!</definedName>
    <definedName name="A3348594T">#REF!,#REF!</definedName>
    <definedName name="A3348594T_Data">#REF!</definedName>
    <definedName name="A3348594T_Latest">#REF!</definedName>
    <definedName name="A3348597X">#REF!,#REF!</definedName>
    <definedName name="A3348597X_Data">#REF!</definedName>
    <definedName name="A3348597X_Latest">#REF!</definedName>
    <definedName name="A3348600A">#REF!,#REF!</definedName>
    <definedName name="A3348600A_Data">#REF!</definedName>
    <definedName name="A3348600A_Latest">#REF!</definedName>
    <definedName name="A3348603J">#REF!,#REF!</definedName>
    <definedName name="A3348603J_Data">#REF!</definedName>
    <definedName name="A3348603J_Latest">#REF!</definedName>
    <definedName name="A3348606R">#REF!,#REF!</definedName>
    <definedName name="A3348606R_Data">#REF!</definedName>
    <definedName name="A3348606R_Latest">#REF!</definedName>
    <definedName name="A3348609W">#REF!,#REF!</definedName>
    <definedName name="A3348609W_Data">#REF!</definedName>
    <definedName name="A3348609W_Latest">#REF!</definedName>
    <definedName name="A3348612K">#REF!,#REF!</definedName>
    <definedName name="A3348612K_Data">#REF!</definedName>
    <definedName name="A3348612K_Latest">#REF!</definedName>
    <definedName name="A3348615T">#REF!,#REF!</definedName>
    <definedName name="A3348615T_Data">#REF!</definedName>
    <definedName name="A3348615T_Latest">#REF!</definedName>
    <definedName name="A3348618X">#REF!,#REF!</definedName>
    <definedName name="A3348618X_Data">#REF!</definedName>
    <definedName name="A3348618X_Latest">#REF!</definedName>
    <definedName name="A3348621L">#REF!,#REF!</definedName>
    <definedName name="A3348621L_Data">#REF!</definedName>
    <definedName name="A3348621L_Latest">#REF!</definedName>
    <definedName name="A3348624V">#REF!,#REF!</definedName>
    <definedName name="A3348624V_Data">#REF!</definedName>
    <definedName name="A3348624V_Latest">#REF!</definedName>
    <definedName name="A3348627A">#REF!,#REF!</definedName>
    <definedName name="A3348627A_Data">#REF!</definedName>
    <definedName name="A3348627A_Latest">#REF!</definedName>
    <definedName name="A3348630R">#REF!,#REF!</definedName>
    <definedName name="A3348630R_Data">#REF!</definedName>
    <definedName name="A3348630R_Latest">#REF!</definedName>
    <definedName name="A3348633W">#REF!,#REF!</definedName>
    <definedName name="A3348633W_Data">#REF!</definedName>
    <definedName name="A3348633W_Latest">#REF!</definedName>
    <definedName name="A3348636C">#REF!,#REF!</definedName>
    <definedName name="A3348636C_Data">#REF!</definedName>
    <definedName name="A3348636C_Latest">#REF!</definedName>
    <definedName name="A3348639K">#REF!,#REF!</definedName>
    <definedName name="A3348639K_Data">#REF!</definedName>
    <definedName name="A3348639K_Latest">#REF!</definedName>
    <definedName name="A3348642X">#REF!,#REF!</definedName>
    <definedName name="A3348642X_Data">#REF!</definedName>
    <definedName name="A3348642X_Latest">#REF!</definedName>
    <definedName name="Date_Range">#REF!,#REF!</definedName>
    <definedName name="Date_Range_Data">#REF!</definedName>
  </definedNames>
  <calcPr calcId="191029"/>
</workbook>
</file>

<file path=xl/calcChain.xml><?xml version="1.0" encoding="utf-8"?>
<calcChain xmlns="http://schemas.openxmlformats.org/spreadsheetml/2006/main">
  <c r="P123" i="17" l="1"/>
  <c r="P124" i="17"/>
  <c r="P125" i="17"/>
  <c r="P126" i="17"/>
  <c r="P127" i="17"/>
  <c r="P128" i="17"/>
  <c r="P129" i="17"/>
  <c r="P130" i="17"/>
  <c r="P131" i="17"/>
  <c r="P132" i="17"/>
  <c r="P133" i="17"/>
  <c r="P122" i="17"/>
</calcChain>
</file>

<file path=xl/sharedStrings.xml><?xml version="1.0" encoding="utf-8"?>
<sst xmlns="http://schemas.openxmlformats.org/spreadsheetml/2006/main" count="72" uniqueCount="44">
  <si>
    <t>Date</t>
  </si>
  <si>
    <t>Time</t>
  </si>
  <si>
    <t>Turnover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</si>
  <si>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</si>
  <si>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</si>
  <si>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</si>
  <si>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</si>
  <si>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</si>
  <si>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</si>
  <si>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</si>
  <si>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</si>
  <si>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</si>
  <si>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</si>
  <si>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</si>
  <si>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</si>
  <si>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</si>
  <si>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</si>
  <si>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</si>
  <si>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</si>
  <si>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</si>
  <si>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</si>
  <si>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</si>
  <si>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</si>
  <si>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</si>
  <si>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</si>
  <si>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</si>
  <si>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</si>
  <si>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</si>
  <si>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</si>
  <si>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Turnover</t>
  </si>
  <si>
    <t>Residuals</t>
  </si>
  <si>
    <t>Forcast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</si>
  <si>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</si>
  <si>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</si>
  <si>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</si>
  <si>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</si>
  <si>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</si>
  <si>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</si>
  <si>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</si>
  <si>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</si>
  <si>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</si>
  <si>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</si>
  <si>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</si>
  <si>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 xml:space="preserve">y= intercept + slope coeff(x)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</si>
</sst>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;\-0.0;0.0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3" borderId="0" xfId="0" applyFill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Original!$C$1</c:f>
              <c:strCache>
                <c:ptCount val="1"/>
                <c:pt idx="0">
                  <c:v>Turnover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8.9825021872265969E-3"/>
                  <c:y val="-0.176554389034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Original!$B$2:$B$121</c:f>
              <c:numCache>
                <c:formatCode>mmm\-yyyy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Original!$C$2:$C$121</c:f>
              <c:numCache>
                <c:formatCode>0.0;\-0.0;0.0;@</c:formatCode>
                <c:ptCount val="120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  <c:pt idx="84">
                  <c:v>10431.5</c:v>
                </c:pt>
                <c:pt idx="85">
                  <c:v>9574.6</c:v>
                </c:pt>
                <c:pt idx="86">
                  <c:v>10510.3</c:v>
                </c:pt>
                <c:pt idx="87">
                  <c:v>10274.1</c:v>
                </c:pt>
                <c:pt idx="88">
                  <c:v>10189.700000000001</c:v>
                </c:pt>
                <c:pt idx="89">
                  <c:v>9857.6</c:v>
                </c:pt>
                <c:pt idx="90">
                  <c:v>10272.799999999999</c:v>
                </c:pt>
                <c:pt idx="91">
                  <c:v>10363.700000000001</c:v>
                </c:pt>
                <c:pt idx="92">
                  <c:v>10307.9</c:v>
                </c:pt>
                <c:pt idx="93">
                  <c:v>10710.9</c:v>
                </c:pt>
                <c:pt idx="94">
                  <c:v>10780.7</c:v>
                </c:pt>
                <c:pt idx="95">
                  <c:v>12552.1</c:v>
                </c:pt>
                <c:pt idx="96">
                  <c:v>10713.3</c:v>
                </c:pt>
                <c:pt idx="97">
                  <c:v>9833.2000000000007</c:v>
                </c:pt>
                <c:pt idx="98">
                  <c:v>11188.4</c:v>
                </c:pt>
                <c:pt idx="99">
                  <c:v>10354.1</c:v>
                </c:pt>
                <c:pt idx="100">
                  <c:v>10645.2</c:v>
                </c:pt>
                <c:pt idx="101">
                  <c:v>10268.200000000001</c:v>
                </c:pt>
                <c:pt idx="102">
                  <c:v>10604.4</c:v>
                </c:pt>
                <c:pt idx="103">
                  <c:v>10852.2</c:v>
                </c:pt>
                <c:pt idx="104">
                  <c:v>10713.8</c:v>
                </c:pt>
                <c:pt idx="105">
                  <c:v>11126.1</c:v>
                </c:pt>
                <c:pt idx="106">
                  <c:v>11214.7</c:v>
                </c:pt>
                <c:pt idx="107">
                  <c:v>13037.6</c:v>
                </c:pt>
                <c:pt idx="108">
                  <c:v>11253.8</c:v>
                </c:pt>
                <c:pt idx="109">
                  <c:v>10308.6</c:v>
                </c:pt>
                <c:pt idx="110">
                  <c:v>11405.1</c:v>
                </c:pt>
                <c:pt idx="111">
                  <c:v>10964.8</c:v>
                </c:pt>
                <c:pt idx="112">
                  <c:v>11024.2</c:v>
                </c:pt>
                <c:pt idx="113">
                  <c:v>10587.6</c:v>
                </c:pt>
                <c:pt idx="114">
                  <c:v>10949.7</c:v>
                </c:pt>
                <c:pt idx="115">
                  <c:v>11294.6</c:v>
                </c:pt>
                <c:pt idx="116">
                  <c:v>10946.6</c:v>
                </c:pt>
                <c:pt idx="117">
                  <c:v>11565.4</c:v>
                </c:pt>
                <c:pt idx="118">
                  <c:v>11643.3</c:v>
                </c:pt>
                <c:pt idx="119">
                  <c:v>13292.7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D-461E-8082-FAB185EC5B54}"/>
            </c:ext>
          </c:extLst>
        </c:ser>
        <c:ser>
          <c:idx val="1"/>
          <c:order val="1"/>
          <c:tx>
            <c:strRef>
              <c:f>Original!$P$1</c:f>
              <c:strCache>
                <c:ptCount val="1"/>
                <c:pt idx="0">
                  <c:v>Predicted Turnover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Original!$B$2:$B$121</c:f>
              <c:numCache>
                <c:formatCode>mmm\-yyyy</c:formatCode>
                <c:ptCount val="12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</c:numCache>
            </c:numRef>
          </c:cat>
          <c:val>
            <c:numRef>
              <c:f>Original!$P$2:$P$121</c:f>
              <c:numCache>
                <c:formatCode>General</c:formatCode>
                <c:ptCount val="120"/>
                <c:pt idx="0">
                  <c:v>8029.6340909090895</c:v>
                </c:pt>
                <c:pt idx="1">
                  <c:v>7213.4240909090904</c:v>
                </c:pt>
                <c:pt idx="2">
                  <c:v>8111.6740909090895</c:v>
                </c:pt>
                <c:pt idx="3">
                  <c:v>7704.0240909090899</c:v>
                </c:pt>
                <c:pt idx="4">
                  <c:v>7793.7640909090915</c:v>
                </c:pt>
                <c:pt idx="5">
                  <c:v>7451.4440909090899</c:v>
                </c:pt>
                <c:pt idx="6">
                  <c:v>7847.8940909090898</c:v>
                </c:pt>
                <c:pt idx="7">
                  <c:v>8012.7040909090902</c:v>
                </c:pt>
                <c:pt idx="8">
                  <c:v>7842.15409090909</c:v>
                </c:pt>
                <c:pt idx="9">
                  <c:v>8323.1240909090902</c:v>
                </c:pt>
                <c:pt idx="10">
                  <c:v>8326.2840909090901</c:v>
                </c:pt>
                <c:pt idx="11">
                  <c:v>9855.8040909090887</c:v>
                </c:pt>
                <c:pt idx="12">
                  <c:v>8387.490959595958</c:v>
                </c:pt>
                <c:pt idx="13">
                  <c:v>7571.2809595959598</c:v>
                </c:pt>
                <c:pt idx="14">
                  <c:v>8469.5309595959588</c:v>
                </c:pt>
                <c:pt idx="15">
                  <c:v>8061.8809595959592</c:v>
                </c:pt>
                <c:pt idx="16">
                  <c:v>8151.6209595959599</c:v>
                </c:pt>
                <c:pt idx="17">
                  <c:v>7809.3009595959584</c:v>
                </c:pt>
                <c:pt idx="18">
                  <c:v>8205.7509595959582</c:v>
                </c:pt>
                <c:pt idx="19">
                  <c:v>8370.5609595959595</c:v>
                </c:pt>
                <c:pt idx="20">
                  <c:v>8200.0109595959584</c:v>
                </c:pt>
                <c:pt idx="21">
                  <c:v>8680.9809595959578</c:v>
                </c:pt>
                <c:pt idx="22">
                  <c:v>8684.1409595959594</c:v>
                </c:pt>
                <c:pt idx="23">
                  <c:v>10213.660959595958</c:v>
                </c:pt>
                <c:pt idx="24">
                  <c:v>8745.3478282828255</c:v>
                </c:pt>
                <c:pt idx="25">
                  <c:v>7929.1378282828273</c:v>
                </c:pt>
                <c:pt idx="26">
                  <c:v>8827.3878282828264</c:v>
                </c:pt>
                <c:pt idx="27">
                  <c:v>8419.7378282828267</c:v>
                </c:pt>
                <c:pt idx="28">
                  <c:v>8509.4778282828265</c:v>
                </c:pt>
                <c:pt idx="29">
                  <c:v>8167.1578282828277</c:v>
                </c:pt>
                <c:pt idx="30">
                  <c:v>8563.6078282828275</c:v>
                </c:pt>
                <c:pt idx="31">
                  <c:v>8728.4178282828289</c:v>
                </c:pt>
                <c:pt idx="32">
                  <c:v>8557.8678282828278</c:v>
                </c:pt>
                <c:pt idx="33">
                  <c:v>9038.8378282828271</c:v>
                </c:pt>
                <c:pt idx="34">
                  <c:v>9041.997828282827</c:v>
                </c:pt>
                <c:pt idx="35">
                  <c:v>10571.517828282827</c:v>
                </c:pt>
                <c:pt idx="36">
                  <c:v>9103.2046969696949</c:v>
                </c:pt>
                <c:pt idx="37">
                  <c:v>8286.9946969696975</c:v>
                </c:pt>
                <c:pt idx="38">
                  <c:v>9185.2446969696957</c:v>
                </c:pt>
                <c:pt idx="39">
                  <c:v>8777.5946969696961</c:v>
                </c:pt>
                <c:pt idx="40">
                  <c:v>8867.3346969696959</c:v>
                </c:pt>
                <c:pt idx="41">
                  <c:v>8525.0146969696962</c:v>
                </c:pt>
                <c:pt idx="42">
                  <c:v>8921.4646969696951</c:v>
                </c:pt>
                <c:pt idx="43">
                  <c:v>9086.2746969696964</c:v>
                </c:pt>
                <c:pt idx="44">
                  <c:v>8915.7246969696953</c:v>
                </c:pt>
                <c:pt idx="45">
                  <c:v>9396.6946969696946</c:v>
                </c:pt>
                <c:pt idx="46">
                  <c:v>9399.8546969696981</c:v>
                </c:pt>
                <c:pt idx="47">
                  <c:v>10929.374696969697</c:v>
                </c:pt>
                <c:pt idx="48">
                  <c:v>9461.0615656565642</c:v>
                </c:pt>
                <c:pt idx="49">
                  <c:v>8644.8515656565669</c:v>
                </c:pt>
                <c:pt idx="50">
                  <c:v>9543.1015656565651</c:v>
                </c:pt>
                <c:pt idx="51">
                  <c:v>9135.4515656565654</c:v>
                </c:pt>
                <c:pt idx="52">
                  <c:v>9225.1915656565652</c:v>
                </c:pt>
                <c:pt idx="53">
                  <c:v>8882.8715656565655</c:v>
                </c:pt>
                <c:pt idx="54">
                  <c:v>9279.3215656565644</c:v>
                </c:pt>
                <c:pt idx="55">
                  <c:v>9444.1315656565657</c:v>
                </c:pt>
                <c:pt idx="56">
                  <c:v>9273.5815656565646</c:v>
                </c:pt>
                <c:pt idx="57">
                  <c:v>9754.551565656564</c:v>
                </c:pt>
                <c:pt idx="58">
                  <c:v>9757.7115656565657</c:v>
                </c:pt>
                <c:pt idx="59">
                  <c:v>11287.231565656564</c:v>
                </c:pt>
                <c:pt idx="60">
                  <c:v>9818.9184343434317</c:v>
                </c:pt>
                <c:pt idx="61">
                  <c:v>9002.7084343434344</c:v>
                </c:pt>
                <c:pt idx="62">
                  <c:v>9900.9584343434326</c:v>
                </c:pt>
                <c:pt idx="63">
                  <c:v>9493.308434343433</c:v>
                </c:pt>
                <c:pt idx="64">
                  <c:v>9583.0484343434327</c:v>
                </c:pt>
                <c:pt idx="65">
                  <c:v>9240.728434343433</c:v>
                </c:pt>
                <c:pt idx="66">
                  <c:v>9637.1784343434319</c:v>
                </c:pt>
                <c:pt idx="67">
                  <c:v>9801.9884343434351</c:v>
                </c:pt>
                <c:pt idx="68">
                  <c:v>9631.438434343434</c:v>
                </c:pt>
                <c:pt idx="69">
                  <c:v>10112.408434343433</c:v>
                </c:pt>
                <c:pt idx="70">
                  <c:v>10115.568434343433</c:v>
                </c:pt>
                <c:pt idx="71">
                  <c:v>11645.088434343434</c:v>
                </c:pt>
                <c:pt idx="72">
                  <c:v>10176.775303030301</c:v>
                </c:pt>
                <c:pt idx="73">
                  <c:v>9360.5653030303038</c:v>
                </c:pt>
                <c:pt idx="74">
                  <c:v>10258.815303030302</c:v>
                </c:pt>
                <c:pt idx="75">
                  <c:v>9851.1653030303023</c:v>
                </c:pt>
                <c:pt idx="76">
                  <c:v>9940.9053030303021</c:v>
                </c:pt>
                <c:pt idx="77">
                  <c:v>9598.5853030303024</c:v>
                </c:pt>
                <c:pt idx="78">
                  <c:v>9995.0353030303013</c:v>
                </c:pt>
                <c:pt idx="79">
                  <c:v>10159.845303030303</c:v>
                </c:pt>
                <c:pt idx="80">
                  <c:v>9989.2953030303015</c:v>
                </c:pt>
                <c:pt idx="81">
                  <c:v>10470.265303030301</c:v>
                </c:pt>
                <c:pt idx="82">
                  <c:v>10473.425303030304</c:v>
                </c:pt>
                <c:pt idx="83">
                  <c:v>12002.945303030303</c:v>
                </c:pt>
                <c:pt idx="84">
                  <c:v>10534.63217171717</c:v>
                </c:pt>
                <c:pt idx="85">
                  <c:v>9718.4221717171731</c:v>
                </c:pt>
                <c:pt idx="86">
                  <c:v>10616.672171717171</c:v>
                </c:pt>
                <c:pt idx="87">
                  <c:v>10209.022171717172</c:v>
                </c:pt>
                <c:pt idx="88">
                  <c:v>10298.762171717171</c:v>
                </c:pt>
                <c:pt idx="89">
                  <c:v>9956.4421717171717</c:v>
                </c:pt>
                <c:pt idx="90">
                  <c:v>10352.892171717171</c:v>
                </c:pt>
                <c:pt idx="91">
                  <c:v>10517.702171717172</c:v>
                </c:pt>
                <c:pt idx="92">
                  <c:v>10347.152171717171</c:v>
                </c:pt>
                <c:pt idx="93">
                  <c:v>10828.12217171717</c:v>
                </c:pt>
                <c:pt idx="94">
                  <c:v>10831.282171717172</c:v>
                </c:pt>
                <c:pt idx="95">
                  <c:v>12360.80217171717</c:v>
                </c:pt>
                <c:pt idx="96">
                  <c:v>10892.489040404038</c:v>
                </c:pt>
                <c:pt idx="97">
                  <c:v>10076.279040404041</c:v>
                </c:pt>
                <c:pt idx="98">
                  <c:v>10974.529040404039</c:v>
                </c:pt>
                <c:pt idx="99">
                  <c:v>10566.879040404039</c:v>
                </c:pt>
                <c:pt idx="100">
                  <c:v>10656.619040404039</c:v>
                </c:pt>
                <c:pt idx="101">
                  <c:v>10314.299040404039</c:v>
                </c:pt>
                <c:pt idx="102">
                  <c:v>10710.749040404038</c:v>
                </c:pt>
                <c:pt idx="103">
                  <c:v>10875.559040404039</c:v>
                </c:pt>
                <c:pt idx="104">
                  <c:v>10705.009040404038</c:v>
                </c:pt>
                <c:pt idx="105">
                  <c:v>11185.979040404038</c:v>
                </c:pt>
                <c:pt idx="106">
                  <c:v>11189.139040404039</c:v>
                </c:pt>
                <c:pt idx="107">
                  <c:v>12718.65904040404</c:v>
                </c:pt>
                <c:pt idx="108">
                  <c:v>11250.345909090907</c:v>
                </c:pt>
                <c:pt idx="109">
                  <c:v>10434.13590909091</c:v>
                </c:pt>
                <c:pt idx="110">
                  <c:v>11332.385909090908</c:v>
                </c:pt>
                <c:pt idx="111">
                  <c:v>10924.735909090909</c:v>
                </c:pt>
                <c:pt idx="112">
                  <c:v>11014.475909090908</c:v>
                </c:pt>
                <c:pt idx="113">
                  <c:v>10672.155909090909</c:v>
                </c:pt>
                <c:pt idx="114">
                  <c:v>11068.605909090908</c:v>
                </c:pt>
                <c:pt idx="115">
                  <c:v>11233.415909090909</c:v>
                </c:pt>
                <c:pt idx="116">
                  <c:v>11062.865909090908</c:v>
                </c:pt>
                <c:pt idx="117">
                  <c:v>11543.835909090907</c:v>
                </c:pt>
                <c:pt idx="118">
                  <c:v>11546.995909090907</c:v>
                </c:pt>
                <c:pt idx="119">
                  <c:v>13076.515909090907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3D-461E-8082-FAB185EC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67464"/>
        <c:axId val="618969624"/>
      </c:lineChart>
      <c:dateAx>
        <c:axId val="618967464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69624"/>
        <c:crosses val="autoZero"/>
        <c:auto val="1"/>
        <c:lblOffset val="100"/>
        <c:baseTimeUnit val="months"/>
      </c:dateAx>
      <c:valAx>
        <c:axId val="61896962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6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1</xdr:row>
      <xdr:rowOff>136525</xdr:rowOff>
    </xdr:from>
    <xdr:to>
      <xdr:col>29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14B44-8289-3743-FCE8-EB254781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7E62-725F-40B6-9C8E-9985CB8DC64A}">
  <dimension ref="A1:I155"/>
  <sheetViews>
    <sheetView topLeftCell="A8" workbookViewId="0">
      <selection activeCell="A18" sqref="A18:XFD18"/>
    </sheetView>
  </sheetViews>
  <sheetFormatPr defaultRowHeight="14.5" x14ac:dyDescent="0.35"/>
  <cols>
    <col min="1" max="1" width="17.26953125" bestFit="1" customWidth="1"/>
    <col min="2" max="2" width="17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3</v>
      </c>
    </row>
    <row r="2" spans="1:9" ht="15" thickBot="1" x14ac:dyDescent="0.4"/>
    <row r="3" spans="1:9" x14ac:dyDescent="0.35">
      <c r="A3" s="8" t="s">
        <v>4</v>
      </c>
      <c r="B3" s="8"/>
    </row>
    <row r="4" spans="1:9" x14ac:dyDescent="0.35">
      <c r="A4" s="5" t="s">
        <v>5</v>
      </c>
      <c r="B4" s="5">
        <v>0.99504544751862434</v>
      </c>
    </row>
    <row r="5" spans="1:9" x14ac:dyDescent="0.35">
      <c r="A5" s="5" t="s">
        <v>6</v>
      </c>
      <c r="B5" s="5">
        <v>0.99011544262753948</v>
      </c>
    </row>
    <row r="6" spans="1:9" x14ac:dyDescent="0.35">
      <c r="A6" s="5" t="s">
        <v>7</v>
      </c>
      <c r="B6" s="5">
        <v>0.98900689413717002</v>
      </c>
    </row>
    <row r="7" spans="1:9" x14ac:dyDescent="0.35">
      <c r="A7" s="5" t="s">
        <v>8</v>
      </c>
      <c r="B7" s="5">
        <v>127.49652728614758</v>
      </c>
    </row>
    <row r="8" spans="1:9" ht="15" thickBot="1" x14ac:dyDescent="0.4">
      <c r="A8" s="6" t="s">
        <v>9</v>
      </c>
      <c r="B8" s="6">
        <v>120</v>
      </c>
    </row>
    <row r="10" spans="1:9" ht="15" thickBot="1" x14ac:dyDescent="0.4">
      <c r="A10" t="s">
        <v>10</v>
      </c>
    </row>
    <row r="11" spans="1:9" x14ac:dyDescent="0.35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</row>
    <row r="12" spans="1:9" x14ac:dyDescent="0.35">
      <c r="A12" s="5" t="s">
        <v>11</v>
      </c>
      <c r="B12" s="5">
        <v>12</v>
      </c>
      <c r="C12" s="5">
        <v>174224447.8483738</v>
      </c>
      <c r="D12" s="5">
        <v>14518703.987364484</v>
      </c>
      <c r="E12" s="5">
        <v>893.16385456228613</v>
      </c>
      <c r="F12" s="5">
        <v>2.4514275265041631E-101</v>
      </c>
    </row>
    <row r="13" spans="1:9" x14ac:dyDescent="0.35">
      <c r="A13" s="5" t="s">
        <v>12</v>
      </c>
      <c r="B13" s="5">
        <v>107</v>
      </c>
      <c r="C13" s="5">
        <v>1739323.998292929</v>
      </c>
      <c r="D13" s="5">
        <v>16255.364470027374</v>
      </c>
      <c r="E13" s="5"/>
      <c r="F13" s="5"/>
    </row>
    <row r="14" spans="1:9" ht="15" thickBot="1" x14ac:dyDescent="0.4">
      <c r="A14" s="6" t="s">
        <v>13</v>
      </c>
      <c r="B14" s="6">
        <v>119</v>
      </c>
      <c r="C14" s="6">
        <v>175963771.84666672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</row>
    <row r="17" spans="1:9" x14ac:dyDescent="0.35">
      <c r="A17" s="5" t="s">
        <v>14</v>
      </c>
      <c r="B17" s="5">
        <v>7573.7614393939384</v>
      </c>
      <c r="C17" s="5">
        <v>45.586188384776833</v>
      </c>
      <c r="D17" s="5">
        <v>166.14158164456538</v>
      </c>
      <c r="E17" s="5">
        <v>5.9981185346434404E-131</v>
      </c>
      <c r="F17" s="5">
        <v>7483.3921376302605</v>
      </c>
      <c r="G17" s="5">
        <v>7664.1307411576163</v>
      </c>
      <c r="H17" s="5">
        <v>7483.3921376302605</v>
      </c>
      <c r="I17" s="5">
        <v>7664.1307411576163</v>
      </c>
    </row>
    <row r="18" spans="1:9" x14ac:dyDescent="0.35">
      <c r="A18" s="5" t="s">
        <v>1</v>
      </c>
      <c r="B18" s="5">
        <v>29.821405723905723</v>
      </c>
      <c r="C18" s="5">
        <v>0.3376754695168655</v>
      </c>
      <c r="D18" s="5">
        <v>88.313805461122683</v>
      </c>
      <c r="E18" s="5">
        <v>8.308369552524552E-102</v>
      </c>
      <c r="F18" s="5">
        <v>29.152003488619222</v>
      </c>
      <c r="G18" s="5">
        <v>30.490807959192225</v>
      </c>
      <c r="H18" s="5">
        <v>29.152003488619222</v>
      </c>
      <c r="I18" s="5">
        <v>30.490807959192225</v>
      </c>
    </row>
    <row r="19" spans="1:9" x14ac:dyDescent="0.35">
      <c r="A19" s="5" t="s">
        <v>32</v>
      </c>
      <c r="B19" s="5">
        <v>451.14859427609417</v>
      </c>
      <c r="C19" s="5">
        <v>57.019180270573749</v>
      </c>
      <c r="D19" s="5">
        <v>7.9122251869503168</v>
      </c>
      <c r="E19" s="5">
        <v>2.4738979140620209E-12</v>
      </c>
      <c r="F19" s="5">
        <v>338.11471952665903</v>
      </c>
      <c r="G19" s="5">
        <v>564.18246902552937</v>
      </c>
      <c r="H19" s="5">
        <v>338.11471952665903</v>
      </c>
      <c r="I19" s="5">
        <v>564.18246902552937</v>
      </c>
    </row>
    <row r="20" spans="1:9" x14ac:dyDescent="0.35">
      <c r="A20" s="5" t="s">
        <v>33</v>
      </c>
      <c r="B20" s="5">
        <v>424.48718855218885</v>
      </c>
      <c r="C20" s="5">
        <v>57.022179832906488</v>
      </c>
      <c r="D20" s="5">
        <v>7.4442469543618683</v>
      </c>
      <c r="E20" s="5">
        <v>2.6038613575304541E-11</v>
      </c>
      <c r="F20" s="5">
        <v>311.44736752026745</v>
      </c>
      <c r="G20" s="5">
        <v>537.52700958411026</v>
      </c>
      <c r="H20" s="5">
        <v>311.44736752026745</v>
      </c>
      <c r="I20" s="5">
        <v>537.52700958411026</v>
      </c>
    </row>
    <row r="21" spans="1:9" x14ac:dyDescent="0.35">
      <c r="A21" s="5" t="s">
        <v>34</v>
      </c>
      <c r="B21" s="5">
        <v>1924.1857828282828</v>
      </c>
      <c r="C21" s="5">
        <v>57.027178752853395</v>
      </c>
      <c r="D21" s="5">
        <v>33.741556656123457</v>
      </c>
      <c r="E21" s="5">
        <v>7.5273986861342098E-59</v>
      </c>
      <c r="F21" s="5">
        <v>1811.1360520205899</v>
      </c>
      <c r="G21" s="5">
        <v>2037.2355136359756</v>
      </c>
      <c r="H21" s="5">
        <v>1811.1360520205899</v>
      </c>
      <c r="I21" s="5">
        <v>2037.2355136359756</v>
      </c>
    </row>
    <row r="22" spans="1:9" x14ac:dyDescent="0.35">
      <c r="A22" s="5" t="s">
        <v>35</v>
      </c>
      <c r="B22" s="5">
        <v>426.05124579124538</v>
      </c>
      <c r="C22" s="5">
        <v>57.082137979048561</v>
      </c>
      <c r="D22" s="5">
        <v>7.4638277554989845</v>
      </c>
      <c r="E22" s="5">
        <v>2.3614663901813807E-11</v>
      </c>
      <c r="F22" s="5">
        <v>312.89256472750537</v>
      </c>
      <c r="G22" s="5">
        <v>539.20992685498538</v>
      </c>
      <c r="H22" s="5">
        <v>312.89256472750537</v>
      </c>
      <c r="I22" s="5">
        <v>539.20992685498538</v>
      </c>
    </row>
    <row r="23" spans="1:9" x14ac:dyDescent="0.35">
      <c r="A23" s="5" t="s">
        <v>36</v>
      </c>
      <c r="B23" s="5">
        <v>-419.98015993265898</v>
      </c>
      <c r="C23" s="5">
        <v>57.067154348350272</v>
      </c>
      <c r="D23" s="5">
        <v>-7.3594025272227368</v>
      </c>
      <c r="E23" s="5">
        <v>3.9730492510409885E-11</v>
      </c>
      <c r="F23" s="5">
        <v>-533.10913769607782</v>
      </c>
      <c r="G23" s="5">
        <v>-306.85118216924013</v>
      </c>
      <c r="H23" s="5">
        <v>-533.10913769607782</v>
      </c>
      <c r="I23" s="5">
        <v>-306.85118216924013</v>
      </c>
    </row>
    <row r="24" spans="1:9" x14ac:dyDescent="0.35">
      <c r="A24" s="5" t="s">
        <v>37</v>
      </c>
      <c r="B24" s="5">
        <v>448.44843434343443</v>
      </c>
      <c r="C24" s="5">
        <v>57.054165352085896</v>
      </c>
      <c r="D24" s="5">
        <v>7.8600472301368827</v>
      </c>
      <c r="E24" s="5">
        <v>3.2220396959936998E-12</v>
      </c>
      <c r="F24" s="5">
        <v>335.34520575020537</v>
      </c>
      <c r="G24" s="5">
        <v>561.55166293666355</v>
      </c>
      <c r="H24" s="5">
        <v>335.34520575020537</v>
      </c>
      <c r="I24" s="5">
        <v>561.55166293666355</v>
      </c>
    </row>
    <row r="25" spans="1:9" x14ac:dyDescent="0.35">
      <c r="A25" s="5" t="s">
        <v>38</v>
      </c>
      <c r="B25" s="5">
        <v>10.977028619528669</v>
      </c>
      <c r="C25" s="5">
        <v>57.04317235281809</v>
      </c>
      <c r="D25" s="5">
        <v>0.19243369831598037</v>
      </c>
      <c r="E25" s="5">
        <v>0.84776725289515575</v>
      </c>
      <c r="F25" s="5">
        <v>-102.10440763476356</v>
      </c>
      <c r="G25" s="5">
        <v>124.0584648738209</v>
      </c>
      <c r="H25" s="5">
        <v>-102.10440763476356</v>
      </c>
      <c r="I25" s="5">
        <v>124.0584648738209</v>
      </c>
    </row>
    <row r="26" spans="1:9" x14ac:dyDescent="0.35">
      <c r="A26" s="5" t="s">
        <v>39</v>
      </c>
      <c r="B26" s="5">
        <v>70.895622895623575</v>
      </c>
      <c r="C26" s="5">
        <v>57.034176504696646</v>
      </c>
      <c r="D26" s="5">
        <v>1.2430375476673265</v>
      </c>
      <c r="E26" s="5">
        <v>0.21657093014437334</v>
      </c>
      <c r="F26" s="5">
        <v>-42.167980138952075</v>
      </c>
      <c r="G26" s="5">
        <v>183.95922593019924</v>
      </c>
      <c r="H26" s="5">
        <v>-42.167980138952075</v>
      </c>
      <c r="I26" s="5">
        <v>183.95922593019924</v>
      </c>
    </row>
    <row r="27" spans="1:9" x14ac:dyDescent="0.35">
      <c r="A27" s="5" t="s">
        <v>40</v>
      </c>
      <c r="B27" s="5">
        <v>-301.24578282828281</v>
      </c>
      <c r="C27" s="5">
        <v>57.027178752853416</v>
      </c>
      <c r="D27" s="5">
        <v>-5.2824949334041822</v>
      </c>
      <c r="E27" s="5">
        <v>6.7583417019300029E-7</v>
      </c>
      <c r="F27" s="5">
        <v>-414.29551363597579</v>
      </c>
      <c r="G27" s="5">
        <v>-188.1960520205898</v>
      </c>
      <c r="H27" s="5">
        <v>-414.29551363597579</v>
      </c>
      <c r="I27" s="5">
        <v>-188.1960520205898</v>
      </c>
    </row>
    <row r="28" spans="1:9" x14ac:dyDescent="0.35">
      <c r="A28" s="5" t="s">
        <v>41</v>
      </c>
      <c r="B28" s="5">
        <v>65.382811447811434</v>
      </c>
      <c r="C28" s="5">
        <v>57.022179832906481</v>
      </c>
      <c r="D28" s="5">
        <v>1.146620694603474</v>
      </c>
      <c r="E28" s="5">
        <v>0.25409605395796159</v>
      </c>
      <c r="F28" s="5">
        <v>-47.657009584109929</v>
      </c>
      <c r="G28" s="5">
        <v>178.42263247973278</v>
      </c>
      <c r="H28" s="5">
        <v>-47.657009584109929</v>
      </c>
      <c r="I28" s="5">
        <v>178.42263247973278</v>
      </c>
    </row>
    <row r="29" spans="1:9" ht="15" thickBot="1" x14ac:dyDescent="0.4">
      <c r="A29" s="6" t="s">
        <v>42</v>
      </c>
      <c r="B29" s="6">
        <v>200.37140572390587</v>
      </c>
      <c r="C29" s="6">
        <v>57.01918027057377</v>
      </c>
      <c r="D29" s="6">
        <v>3.5141053374159563</v>
      </c>
      <c r="E29" s="6">
        <v>6.4797798593389311E-4</v>
      </c>
      <c r="F29" s="6">
        <v>87.337530974470667</v>
      </c>
      <c r="G29" s="6">
        <v>313.40528047334107</v>
      </c>
      <c r="H29" s="6">
        <v>87.337530974470667</v>
      </c>
      <c r="I29" s="6">
        <v>313.40528047334107</v>
      </c>
    </row>
    <row r="33" spans="1:3" x14ac:dyDescent="0.35">
      <c r="A33" t="s">
        <v>27</v>
      </c>
    </row>
    <row r="34" spans="1:3" ht="15" thickBot="1" x14ac:dyDescent="0.4"/>
    <row r="35" spans="1:3" x14ac:dyDescent="0.35">
      <c r="A35" s="7" t="s">
        <v>28</v>
      </c>
      <c r="B35" s="7" t="s">
        <v>29</v>
      </c>
      <c r="C35" s="7" t="s">
        <v>30</v>
      </c>
    </row>
    <row r="36" spans="1:3" x14ac:dyDescent="0.35">
      <c r="A36" s="5">
        <v>1</v>
      </c>
      <c r="B36" s="5">
        <v>8029.6340909090895</v>
      </c>
      <c r="C36" s="5">
        <v>63.7659090909101</v>
      </c>
    </row>
    <row r="37" spans="1:3" x14ac:dyDescent="0.35">
      <c r="A37" s="5">
        <v>2</v>
      </c>
      <c r="B37" s="5">
        <v>7213.4240909090904</v>
      </c>
      <c r="C37" s="5">
        <v>29.675909090909954</v>
      </c>
    </row>
    <row r="38" spans="1:3" x14ac:dyDescent="0.35">
      <c r="A38" s="5">
        <v>3</v>
      </c>
      <c r="B38" s="5">
        <v>8111.6740909090895</v>
      </c>
      <c r="C38" s="5">
        <v>-93.874090909089318</v>
      </c>
    </row>
    <row r="39" spans="1:3" x14ac:dyDescent="0.35">
      <c r="A39" s="5">
        <v>4</v>
      </c>
      <c r="B39" s="5">
        <v>7704.0240909090899</v>
      </c>
      <c r="C39" s="5">
        <v>131.5759090909105</v>
      </c>
    </row>
    <row r="40" spans="1:3" x14ac:dyDescent="0.35">
      <c r="A40" s="5">
        <v>5</v>
      </c>
      <c r="B40" s="5">
        <v>7793.7640909090915</v>
      </c>
      <c r="C40" s="5">
        <v>93.835909090908899</v>
      </c>
    </row>
    <row r="41" spans="1:3" x14ac:dyDescent="0.35">
      <c r="A41" s="5">
        <v>6</v>
      </c>
      <c r="B41" s="5">
        <v>7451.4440909090899</v>
      </c>
      <c r="C41" s="5">
        <v>76.455909090909699</v>
      </c>
    </row>
    <row r="42" spans="1:3" x14ac:dyDescent="0.35">
      <c r="A42" s="5">
        <v>7</v>
      </c>
      <c r="B42" s="5">
        <v>7847.8940909090898</v>
      </c>
      <c r="C42" s="5">
        <v>196.50590909090988</v>
      </c>
    </row>
    <row r="43" spans="1:3" x14ac:dyDescent="0.35">
      <c r="A43" s="5">
        <v>8</v>
      </c>
      <c r="B43" s="5">
        <v>8012.7040909090902</v>
      </c>
      <c r="C43" s="5">
        <v>-88.004090909090337</v>
      </c>
    </row>
    <row r="44" spans="1:3" x14ac:dyDescent="0.35">
      <c r="A44" s="5">
        <v>9</v>
      </c>
      <c r="B44" s="5">
        <v>7842.15409090909</v>
      </c>
      <c r="C44" s="5">
        <v>13.245909090909663</v>
      </c>
    </row>
    <row r="45" spans="1:3" x14ac:dyDescent="0.35">
      <c r="A45" s="5">
        <v>10</v>
      </c>
      <c r="B45" s="5">
        <v>8323.1240909090902</v>
      </c>
      <c r="C45" s="5">
        <v>-83.624090909090228</v>
      </c>
    </row>
    <row r="46" spans="1:3" x14ac:dyDescent="0.35">
      <c r="A46" s="5">
        <v>11</v>
      </c>
      <c r="B46" s="5">
        <v>8326.2840909090901</v>
      </c>
      <c r="C46" s="5">
        <v>-38.184090909089718</v>
      </c>
    </row>
    <row r="47" spans="1:3" x14ac:dyDescent="0.35">
      <c r="A47" s="5">
        <v>12</v>
      </c>
      <c r="B47" s="5">
        <v>9855.8040909090887</v>
      </c>
      <c r="C47" s="5">
        <v>-364.00409090908943</v>
      </c>
    </row>
    <row r="48" spans="1:3" x14ac:dyDescent="0.35">
      <c r="A48" s="5">
        <v>13</v>
      </c>
      <c r="B48" s="5">
        <v>8387.490959595958</v>
      </c>
      <c r="C48" s="5">
        <v>16.109040404042389</v>
      </c>
    </row>
    <row r="49" spans="1:3" x14ac:dyDescent="0.35">
      <c r="A49" s="5">
        <v>14</v>
      </c>
      <c r="B49" s="5">
        <v>7571.2809595959598</v>
      </c>
      <c r="C49" s="5">
        <v>78.319040404040607</v>
      </c>
    </row>
    <row r="50" spans="1:3" x14ac:dyDescent="0.35">
      <c r="A50" s="5">
        <v>15</v>
      </c>
      <c r="B50" s="5">
        <v>8469.5309595959588</v>
      </c>
      <c r="C50" s="5">
        <v>-184.53095959595885</v>
      </c>
    </row>
    <row r="51" spans="1:3" x14ac:dyDescent="0.35">
      <c r="A51" s="5">
        <v>16</v>
      </c>
      <c r="B51" s="5">
        <v>8061.8809595959592</v>
      </c>
      <c r="C51" s="5">
        <v>149.41904040404006</v>
      </c>
    </row>
    <row r="52" spans="1:3" x14ac:dyDescent="0.35">
      <c r="A52" s="5">
        <v>17</v>
      </c>
      <c r="B52" s="5">
        <v>8151.6209595959599</v>
      </c>
      <c r="C52" s="5">
        <v>-92.620959595959903</v>
      </c>
    </row>
    <row r="53" spans="1:3" x14ac:dyDescent="0.35">
      <c r="A53" s="5">
        <v>18</v>
      </c>
      <c r="B53" s="5">
        <v>7809.3009595959584</v>
      </c>
      <c r="C53" s="5">
        <v>68.999040404041807</v>
      </c>
    </row>
    <row r="54" spans="1:3" x14ac:dyDescent="0.35">
      <c r="A54" s="5">
        <v>19</v>
      </c>
      <c r="B54" s="5">
        <v>8205.7509595959582</v>
      </c>
      <c r="C54" s="5">
        <v>109.44904040404253</v>
      </c>
    </row>
    <row r="55" spans="1:3" x14ac:dyDescent="0.35">
      <c r="A55" s="5">
        <v>20</v>
      </c>
      <c r="B55" s="5">
        <v>8370.5609595959595</v>
      </c>
      <c r="C55" s="5">
        <v>-10.26095959596023</v>
      </c>
    </row>
    <row r="56" spans="1:3" x14ac:dyDescent="0.35">
      <c r="A56" s="5">
        <v>21</v>
      </c>
      <c r="B56" s="5">
        <v>8200.0109595959584</v>
      </c>
      <c r="C56" s="5">
        <v>74.189040404042316</v>
      </c>
    </row>
    <row r="57" spans="1:3" x14ac:dyDescent="0.35">
      <c r="A57" s="5">
        <v>22</v>
      </c>
      <c r="B57" s="5">
        <v>8680.9809595959578</v>
      </c>
      <c r="C57" s="5">
        <v>-74.680959595958484</v>
      </c>
    </row>
    <row r="58" spans="1:3" x14ac:dyDescent="0.35">
      <c r="A58" s="5">
        <v>23</v>
      </c>
      <c r="B58" s="5">
        <v>8684.1409595959594</v>
      </c>
      <c r="C58" s="5">
        <v>-114.24095959595979</v>
      </c>
    </row>
    <row r="59" spans="1:3" x14ac:dyDescent="0.35">
      <c r="A59" s="5">
        <v>24</v>
      </c>
      <c r="B59" s="5">
        <v>10213.660959595958</v>
      </c>
      <c r="C59" s="5">
        <v>-277.66095959595805</v>
      </c>
    </row>
    <row r="60" spans="1:3" x14ac:dyDescent="0.35">
      <c r="A60" s="5">
        <v>25</v>
      </c>
      <c r="B60" s="5">
        <v>8745.3478282828255</v>
      </c>
      <c r="C60" s="5">
        <v>-210.54782828282623</v>
      </c>
    </row>
    <row r="61" spans="1:3" x14ac:dyDescent="0.35">
      <c r="A61" s="5">
        <v>26</v>
      </c>
      <c r="B61" s="5">
        <v>7929.1378282828273</v>
      </c>
      <c r="C61" s="5">
        <v>189.96217171717308</v>
      </c>
    </row>
    <row r="62" spans="1:3" x14ac:dyDescent="0.35">
      <c r="A62" s="5">
        <v>27</v>
      </c>
      <c r="B62" s="5">
        <v>8827.3878282828264</v>
      </c>
      <c r="C62" s="5">
        <v>-90.787828282826013</v>
      </c>
    </row>
    <row r="63" spans="1:3" x14ac:dyDescent="0.35">
      <c r="A63" s="5">
        <v>28</v>
      </c>
      <c r="B63" s="5">
        <v>8419.7378282828267</v>
      </c>
      <c r="C63" s="5">
        <v>-20.537828282826013</v>
      </c>
    </row>
    <row r="64" spans="1:3" x14ac:dyDescent="0.35">
      <c r="A64" s="5">
        <v>29</v>
      </c>
      <c r="B64" s="5">
        <v>8509.4778282828265</v>
      </c>
      <c r="C64" s="5">
        <v>-58.777828282825794</v>
      </c>
    </row>
    <row r="65" spans="1:3" x14ac:dyDescent="0.35">
      <c r="A65" s="5">
        <v>30</v>
      </c>
      <c r="B65" s="5">
        <v>8167.1578282828277</v>
      </c>
      <c r="C65" s="5">
        <v>102.54217171717301</v>
      </c>
    </row>
    <row r="66" spans="1:3" x14ac:dyDescent="0.35">
      <c r="A66" s="5">
        <v>31</v>
      </c>
      <c r="B66" s="5">
        <v>8563.6078282828275</v>
      </c>
      <c r="C66" s="5">
        <v>-63.207828282827904</v>
      </c>
    </row>
    <row r="67" spans="1:3" x14ac:dyDescent="0.35">
      <c r="A67" s="5">
        <v>32</v>
      </c>
      <c r="B67" s="5">
        <v>8728.4178282828289</v>
      </c>
      <c r="C67" s="5">
        <v>59.482171717170786</v>
      </c>
    </row>
    <row r="68" spans="1:3" x14ac:dyDescent="0.35">
      <c r="A68" s="5">
        <v>33</v>
      </c>
      <c r="B68" s="5">
        <v>8557.8678282828278</v>
      </c>
      <c r="C68" s="5">
        <v>24.932171717171514</v>
      </c>
    </row>
    <row r="69" spans="1:3" x14ac:dyDescent="0.35">
      <c r="A69" s="5">
        <v>34</v>
      </c>
      <c r="B69" s="5">
        <v>9038.8378282828271</v>
      </c>
      <c r="C69" s="5">
        <v>-56.837828282827104</v>
      </c>
    </row>
    <row r="70" spans="1:3" x14ac:dyDescent="0.35">
      <c r="A70" s="5">
        <v>35</v>
      </c>
      <c r="B70" s="5">
        <v>9041.997828282827</v>
      </c>
      <c r="C70" s="5">
        <v>6.5021717171730415</v>
      </c>
    </row>
    <row r="71" spans="1:3" x14ac:dyDescent="0.35">
      <c r="A71" s="5">
        <v>36</v>
      </c>
      <c r="B71" s="5">
        <v>10571.517828282827</v>
      </c>
      <c r="C71" s="5">
        <v>-309.41782828282703</v>
      </c>
    </row>
    <row r="72" spans="1:3" x14ac:dyDescent="0.35">
      <c r="A72" s="5">
        <v>37</v>
      </c>
      <c r="B72" s="5">
        <v>9103.2046969696949</v>
      </c>
      <c r="C72" s="5">
        <v>-35.604696969694487</v>
      </c>
    </row>
    <row r="73" spans="1:3" x14ac:dyDescent="0.35">
      <c r="A73" s="5">
        <v>38</v>
      </c>
      <c r="B73" s="5">
        <v>8286.9946969696975</v>
      </c>
      <c r="C73" s="5">
        <v>-22.194696969698271</v>
      </c>
    </row>
    <row r="74" spans="1:3" x14ac:dyDescent="0.35">
      <c r="A74" s="5">
        <v>39</v>
      </c>
      <c r="B74" s="5">
        <v>9185.2446969696957</v>
      </c>
      <c r="C74" s="5">
        <v>86.755303030304276</v>
      </c>
    </row>
    <row r="75" spans="1:3" x14ac:dyDescent="0.35">
      <c r="A75" s="5">
        <v>40</v>
      </c>
      <c r="B75" s="5">
        <v>8777.5946969696961</v>
      </c>
      <c r="C75" s="5">
        <v>-162.69469696969645</v>
      </c>
    </row>
    <row r="76" spans="1:3" x14ac:dyDescent="0.35">
      <c r="A76" s="5">
        <v>41</v>
      </c>
      <c r="B76" s="5">
        <v>8867.3346969696959</v>
      </c>
      <c r="C76" s="5">
        <v>9.1653030303041305</v>
      </c>
    </row>
    <row r="77" spans="1:3" x14ac:dyDescent="0.35">
      <c r="A77" s="5">
        <v>42</v>
      </c>
      <c r="B77" s="5">
        <v>8525.0146969696962</v>
      </c>
      <c r="C77" s="5">
        <v>-8.1146969696965243</v>
      </c>
    </row>
    <row r="78" spans="1:3" x14ac:dyDescent="0.35">
      <c r="A78" s="5">
        <v>43</v>
      </c>
      <c r="B78" s="5">
        <v>8921.4646969696951</v>
      </c>
      <c r="C78" s="5">
        <v>-65.664696969695797</v>
      </c>
    </row>
    <row r="79" spans="1:3" x14ac:dyDescent="0.35">
      <c r="A79" s="5">
        <v>44</v>
      </c>
      <c r="B79" s="5">
        <v>9086.2746969696964</v>
      </c>
      <c r="C79" s="5">
        <v>101.82530303030398</v>
      </c>
    </row>
    <row r="80" spans="1:3" x14ac:dyDescent="0.35">
      <c r="A80" s="5">
        <v>45</v>
      </c>
      <c r="B80" s="5">
        <v>8915.7246969696953</v>
      </c>
      <c r="C80" s="5">
        <v>-76.624696969694924</v>
      </c>
    </row>
    <row r="81" spans="1:3" x14ac:dyDescent="0.35">
      <c r="A81" s="5">
        <v>46</v>
      </c>
      <c r="B81" s="5">
        <v>9396.6946969696946</v>
      </c>
      <c r="C81" s="5">
        <v>-58.294696969694996</v>
      </c>
    </row>
    <row r="82" spans="1:3" x14ac:dyDescent="0.35">
      <c r="A82" s="5">
        <v>47</v>
      </c>
      <c r="B82" s="5">
        <v>9399.8546969696981</v>
      </c>
      <c r="C82" s="5">
        <v>-53.954696969698489</v>
      </c>
    </row>
    <row r="83" spans="1:3" x14ac:dyDescent="0.35">
      <c r="A83" s="5">
        <v>48</v>
      </c>
      <c r="B83" s="5">
        <v>10929.374696969697</v>
      </c>
      <c r="C83" s="5">
        <v>-72.974696969697106</v>
      </c>
    </row>
    <row r="84" spans="1:3" x14ac:dyDescent="0.35">
      <c r="A84" s="5">
        <v>49</v>
      </c>
      <c r="B84" s="5">
        <v>9461.0615656565642</v>
      </c>
      <c r="C84" s="5">
        <v>240.53843434343617</v>
      </c>
    </row>
    <row r="85" spans="1:3" x14ac:dyDescent="0.35">
      <c r="A85" s="5">
        <v>50</v>
      </c>
      <c r="B85" s="5">
        <v>8644.8515656565669</v>
      </c>
      <c r="C85" s="5">
        <v>23.048434343432746</v>
      </c>
    </row>
    <row r="86" spans="1:3" x14ac:dyDescent="0.35">
      <c r="A86" s="5">
        <v>51</v>
      </c>
      <c r="B86" s="5">
        <v>9543.1015656565651</v>
      </c>
      <c r="C86" s="5">
        <v>-18.501565656564708</v>
      </c>
    </row>
    <row r="87" spans="1:3" x14ac:dyDescent="0.35">
      <c r="A87" s="5">
        <v>52</v>
      </c>
      <c r="B87" s="5">
        <v>9135.4515656565654</v>
      </c>
      <c r="C87" s="5">
        <v>88.448434343434201</v>
      </c>
    </row>
    <row r="88" spans="1:3" x14ac:dyDescent="0.35">
      <c r="A88" s="5">
        <v>53</v>
      </c>
      <c r="B88" s="5">
        <v>9225.1915656565652</v>
      </c>
      <c r="C88" s="5">
        <v>160.80843434343478</v>
      </c>
    </row>
    <row r="89" spans="1:3" x14ac:dyDescent="0.35">
      <c r="A89" s="5">
        <v>54</v>
      </c>
      <c r="B89" s="5">
        <v>8882.8715656565655</v>
      </c>
      <c r="C89" s="5">
        <v>94.628434343434492</v>
      </c>
    </row>
    <row r="90" spans="1:3" x14ac:dyDescent="0.35">
      <c r="A90" s="5">
        <v>55</v>
      </c>
      <c r="B90" s="5">
        <v>9279.3215656565644</v>
      </c>
      <c r="C90" s="5">
        <v>113.97843434343486</v>
      </c>
    </row>
    <row r="91" spans="1:3" x14ac:dyDescent="0.35">
      <c r="A91" s="5">
        <v>56</v>
      </c>
      <c r="B91" s="5">
        <v>9444.1315656565657</v>
      </c>
      <c r="C91" s="5">
        <v>138.26843434343391</v>
      </c>
    </row>
    <row r="92" spans="1:3" x14ac:dyDescent="0.35">
      <c r="A92" s="5">
        <v>57</v>
      </c>
      <c r="B92" s="5">
        <v>9273.5815656565646</v>
      </c>
      <c r="C92" s="5">
        <v>80.218434343434637</v>
      </c>
    </row>
    <row r="93" spans="1:3" x14ac:dyDescent="0.35">
      <c r="A93" s="5">
        <v>58</v>
      </c>
      <c r="B93" s="5">
        <v>9754.551565656564</v>
      </c>
      <c r="C93" s="5">
        <v>209.84843434343566</v>
      </c>
    </row>
    <row r="94" spans="1:3" x14ac:dyDescent="0.35">
      <c r="A94" s="5">
        <v>59</v>
      </c>
      <c r="B94" s="5">
        <v>9757.7115656565657</v>
      </c>
      <c r="C94" s="5">
        <v>153.38843434343471</v>
      </c>
    </row>
    <row r="95" spans="1:3" x14ac:dyDescent="0.35">
      <c r="A95" s="5">
        <v>60</v>
      </c>
      <c r="B95" s="5">
        <v>11287.231565656564</v>
      </c>
      <c r="C95" s="5">
        <v>-15.631565656563907</v>
      </c>
    </row>
    <row r="96" spans="1:3" x14ac:dyDescent="0.35">
      <c r="A96" s="5">
        <v>61</v>
      </c>
      <c r="B96" s="5">
        <v>9818.9184343434317</v>
      </c>
      <c r="C96" s="5">
        <v>136.48156565656791</v>
      </c>
    </row>
    <row r="97" spans="1:3" x14ac:dyDescent="0.35">
      <c r="A97" s="5">
        <v>62</v>
      </c>
      <c r="B97" s="5">
        <v>9002.7084343434344</v>
      </c>
      <c r="C97" s="5">
        <v>17.291565656565581</v>
      </c>
    </row>
    <row r="98" spans="1:3" x14ac:dyDescent="0.35">
      <c r="A98" s="5">
        <v>63</v>
      </c>
      <c r="B98" s="5">
        <v>9900.9584343434326</v>
      </c>
      <c r="C98" s="5">
        <v>25.5415656565674</v>
      </c>
    </row>
    <row r="99" spans="1:3" x14ac:dyDescent="0.35">
      <c r="A99" s="5">
        <v>64</v>
      </c>
      <c r="B99" s="5">
        <v>9493.308434343433</v>
      </c>
      <c r="C99" s="5">
        <v>44.691565656567036</v>
      </c>
    </row>
    <row r="100" spans="1:3" x14ac:dyDescent="0.35">
      <c r="A100" s="5">
        <v>65</v>
      </c>
      <c r="B100" s="5">
        <v>9583.0484343434327</v>
      </c>
      <c r="C100" s="5">
        <v>124.05156565656762</v>
      </c>
    </row>
    <row r="101" spans="1:3" x14ac:dyDescent="0.35">
      <c r="A101" s="5">
        <v>66</v>
      </c>
      <c r="B101" s="5">
        <v>9240.728434343433</v>
      </c>
      <c r="C101" s="5">
        <v>-22.928434343433764</v>
      </c>
    </row>
    <row r="102" spans="1:3" x14ac:dyDescent="0.35">
      <c r="A102" s="5">
        <v>67</v>
      </c>
      <c r="B102" s="5">
        <v>9637.1784343434319</v>
      </c>
      <c r="C102" s="5">
        <v>80.821565656568055</v>
      </c>
    </row>
    <row r="103" spans="1:3" x14ac:dyDescent="0.35">
      <c r="A103" s="5">
        <v>68</v>
      </c>
      <c r="B103" s="5">
        <v>9801.9884343434351</v>
      </c>
      <c r="C103" s="5">
        <v>32.811565656564198</v>
      </c>
    </row>
    <row r="104" spans="1:3" x14ac:dyDescent="0.35">
      <c r="A104" s="5">
        <v>69</v>
      </c>
      <c r="B104" s="5">
        <v>9631.438434343434</v>
      </c>
      <c r="C104" s="5">
        <v>14.36156565656529</v>
      </c>
    </row>
    <row r="105" spans="1:3" x14ac:dyDescent="0.35">
      <c r="A105" s="5">
        <v>70</v>
      </c>
      <c r="B105" s="5">
        <v>10112.408434343433</v>
      </c>
      <c r="C105" s="5">
        <v>206.7915656565674</v>
      </c>
    </row>
    <row r="106" spans="1:3" x14ac:dyDescent="0.35">
      <c r="A106" s="5">
        <v>71</v>
      </c>
      <c r="B106" s="5">
        <v>10115.568434343433</v>
      </c>
      <c r="C106" s="5">
        <v>12.931565656566818</v>
      </c>
    </row>
    <row r="107" spans="1:3" x14ac:dyDescent="0.35">
      <c r="A107" s="5">
        <v>72</v>
      </c>
      <c r="B107" s="5">
        <v>11645.088434343434</v>
      </c>
      <c r="C107" s="5">
        <v>86.111565656567109</v>
      </c>
    </row>
    <row r="108" spans="1:3" x14ac:dyDescent="0.35">
      <c r="A108" s="5">
        <v>73</v>
      </c>
      <c r="B108" s="5">
        <v>10176.775303030301</v>
      </c>
      <c r="C108" s="5">
        <v>68.124696969698562</v>
      </c>
    </row>
    <row r="109" spans="1:3" x14ac:dyDescent="0.35">
      <c r="A109" s="5">
        <v>74</v>
      </c>
      <c r="B109" s="5">
        <v>9360.5653030303038</v>
      </c>
      <c r="C109" s="5">
        <v>196.33469696969587</v>
      </c>
    </row>
    <row r="110" spans="1:3" x14ac:dyDescent="0.35">
      <c r="A110" s="5">
        <v>75</v>
      </c>
      <c r="B110" s="5">
        <v>10258.815303030302</v>
      </c>
      <c r="C110" s="5">
        <v>95.184696969698052</v>
      </c>
    </row>
    <row r="111" spans="1:3" x14ac:dyDescent="0.35">
      <c r="A111" s="5">
        <v>76</v>
      </c>
      <c r="B111" s="5">
        <v>9851.1653030303023</v>
      </c>
      <c r="C111" s="5">
        <v>-123.26530303030268</v>
      </c>
    </row>
    <row r="112" spans="1:3" x14ac:dyDescent="0.35">
      <c r="A112" s="5">
        <v>77</v>
      </c>
      <c r="B112" s="5">
        <v>9940.9053030303021</v>
      </c>
      <c r="C112" s="5">
        <v>-125.70530303030137</v>
      </c>
    </row>
    <row r="113" spans="1:3" x14ac:dyDescent="0.35">
      <c r="A113" s="5">
        <v>78</v>
      </c>
      <c r="B113" s="5">
        <v>9598.5853030303024</v>
      </c>
      <c r="C113" s="5">
        <v>-82.085303030302384</v>
      </c>
    </row>
    <row r="114" spans="1:3" x14ac:dyDescent="0.35">
      <c r="A114" s="5">
        <v>79</v>
      </c>
      <c r="B114" s="5">
        <v>9995.0353030303013</v>
      </c>
      <c r="C114" s="5">
        <v>-66.535303030301293</v>
      </c>
    </row>
    <row r="115" spans="1:3" x14ac:dyDescent="0.35">
      <c r="A115" s="5">
        <v>80</v>
      </c>
      <c r="B115" s="5">
        <v>10159.845303030303</v>
      </c>
      <c r="C115" s="5">
        <v>-117.94530303030297</v>
      </c>
    </row>
    <row r="116" spans="1:3" x14ac:dyDescent="0.35">
      <c r="A116" s="5">
        <v>81</v>
      </c>
      <c r="B116" s="5">
        <v>9989.2953030303015</v>
      </c>
      <c r="C116" s="5">
        <v>16.404696969699216</v>
      </c>
    </row>
    <row r="117" spans="1:3" x14ac:dyDescent="0.35">
      <c r="A117" s="5">
        <v>82</v>
      </c>
      <c r="B117" s="5">
        <v>10470.265303030301</v>
      </c>
      <c r="C117" s="5">
        <v>12.334696969699507</v>
      </c>
    </row>
    <row r="118" spans="1:3" x14ac:dyDescent="0.35">
      <c r="A118" s="5">
        <v>83</v>
      </c>
      <c r="B118" s="5">
        <v>10473.425303030304</v>
      </c>
      <c r="C118" s="5">
        <v>-37.725303030303621</v>
      </c>
    </row>
    <row r="119" spans="1:3" x14ac:dyDescent="0.35">
      <c r="A119" s="5">
        <v>84</v>
      </c>
      <c r="B119" s="5">
        <v>12002.945303030303</v>
      </c>
      <c r="C119" s="5">
        <v>227.1546969696974</v>
      </c>
    </row>
    <row r="120" spans="1:3" x14ac:dyDescent="0.35">
      <c r="A120" s="5">
        <v>85</v>
      </c>
      <c r="B120" s="5">
        <v>10534.63217171717</v>
      </c>
      <c r="C120" s="5">
        <v>-103.13217171717042</v>
      </c>
    </row>
    <row r="121" spans="1:3" x14ac:dyDescent="0.35">
      <c r="A121" s="5">
        <v>86</v>
      </c>
      <c r="B121" s="5">
        <v>9718.4221717171731</v>
      </c>
      <c r="C121" s="5">
        <v>-143.82217171717275</v>
      </c>
    </row>
    <row r="122" spans="1:3" x14ac:dyDescent="0.35">
      <c r="A122" s="5">
        <v>87</v>
      </c>
      <c r="B122" s="5">
        <v>10616.672171717171</v>
      </c>
      <c r="C122" s="5">
        <v>-106.37217171717202</v>
      </c>
    </row>
    <row r="123" spans="1:3" x14ac:dyDescent="0.35">
      <c r="A123" s="5">
        <v>88</v>
      </c>
      <c r="B123" s="5">
        <v>10209.022171717172</v>
      </c>
      <c r="C123" s="5">
        <v>65.077828282828705</v>
      </c>
    </row>
    <row r="124" spans="1:3" x14ac:dyDescent="0.35">
      <c r="A124" s="5">
        <v>89</v>
      </c>
      <c r="B124" s="5">
        <v>10298.762171717171</v>
      </c>
      <c r="C124" s="5">
        <v>-109.06217171717071</v>
      </c>
    </row>
    <row r="125" spans="1:3" x14ac:dyDescent="0.35">
      <c r="A125" s="5">
        <v>90</v>
      </c>
      <c r="B125" s="5">
        <v>9956.4421717171717</v>
      </c>
      <c r="C125" s="5">
        <v>-98.842171717171368</v>
      </c>
    </row>
    <row r="126" spans="1:3" x14ac:dyDescent="0.35">
      <c r="A126" s="5">
        <v>91</v>
      </c>
      <c r="B126" s="5">
        <v>10352.892171717171</v>
      </c>
      <c r="C126" s="5">
        <v>-80.092171717171368</v>
      </c>
    </row>
    <row r="127" spans="1:3" x14ac:dyDescent="0.35">
      <c r="A127" s="5">
        <v>92</v>
      </c>
      <c r="B127" s="5">
        <v>10517.702171717172</v>
      </c>
      <c r="C127" s="5">
        <v>-154.00217171717122</v>
      </c>
    </row>
    <row r="128" spans="1:3" x14ac:dyDescent="0.35">
      <c r="A128" s="5">
        <v>93</v>
      </c>
      <c r="B128" s="5">
        <v>10347.152171717171</v>
      </c>
      <c r="C128" s="5">
        <v>-39.252171717171223</v>
      </c>
    </row>
    <row r="129" spans="1:3" x14ac:dyDescent="0.35">
      <c r="A129" s="5">
        <v>94</v>
      </c>
      <c r="B129" s="5">
        <v>10828.12217171717</v>
      </c>
      <c r="C129" s="5">
        <v>-117.22217171717057</v>
      </c>
    </row>
    <row r="130" spans="1:3" x14ac:dyDescent="0.35">
      <c r="A130" s="5">
        <v>95</v>
      </c>
      <c r="B130" s="5">
        <v>10831.282171717172</v>
      </c>
      <c r="C130" s="5">
        <v>-50.58217171717115</v>
      </c>
    </row>
    <row r="131" spans="1:3" x14ac:dyDescent="0.35">
      <c r="A131" s="5">
        <v>96</v>
      </c>
      <c r="B131" s="5">
        <v>12360.80217171717</v>
      </c>
      <c r="C131" s="5">
        <v>191.29782828282987</v>
      </c>
    </row>
    <row r="132" spans="1:3" x14ac:dyDescent="0.35">
      <c r="A132" s="5">
        <v>97</v>
      </c>
      <c r="B132" s="5">
        <v>10892.489040404038</v>
      </c>
      <c r="C132" s="5">
        <v>-179.18904040403868</v>
      </c>
    </row>
    <row r="133" spans="1:3" x14ac:dyDescent="0.35">
      <c r="A133" s="5">
        <v>98</v>
      </c>
      <c r="B133" s="5">
        <v>10076.279040404041</v>
      </c>
      <c r="C133" s="5">
        <v>-243.07904040403992</v>
      </c>
    </row>
    <row r="134" spans="1:3" x14ac:dyDescent="0.35">
      <c r="A134" s="5">
        <v>99</v>
      </c>
      <c r="B134" s="5">
        <v>10974.529040404039</v>
      </c>
      <c r="C134" s="5">
        <v>213.87095959596081</v>
      </c>
    </row>
    <row r="135" spans="1:3" x14ac:dyDescent="0.35">
      <c r="A135" s="5">
        <v>100</v>
      </c>
      <c r="B135" s="5">
        <v>10566.879040404039</v>
      </c>
      <c r="C135" s="5">
        <v>-212.77904040403882</v>
      </c>
    </row>
    <row r="136" spans="1:3" x14ac:dyDescent="0.35">
      <c r="A136" s="5">
        <v>101</v>
      </c>
      <c r="B136" s="5">
        <v>10656.619040404039</v>
      </c>
      <c r="C136" s="5">
        <v>-11.419040404038242</v>
      </c>
    </row>
    <row r="137" spans="1:3" x14ac:dyDescent="0.35">
      <c r="A137" s="5">
        <v>102</v>
      </c>
      <c r="B137" s="5">
        <v>10314.299040404039</v>
      </c>
      <c r="C137" s="5">
        <v>-46.099040404038533</v>
      </c>
    </row>
    <row r="138" spans="1:3" x14ac:dyDescent="0.35">
      <c r="A138" s="5">
        <v>103</v>
      </c>
      <c r="B138" s="5">
        <v>10710.749040404038</v>
      </c>
      <c r="C138" s="5">
        <v>-106.34904040403853</v>
      </c>
    </row>
    <row r="139" spans="1:3" x14ac:dyDescent="0.35">
      <c r="A139" s="5">
        <v>104</v>
      </c>
      <c r="B139" s="5">
        <v>10875.559040404039</v>
      </c>
      <c r="C139" s="5">
        <v>-23.359040404038751</v>
      </c>
    </row>
    <row r="140" spans="1:3" x14ac:dyDescent="0.35">
      <c r="A140" s="5">
        <v>105</v>
      </c>
      <c r="B140" s="5">
        <v>10705.009040404038</v>
      </c>
      <c r="C140" s="5">
        <v>8.7909595959608851</v>
      </c>
    </row>
    <row r="141" spans="1:3" x14ac:dyDescent="0.35">
      <c r="A141" s="5">
        <v>106</v>
      </c>
      <c r="B141" s="5">
        <v>11185.979040404038</v>
      </c>
      <c r="C141" s="5">
        <v>-59.879040404037369</v>
      </c>
    </row>
    <row r="142" spans="1:3" x14ac:dyDescent="0.35">
      <c r="A142" s="5">
        <v>107</v>
      </c>
      <c r="B142" s="5">
        <v>11189.139040404039</v>
      </c>
      <c r="C142" s="5">
        <v>25.560959595961322</v>
      </c>
    </row>
    <row r="143" spans="1:3" x14ac:dyDescent="0.35">
      <c r="A143" s="5">
        <v>108</v>
      </c>
      <c r="B143" s="5">
        <v>12718.65904040404</v>
      </c>
      <c r="C143" s="5">
        <v>318.94095959596052</v>
      </c>
    </row>
    <row r="144" spans="1:3" x14ac:dyDescent="0.35">
      <c r="A144" s="5">
        <v>109</v>
      </c>
      <c r="B144" s="5">
        <v>11250.345909090907</v>
      </c>
      <c r="C144" s="5">
        <v>3.454090909091974</v>
      </c>
    </row>
    <row r="145" spans="1:3" x14ac:dyDescent="0.35">
      <c r="A145" s="5">
        <v>110</v>
      </c>
      <c r="B145" s="5">
        <v>10434.13590909091</v>
      </c>
      <c r="C145" s="5">
        <v>-125.53590909090963</v>
      </c>
    </row>
    <row r="146" spans="1:3" x14ac:dyDescent="0.35">
      <c r="A146" s="5">
        <v>111</v>
      </c>
      <c r="B146" s="5">
        <v>11332.385909090908</v>
      </c>
      <c r="C146" s="5">
        <v>72.714090909092192</v>
      </c>
    </row>
    <row r="147" spans="1:3" x14ac:dyDescent="0.35">
      <c r="A147" s="5">
        <v>112</v>
      </c>
      <c r="B147" s="5">
        <v>10924.735909090909</v>
      </c>
      <c r="C147" s="5">
        <v>40.064090909090737</v>
      </c>
    </row>
    <row r="148" spans="1:3" x14ac:dyDescent="0.35">
      <c r="A148" s="5">
        <v>113</v>
      </c>
      <c r="B148" s="5">
        <v>11014.475909090908</v>
      </c>
      <c r="C148" s="5">
        <v>9.7240909090924106</v>
      </c>
    </row>
    <row r="149" spans="1:3" x14ac:dyDescent="0.35">
      <c r="A149" s="5">
        <v>114</v>
      </c>
      <c r="B149" s="5">
        <v>10672.155909090909</v>
      </c>
      <c r="C149" s="5">
        <v>-84.555909090908244</v>
      </c>
    </row>
    <row r="150" spans="1:3" x14ac:dyDescent="0.35">
      <c r="A150" s="5">
        <v>115</v>
      </c>
      <c r="B150" s="5">
        <v>11068.605909090908</v>
      </c>
      <c r="C150" s="5">
        <v>-118.90590909090679</v>
      </c>
    </row>
    <row r="151" spans="1:3" x14ac:dyDescent="0.35">
      <c r="A151" s="5">
        <v>116</v>
      </c>
      <c r="B151" s="5">
        <v>11233.415909090909</v>
      </c>
      <c r="C151" s="5">
        <v>61.184090909091537</v>
      </c>
    </row>
    <row r="152" spans="1:3" x14ac:dyDescent="0.35">
      <c r="A152" s="5">
        <v>117</v>
      </c>
      <c r="B152" s="5">
        <v>11062.865909090908</v>
      </c>
      <c r="C152" s="5">
        <v>-116.26590909090737</v>
      </c>
    </row>
    <row r="153" spans="1:3" x14ac:dyDescent="0.35">
      <c r="A153" s="5">
        <v>118</v>
      </c>
      <c r="B153" s="5">
        <v>11543.835909090907</v>
      </c>
      <c r="C153" s="5">
        <v>21.564090909092556</v>
      </c>
    </row>
    <row r="154" spans="1:3" x14ac:dyDescent="0.35">
      <c r="A154" s="5">
        <v>119</v>
      </c>
      <c r="B154" s="5">
        <v>11546.995909090907</v>
      </c>
      <c r="C154" s="5">
        <v>96.304090909092338</v>
      </c>
    </row>
    <row r="155" spans="1:3" ht="15" thickBot="1" x14ac:dyDescent="0.4">
      <c r="A155" s="6">
        <v>120</v>
      </c>
      <c r="B155" s="6">
        <v>13076.515909090907</v>
      </c>
      <c r="C155" s="6">
        <v>216.18409090909336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5"/>
  <sheetViews>
    <sheetView tabSelected="1" topLeftCell="F1" workbookViewId="0">
      <pane ySplit="1" topLeftCell="A119" activePane="bottomLeft" state="frozen"/>
      <selection pane="bottomLeft" activeCell="P122" sqref="P122:P133"/>
    </sheetView>
  </sheetViews>
  <sheetFormatPr defaultRowHeight="14.5" x14ac:dyDescent="0.35"/>
  <cols>
    <col min="2" max="2" width="10.1796875" bestFit="1" customWidth="1"/>
    <col min="3" max="3" width="9.453125" customWidth="1"/>
    <col min="4" max="4" width="6.1796875" customWidth="1"/>
    <col min="16" max="16" width="17.08984375" bestFit="1" customWidth="1"/>
    <col min="17" max="17" width="17.08984375" customWidth="1"/>
    <col min="20" max="20" width="12.453125" bestFit="1" customWidth="1"/>
  </cols>
  <sheetData>
    <row r="1" spans="1:17" x14ac:dyDescent="0.35">
      <c r="A1" t="s">
        <v>31</v>
      </c>
      <c r="B1" s="3" t="s">
        <v>0</v>
      </c>
      <c r="C1" s="4" t="s">
        <v>2</v>
      </c>
      <c r="D1" s="3" t="s">
        <v>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s="7" t="s">
        <v>29</v>
      </c>
      <c r="Q1" s="10"/>
    </row>
    <row r="2" spans="1:17" x14ac:dyDescent="0.35">
      <c r="B2" s="1">
        <v>40544</v>
      </c>
      <c r="C2" s="2">
        <v>8093.4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5">
        <v>8029.6340909090895</v>
      </c>
      <c r="Q2" s="5"/>
    </row>
    <row r="3" spans="1:17" x14ac:dyDescent="0.35">
      <c r="B3" s="1">
        <v>40575</v>
      </c>
      <c r="C3" s="2">
        <v>7243.1</v>
      </c>
      <c r="D3">
        <v>2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5">
        <v>7213.4240909090904</v>
      </c>
      <c r="Q3" s="5"/>
    </row>
    <row r="4" spans="1:17" x14ac:dyDescent="0.35">
      <c r="B4" s="1">
        <v>40603</v>
      </c>
      <c r="C4" s="2">
        <v>8017.8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s="5">
        <v>8111.6740909090895</v>
      </c>
      <c r="Q4" s="5"/>
    </row>
    <row r="5" spans="1:17" x14ac:dyDescent="0.35">
      <c r="B5" s="1">
        <v>40634</v>
      </c>
      <c r="C5" s="2">
        <v>7835.6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s="5">
        <v>7704.0240909090899</v>
      </c>
      <c r="Q5" s="5"/>
    </row>
    <row r="6" spans="1:17" x14ac:dyDescent="0.35">
      <c r="B6" s="1">
        <v>40664</v>
      </c>
      <c r="C6" s="2">
        <v>7887.6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 s="5">
        <v>7793.7640909090915</v>
      </c>
      <c r="Q6" s="5"/>
    </row>
    <row r="7" spans="1:17" x14ac:dyDescent="0.35">
      <c r="B7" s="1">
        <v>40695</v>
      </c>
      <c r="C7" s="2">
        <v>7527.9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 s="5">
        <v>7451.4440909090899</v>
      </c>
      <c r="Q7" s="5"/>
    </row>
    <row r="8" spans="1:17" x14ac:dyDescent="0.35">
      <c r="B8" s="1">
        <v>40725</v>
      </c>
      <c r="C8" s="2">
        <v>8044.4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 s="5">
        <v>7847.8940909090898</v>
      </c>
      <c r="Q8" s="5"/>
    </row>
    <row r="9" spans="1:17" x14ac:dyDescent="0.35">
      <c r="B9" s="1">
        <v>40756</v>
      </c>
      <c r="C9" s="2">
        <v>7924.7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s="5">
        <v>8012.7040909090902</v>
      </c>
      <c r="Q9" s="5"/>
    </row>
    <row r="10" spans="1:17" x14ac:dyDescent="0.35">
      <c r="B10" s="1">
        <v>40787</v>
      </c>
      <c r="C10" s="2">
        <v>7855.4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5">
        <v>7842.15409090909</v>
      </c>
      <c r="Q10" s="5"/>
    </row>
    <row r="11" spans="1:17" x14ac:dyDescent="0.35">
      <c r="B11" s="1">
        <v>40817</v>
      </c>
      <c r="C11" s="2">
        <v>8239.5</v>
      </c>
      <c r="D11">
        <v>10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5">
        <v>8323.1240909090902</v>
      </c>
      <c r="Q11" s="5"/>
    </row>
    <row r="12" spans="1:17" x14ac:dyDescent="0.35">
      <c r="B12" s="1">
        <v>40848</v>
      </c>
      <c r="C12" s="2">
        <v>8288.1</v>
      </c>
      <c r="D12">
        <v>11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5">
        <v>8326.2840909090901</v>
      </c>
      <c r="Q12" s="5"/>
    </row>
    <row r="13" spans="1:17" x14ac:dyDescent="0.35">
      <c r="B13" s="1">
        <v>40878</v>
      </c>
      <c r="C13" s="2">
        <v>9491.7999999999993</v>
      </c>
      <c r="D13">
        <v>12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5">
        <v>9855.8040909090887</v>
      </c>
      <c r="Q13" s="5"/>
    </row>
    <row r="14" spans="1:17" x14ac:dyDescent="0.35">
      <c r="B14" s="1">
        <v>40909</v>
      </c>
      <c r="C14" s="2">
        <v>8403.6</v>
      </c>
      <c r="D14">
        <v>13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5">
        <v>8387.490959595958</v>
      </c>
      <c r="Q14" s="5"/>
    </row>
    <row r="15" spans="1:17" x14ac:dyDescent="0.35">
      <c r="B15" s="1">
        <v>40940</v>
      </c>
      <c r="C15" s="2">
        <v>7649.6</v>
      </c>
      <c r="D15">
        <v>14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">
        <v>7571.2809595959598</v>
      </c>
      <c r="Q15" s="5"/>
    </row>
    <row r="16" spans="1:17" x14ac:dyDescent="0.35">
      <c r="B16" s="1">
        <v>40969</v>
      </c>
      <c r="C16" s="2">
        <v>8285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 s="5">
        <v>8469.5309595959588</v>
      </c>
      <c r="Q16" s="5"/>
    </row>
    <row r="17" spans="2:17" x14ac:dyDescent="0.35">
      <c r="B17" s="1">
        <v>41000</v>
      </c>
      <c r="C17" s="2">
        <v>8211.2999999999993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 s="5">
        <v>8061.8809595959592</v>
      </c>
      <c r="Q17" s="5"/>
    </row>
    <row r="18" spans="2:17" x14ac:dyDescent="0.35">
      <c r="B18" s="1">
        <v>41030</v>
      </c>
      <c r="C18" s="2">
        <v>8059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s="5">
        <v>8151.6209595959599</v>
      </c>
      <c r="Q18" s="5"/>
    </row>
    <row r="19" spans="2:17" x14ac:dyDescent="0.35">
      <c r="B19" s="1">
        <v>41061</v>
      </c>
      <c r="C19" s="2">
        <v>7878.3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 s="5">
        <v>7809.3009595959584</v>
      </c>
      <c r="Q19" s="5"/>
    </row>
    <row r="20" spans="2:17" x14ac:dyDescent="0.35">
      <c r="B20" s="1">
        <v>41091</v>
      </c>
      <c r="C20" s="2">
        <v>8315.2000000000007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 s="5">
        <v>8205.7509595959582</v>
      </c>
      <c r="Q20" s="5"/>
    </row>
    <row r="21" spans="2:17" x14ac:dyDescent="0.35">
      <c r="B21" s="1">
        <v>41122</v>
      </c>
      <c r="C21" s="2">
        <v>8360.2999999999993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 s="5">
        <v>8370.5609595959595</v>
      </c>
      <c r="Q21" s="5"/>
    </row>
    <row r="22" spans="2:17" x14ac:dyDescent="0.35">
      <c r="B22" s="1">
        <v>41153</v>
      </c>
      <c r="C22" s="2">
        <v>8274.2000000000007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5">
        <v>8200.0109595959584</v>
      </c>
      <c r="Q22" s="5"/>
    </row>
    <row r="23" spans="2:17" x14ac:dyDescent="0.35">
      <c r="B23" s="1">
        <v>41183</v>
      </c>
      <c r="C23" s="2">
        <v>8606.2999999999993</v>
      </c>
      <c r="D23">
        <v>22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5">
        <v>8680.9809595959578</v>
      </c>
      <c r="Q23" s="5"/>
    </row>
    <row r="24" spans="2:17" x14ac:dyDescent="0.35">
      <c r="B24" s="1">
        <v>41214</v>
      </c>
      <c r="C24" s="2">
        <v>8569.9</v>
      </c>
      <c r="D24">
        <v>23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5">
        <v>8684.1409595959594</v>
      </c>
      <c r="Q24" s="5"/>
    </row>
    <row r="25" spans="2:17" x14ac:dyDescent="0.35">
      <c r="B25" s="1">
        <v>41244</v>
      </c>
      <c r="C25" s="2">
        <v>9936</v>
      </c>
      <c r="D25">
        <v>24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5">
        <v>10213.660959595958</v>
      </c>
      <c r="Q25" s="5"/>
    </row>
    <row r="26" spans="2:17" x14ac:dyDescent="0.35">
      <c r="B26" s="1">
        <v>41275</v>
      </c>
      <c r="C26" s="2">
        <v>8534.7999999999993</v>
      </c>
      <c r="D26">
        <v>25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5">
        <v>8745.3478282828255</v>
      </c>
      <c r="Q26" s="5"/>
    </row>
    <row r="27" spans="2:17" x14ac:dyDescent="0.35">
      <c r="B27" s="1">
        <v>41306</v>
      </c>
      <c r="C27" s="2">
        <v>8119.1</v>
      </c>
      <c r="D27">
        <v>26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5">
        <v>7929.1378282828273</v>
      </c>
      <c r="Q27" s="5"/>
    </row>
    <row r="28" spans="2:17" x14ac:dyDescent="0.35">
      <c r="B28" s="1">
        <v>41334</v>
      </c>
      <c r="C28" s="2">
        <v>8736.6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 s="5">
        <v>8827.3878282828264</v>
      </c>
      <c r="Q28" s="5"/>
    </row>
    <row r="29" spans="2:17" x14ac:dyDescent="0.35">
      <c r="B29" s="1">
        <v>41365</v>
      </c>
      <c r="C29" s="2">
        <v>8399.2000000000007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 s="5">
        <v>8419.7378282828267</v>
      </c>
      <c r="Q29" s="5"/>
    </row>
    <row r="30" spans="2:17" x14ac:dyDescent="0.35">
      <c r="B30" s="1">
        <v>41395</v>
      </c>
      <c r="C30" s="2">
        <v>8450.7000000000007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 s="5">
        <v>8509.4778282828265</v>
      </c>
      <c r="Q30" s="5"/>
    </row>
    <row r="31" spans="2:17" x14ac:dyDescent="0.35">
      <c r="B31" s="1">
        <v>41426</v>
      </c>
      <c r="C31" s="2">
        <v>8269.7000000000007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 s="5">
        <v>8167.1578282828277</v>
      </c>
      <c r="Q31" s="5"/>
    </row>
    <row r="32" spans="2:17" x14ac:dyDescent="0.35">
      <c r="B32" s="1">
        <v>41456</v>
      </c>
      <c r="C32" s="2">
        <v>8500.4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 s="5">
        <v>8563.6078282828275</v>
      </c>
      <c r="Q32" s="5"/>
    </row>
    <row r="33" spans="2:17" x14ac:dyDescent="0.35">
      <c r="B33" s="1">
        <v>41487</v>
      </c>
      <c r="C33" s="2">
        <v>8787.9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s="5">
        <v>8728.4178282828289</v>
      </c>
      <c r="Q33" s="5"/>
    </row>
    <row r="34" spans="2:17" x14ac:dyDescent="0.35">
      <c r="B34" s="1">
        <v>41518</v>
      </c>
      <c r="C34" s="2">
        <v>8582.7999999999993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5">
        <v>8557.8678282828278</v>
      </c>
      <c r="Q34" s="5"/>
    </row>
    <row r="35" spans="2:17" x14ac:dyDescent="0.35">
      <c r="B35" s="1">
        <v>41548</v>
      </c>
      <c r="C35" s="2">
        <v>8982</v>
      </c>
      <c r="D35">
        <v>34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5">
        <v>9038.8378282828271</v>
      </c>
      <c r="Q35" s="5"/>
    </row>
    <row r="36" spans="2:17" x14ac:dyDescent="0.35">
      <c r="B36" s="1">
        <v>41579</v>
      </c>
      <c r="C36" s="2">
        <v>9048.5</v>
      </c>
      <c r="D36">
        <v>35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5">
        <v>9041.997828282827</v>
      </c>
      <c r="Q36" s="5"/>
    </row>
    <row r="37" spans="2:17" x14ac:dyDescent="0.35">
      <c r="B37" s="1">
        <v>41609</v>
      </c>
      <c r="C37" s="2">
        <v>10262.1</v>
      </c>
      <c r="D37">
        <v>36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5">
        <v>10571.517828282827</v>
      </c>
      <c r="Q37" s="5"/>
    </row>
    <row r="38" spans="2:17" x14ac:dyDescent="0.35">
      <c r="B38" s="1">
        <v>41640</v>
      </c>
      <c r="C38" s="2">
        <v>9067.6</v>
      </c>
      <c r="D38">
        <v>37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">
        <v>9103.2046969696949</v>
      </c>
      <c r="Q38" s="5"/>
    </row>
    <row r="39" spans="2:17" x14ac:dyDescent="0.35">
      <c r="B39" s="1">
        <v>41671</v>
      </c>
      <c r="C39" s="2">
        <v>8264.7999999999993</v>
      </c>
      <c r="D39">
        <v>38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5">
        <v>8286.9946969696975</v>
      </c>
      <c r="Q39" s="5"/>
    </row>
    <row r="40" spans="2:17" x14ac:dyDescent="0.35">
      <c r="B40" s="1">
        <v>41699</v>
      </c>
      <c r="C40" s="2">
        <v>9272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 s="5">
        <v>9185.2446969696957</v>
      </c>
      <c r="Q40" s="5"/>
    </row>
    <row r="41" spans="2:17" x14ac:dyDescent="0.35">
      <c r="B41" s="1">
        <v>41730</v>
      </c>
      <c r="C41" s="2">
        <v>8614.9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 s="5">
        <v>8777.5946969696961</v>
      </c>
      <c r="Q41" s="5"/>
    </row>
    <row r="42" spans="2:17" x14ac:dyDescent="0.35">
      <c r="B42" s="1">
        <v>41760</v>
      </c>
      <c r="C42" s="2">
        <v>8876.5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 s="5">
        <v>8867.3346969696959</v>
      </c>
      <c r="Q42" s="5"/>
    </row>
    <row r="43" spans="2:17" x14ac:dyDescent="0.35">
      <c r="B43" s="1">
        <v>41791</v>
      </c>
      <c r="C43" s="2">
        <v>8516.9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 s="5">
        <v>8525.0146969696962</v>
      </c>
      <c r="Q43" s="5"/>
    </row>
    <row r="44" spans="2:17" x14ac:dyDescent="0.35">
      <c r="B44" s="1">
        <v>41821</v>
      </c>
      <c r="C44" s="2">
        <v>8855.7999999999993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s="5">
        <v>8921.4646969696951</v>
      </c>
      <c r="Q44" s="5"/>
    </row>
    <row r="45" spans="2:17" x14ac:dyDescent="0.35">
      <c r="B45" s="1">
        <v>41852</v>
      </c>
      <c r="C45" s="2">
        <v>9188.1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s="5">
        <v>9086.2746969696964</v>
      </c>
      <c r="Q45" s="5"/>
    </row>
    <row r="46" spans="2:17" x14ac:dyDescent="0.35">
      <c r="B46" s="1">
        <v>41883</v>
      </c>
      <c r="C46" s="2">
        <v>8839.1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5">
        <v>8915.7246969696953</v>
      </c>
      <c r="Q46" s="5"/>
    </row>
    <row r="47" spans="2:17" x14ac:dyDescent="0.35">
      <c r="B47" s="1">
        <v>41913</v>
      </c>
      <c r="C47" s="2">
        <v>9338.4</v>
      </c>
      <c r="D47">
        <v>46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5">
        <v>9396.6946969696946</v>
      </c>
      <c r="Q47" s="5"/>
    </row>
    <row r="48" spans="2:17" x14ac:dyDescent="0.35">
      <c r="B48" s="1">
        <v>41944</v>
      </c>
      <c r="C48" s="2">
        <v>9345.9</v>
      </c>
      <c r="D48">
        <v>47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5">
        <v>9399.8546969696981</v>
      </c>
      <c r="Q48" s="5"/>
    </row>
    <row r="49" spans="2:17" x14ac:dyDescent="0.35">
      <c r="B49" s="1">
        <v>41974</v>
      </c>
      <c r="C49" s="2">
        <v>10856.4</v>
      </c>
      <c r="D49">
        <v>48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5">
        <v>10929.374696969697</v>
      </c>
      <c r="Q49" s="5"/>
    </row>
    <row r="50" spans="2:17" x14ac:dyDescent="0.35">
      <c r="B50" s="1">
        <v>42005</v>
      </c>
      <c r="C50" s="2">
        <v>9701.6</v>
      </c>
      <c r="D50">
        <v>49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5">
        <v>9461.0615656565642</v>
      </c>
      <c r="Q50" s="5"/>
    </row>
    <row r="51" spans="2:17" x14ac:dyDescent="0.35">
      <c r="B51" s="1">
        <v>42036</v>
      </c>
      <c r="C51" s="2">
        <v>8667.9</v>
      </c>
      <c r="D51">
        <v>50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5">
        <v>8644.8515656565669</v>
      </c>
      <c r="Q51" s="5"/>
    </row>
    <row r="52" spans="2:17" x14ac:dyDescent="0.35">
      <c r="B52" s="1">
        <v>42064</v>
      </c>
      <c r="C52" s="2">
        <v>9524.6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 s="5">
        <v>9543.1015656565651</v>
      </c>
      <c r="Q52" s="5"/>
    </row>
    <row r="53" spans="2:17" x14ac:dyDescent="0.35">
      <c r="B53" s="1">
        <v>42095</v>
      </c>
      <c r="C53" s="2">
        <v>9223.9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 s="5">
        <v>9135.4515656565654</v>
      </c>
      <c r="Q53" s="5"/>
    </row>
    <row r="54" spans="2:17" x14ac:dyDescent="0.35">
      <c r="B54" s="1">
        <v>42125</v>
      </c>
      <c r="C54" s="2">
        <v>9386</v>
      </c>
      <c r="D54">
        <v>53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 s="5">
        <v>9225.1915656565652</v>
      </c>
      <c r="Q54" s="5"/>
    </row>
    <row r="55" spans="2:17" x14ac:dyDescent="0.35">
      <c r="B55" s="1">
        <v>42156</v>
      </c>
      <c r="C55" s="2">
        <v>8977.5</v>
      </c>
      <c r="D55">
        <v>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 s="5">
        <v>8882.8715656565655</v>
      </c>
      <c r="Q55" s="5"/>
    </row>
    <row r="56" spans="2:17" x14ac:dyDescent="0.35">
      <c r="B56" s="1">
        <v>42186</v>
      </c>
      <c r="C56" s="2">
        <v>9393.2999999999993</v>
      </c>
      <c r="D56">
        <v>55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 s="5">
        <v>9279.3215656565644</v>
      </c>
      <c r="Q56" s="5"/>
    </row>
    <row r="57" spans="2:17" x14ac:dyDescent="0.35">
      <c r="B57" s="1">
        <v>42217</v>
      </c>
      <c r="C57" s="2">
        <v>9582.4</v>
      </c>
      <c r="D57">
        <v>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s="5">
        <v>9444.1315656565657</v>
      </c>
      <c r="Q57" s="5"/>
    </row>
    <row r="58" spans="2:17" x14ac:dyDescent="0.35">
      <c r="B58" s="1">
        <v>42248</v>
      </c>
      <c r="C58" s="2">
        <v>9353.7999999999993</v>
      </c>
      <c r="D58">
        <v>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5">
        <v>9273.5815656565646</v>
      </c>
      <c r="Q58" s="5"/>
    </row>
    <row r="59" spans="2:17" x14ac:dyDescent="0.35">
      <c r="B59" s="1">
        <v>42278</v>
      </c>
      <c r="C59" s="2">
        <v>9964.4</v>
      </c>
      <c r="D59">
        <v>58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5">
        <v>9754.551565656564</v>
      </c>
      <c r="Q59" s="5"/>
    </row>
    <row r="60" spans="2:17" x14ac:dyDescent="0.35">
      <c r="B60" s="1">
        <v>42309</v>
      </c>
      <c r="C60" s="2">
        <v>9911.1</v>
      </c>
      <c r="D60">
        <v>59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5">
        <v>9757.7115656565657</v>
      </c>
      <c r="Q60" s="5"/>
    </row>
    <row r="61" spans="2:17" x14ac:dyDescent="0.35">
      <c r="B61" s="1">
        <v>42339</v>
      </c>
      <c r="C61" s="2">
        <v>11271.6</v>
      </c>
      <c r="D61">
        <v>60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5">
        <v>11287.231565656564</v>
      </c>
      <c r="Q61" s="5"/>
    </row>
    <row r="62" spans="2:17" x14ac:dyDescent="0.35">
      <c r="B62" s="1">
        <v>42370</v>
      </c>
      <c r="C62" s="2">
        <v>9955.4</v>
      </c>
      <c r="D62">
        <v>61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5">
        <v>9818.9184343434317</v>
      </c>
      <c r="Q62" s="5"/>
    </row>
    <row r="63" spans="2:17" x14ac:dyDescent="0.35">
      <c r="B63" s="1">
        <v>42401</v>
      </c>
      <c r="C63" s="2">
        <v>9020</v>
      </c>
      <c r="D63">
        <v>62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5">
        <v>9002.7084343434344</v>
      </c>
      <c r="Q63" s="5"/>
    </row>
    <row r="64" spans="2:17" x14ac:dyDescent="0.35">
      <c r="B64" s="1">
        <v>42430</v>
      </c>
      <c r="C64" s="2">
        <v>9926.5</v>
      </c>
      <c r="D64">
        <v>63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 s="5">
        <v>9900.9584343434326</v>
      </c>
      <c r="Q64" s="5"/>
    </row>
    <row r="65" spans="2:17" x14ac:dyDescent="0.35">
      <c r="B65" s="1">
        <v>42461</v>
      </c>
      <c r="C65" s="2">
        <v>9538</v>
      </c>
      <c r="D65">
        <v>64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 s="5">
        <v>9493.308434343433</v>
      </c>
      <c r="Q65" s="5"/>
    </row>
    <row r="66" spans="2:17" x14ac:dyDescent="0.35">
      <c r="B66" s="1">
        <v>42491</v>
      </c>
      <c r="C66" s="2">
        <v>9707.1</v>
      </c>
      <c r="D66">
        <v>65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 s="5">
        <v>9583.0484343434327</v>
      </c>
      <c r="Q66" s="5"/>
    </row>
    <row r="67" spans="2:17" x14ac:dyDescent="0.35">
      <c r="B67" s="1">
        <v>42522</v>
      </c>
      <c r="C67" s="2">
        <v>9217.7999999999993</v>
      </c>
      <c r="D67">
        <v>66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 s="5">
        <v>9240.728434343433</v>
      </c>
      <c r="Q67" s="5"/>
    </row>
    <row r="68" spans="2:17" x14ac:dyDescent="0.35">
      <c r="B68" s="1">
        <v>42552</v>
      </c>
      <c r="C68" s="2">
        <v>9718</v>
      </c>
      <c r="D68">
        <v>67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 s="5">
        <v>9637.1784343434319</v>
      </c>
      <c r="Q68" s="5"/>
    </row>
    <row r="69" spans="2:17" x14ac:dyDescent="0.35">
      <c r="B69" s="1">
        <v>42583</v>
      </c>
      <c r="C69" s="2">
        <v>9834.7999999999993</v>
      </c>
      <c r="D69">
        <v>68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s="5">
        <v>9801.9884343434351</v>
      </c>
      <c r="Q69" s="5"/>
    </row>
    <row r="70" spans="2:17" x14ac:dyDescent="0.35">
      <c r="B70" s="1">
        <v>42614</v>
      </c>
      <c r="C70" s="2">
        <v>9645.7999999999993</v>
      </c>
      <c r="D70">
        <v>69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5">
        <v>9631.438434343434</v>
      </c>
      <c r="Q70" s="5"/>
    </row>
    <row r="71" spans="2:17" x14ac:dyDescent="0.35">
      <c r="B71" s="1">
        <v>42644</v>
      </c>
      <c r="C71" s="2">
        <v>10319.200000000001</v>
      </c>
      <c r="D71">
        <v>70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5">
        <v>10112.408434343433</v>
      </c>
      <c r="Q71" s="5"/>
    </row>
    <row r="72" spans="2:17" x14ac:dyDescent="0.35">
      <c r="B72" s="1">
        <v>42675</v>
      </c>
      <c r="C72" s="2">
        <v>10128.5</v>
      </c>
      <c r="D72">
        <v>71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5">
        <v>10115.568434343433</v>
      </c>
      <c r="Q72" s="5"/>
    </row>
    <row r="73" spans="2:17" x14ac:dyDescent="0.35">
      <c r="B73" s="1">
        <v>42705</v>
      </c>
      <c r="C73" s="2">
        <v>11731.2</v>
      </c>
      <c r="D73">
        <v>72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5">
        <v>11645.088434343434</v>
      </c>
      <c r="Q73" s="5"/>
    </row>
    <row r="74" spans="2:17" x14ac:dyDescent="0.35">
      <c r="B74" s="1">
        <v>42736</v>
      </c>
      <c r="C74" s="2">
        <v>10244.9</v>
      </c>
      <c r="D74">
        <v>73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5">
        <v>10176.775303030301</v>
      </c>
      <c r="Q74" s="5"/>
    </row>
    <row r="75" spans="2:17" x14ac:dyDescent="0.35">
      <c r="B75" s="1">
        <v>42767</v>
      </c>
      <c r="C75" s="2">
        <v>9556.9</v>
      </c>
      <c r="D75">
        <v>74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5">
        <v>9360.5653030303038</v>
      </c>
      <c r="Q75" s="5"/>
    </row>
    <row r="76" spans="2:17" x14ac:dyDescent="0.35">
      <c r="B76" s="1">
        <v>42795</v>
      </c>
      <c r="C76" s="2">
        <v>10354</v>
      </c>
      <c r="D76">
        <v>75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 s="5">
        <v>10258.815303030302</v>
      </c>
      <c r="Q76" s="5"/>
    </row>
    <row r="77" spans="2:17" x14ac:dyDescent="0.35">
      <c r="B77" s="1">
        <v>42826</v>
      </c>
      <c r="C77" s="2">
        <v>9727.9</v>
      </c>
      <c r="D77">
        <v>76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 s="5">
        <v>9851.1653030303023</v>
      </c>
      <c r="Q77" s="5"/>
    </row>
    <row r="78" spans="2:17" x14ac:dyDescent="0.35">
      <c r="B78" s="1">
        <v>42856</v>
      </c>
      <c r="C78" s="2">
        <v>9815.2000000000007</v>
      </c>
      <c r="D78">
        <v>77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 s="5">
        <v>9940.9053030303021</v>
      </c>
      <c r="Q78" s="5"/>
    </row>
    <row r="79" spans="2:17" x14ac:dyDescent="0.35">
      <c r="B79" s="1">
        <v>42887</v>
      </c>
      <c r="C79" s="2">
        <v>9516.5</v>
      </c>
      <c r="D79">
        <v>78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 s="5">
        <v>9598.5853030303024</v>
      </c>
      <c r="Q79" s="5"/>
    </row>
    <row r="80" spans="2:17" x14ac:dyDescent="0.35">
      <c r="B80" s="1">
        <v>42917</v>
      </c>
      <c r="C80" s="2">
        <v>9928.5</v>
      </c>
      <c r="D80">
        <v>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 s="5">
        <v>9995.0353030303013</v>
      </c>
      <c r="Q80" s="5"/>
    </row>
    <row r="81" spans="2:17" x14ac:dyDescent="0.35">
      <c r="B81" s="1">
        <v>42948</v>
      </c>
      <c r="C81" s="2">
        <v>10041.9</v>
      </c>
      <c r="D81">
        <v>80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 s="5">
        <v>10159.845303030303</v>
      </c>
      <c r="Q81" s="5"/>
    </row>
    <row r="82" spans="2:17" x14ac:dyDescent="0.35">
      <c r="B82" s="1">
        <v>42979</v>
      </c>
      <c r="C82" s="2">
        <v>10005.700000000001</v>
      </c>
      <c r="D82">
        <v>81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5">
        <v>9989.2953030303015</v>
      </c>
      <c r="Q82" s="5"/>
    </row>
    <row r="83" spans="2:17" x14ac:dyDescent="0.35">
      <c r="B83" s="1">
        <v>43009</v>
      </c>
      <c r="C83" s="2">
        <v>10482.6</v>
      </c>
      <c r="D83">
        <v>82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5">
        <v>10470.265303030301</v>
      </c>
      <c r="Q83" s="5"/>
    </row>
    <row r="84" spans="2:17" x14ac:dyDescent="0.35">
      <c r="B84" s="1">
        <v>43040</v>
      </c>
      <c r="C84" s="2">
        <v>10435.700000000001</v>
      </c>
      <c r="D84">
        <v>83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5">
        <v>10473.425303030304</v>
      </c>
      <c r="Q84" s="5"/>
    </row>
    <row r="85" spans="2:17" x14ac:dyDescent="0.35">
      <c r="B85" s="1">
        <v>43070</v>
      </c>
      <c r="C85" s="2">
        <v>12230.1</v>
      </c>
      <c r="D85">
        <v>84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5">
        <v>12002.945303030303</v>
      </c>
      <c r="Q85" s="5"/>
    </row>
    <row r="86" spans="2:17" x14ac:dyDescent="0.35">
      <c r="B86" s="1">
        <v>43101</v>
      </c>
      <c r="C86" s="2">
        <v>10431.5</v>
      </c>
      <c r="D86">
        <v>85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5">
        <v>10534.63217171717</v>
      </c>
      <c r="Q86" s="5"/>
    </row>
    <row r="87" spans="2:17" x14ac:dyDescent="0.35">
      <c r="B87" s="1">
        <v>43132</v>
      </c>
      <c r="C87" s="2">
        <v>9574.6</v>
      </c>
      <c r="D87">
        <v>86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5">
        <v>9718.4221717171731</v>
      </c>
      <c r="Q87" s="5"/>
    </row>
    <row r="88" spans="2:17" x14ac:dyDescent="0.35">
      <c r="B88" s="1">
        <v>43160</v>
      </c>
      <c r="C88" s="2">
        <v>10510.3</v>
      </c>
      <c r="D88">
        <v>87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 s="5">
        <v>10616.672171717171</v>
      </c>
      <c r="Q88" s="5"/>
    </row>
    <row r="89" spans="2:17" x14ac:dyDescent="0.35">
      <c r="B89" s="1">
        <v>43191</v>
      </c>
      <c r="C89" s="2">
        <v>10274.1</v>
      </c>
      <c r="D89">
        <v>88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 s="5">
        <v>10209.022171717172</v>
      </c>
      <c r="Q89" s="5"/>
    </row>
    <row r="90" spans="2:17" x14ac:dyDescent="0.35">
      <c r="B90" s="1">
        <v>43221</v>
      </c>
      <c r="C90" s="2">
        <v>10189.700000000001</v>
      </c>
      <c r="D90">
        <v>89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 s="5">
        <v>10298.762171717171</v>
      </c>
      <c r="Q90" s="5"/>
    </row>
    <row r="91" spans="2:17" x14ac:dyDescent="0.35">
      <c r="B91" s="1">
        <v>43252</v>
      </c>
      <c r="C91" s="2">
        <v>9857.6</v>
      </c>
      <c r="D91">
        <v>90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 s="5">
        <v>9956.4421717171717</v>
      </c>
      <c r="Q91" s="5"/>
    </row>
    <row r="92" spans="2:17" x14ac:dyDescent="0.35">
      <c r="B92" s="1">
        <v>43282</v>
      </c>
      <c r="C92" s="2">
        <v>10272.799999999999</v>
      </c>
      <c r="D92">
        <v>91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5">
        <v>10352.892171717171</v>
      </c>
      <c r="Q92" s="5"/>
    </row>
    <row r="93" spans="2:17" x14ac:dyDescent="0.35">
      <c r="B93" s="1">
        <v>43313</v>
      </c>
      <c r="C93" s="2">
        <v>10363.700000000001</v>
      </c>
      <c r="D93">
        <v>92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 s="5">
        <v>10517.702171717172</v>
      </c>
      <c r="Q93" s="5"/>
    </row>
    <row r="94" spans="2:17" x14ac:dyDescent="0.35">
      <c r="B94" s="1">
        <v>43344</v>
      </c>
      <c r="C94" s="2">
        <v>10307.9</v>
      </c>
      <c r="D94">
        <v>93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5">
        <v>10347.152171717171</v>
      </c>
      <c r="Q94" s="5"/>
    </row>
    <row r="95" spans="2:17" x14ac:dyDescent="0.35">
      <c r="B95" s="1">
        <v>43374</v>
      </c>
      <c r="C95" s="2">
        <v>10710.9</v>
      </c>
      <c r="D95">
        <v>94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5">
        <v>10828.12217171717</v>
      </c>
      <c r="Q95" s="5"/>
    </row>
    <row r="96" spans="2:17" x14ac:dyDescent="0.35">
      <c r="B96" s="1">
        <v>43405</v>
      </c>
      <c r="C96" s="2">
        <v>10780.7</v>
      </c>
      <c r="D96">
        <v>95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5">
        <v>10831.282171717172</v>
      </c>
      <c r="Q96" s="5"/>
    </row>
    <row r="97" spans="2:17" x14ac:dyDescent="0.35">
      <c r="B97" s="1">
        <v>43435</v>
      </c>
      <c r="C97" s="2">
        <v>12552.1</v>
      </c>
      <c r="D97">
        <v>96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5">
        <v>12360.80217171717</v>
      </c>
      <c r="Q97" s="5"/>
    </row>
    <row r="98" spans="2:17" x14ac:dyDescent="0.35">
      <c r="B98" s="1">
        <v>43466</v>
      </c>
      <c r="C98" s="2">
        <v>10713.3</v>
      </c>
      <c r="D98">
        <v>97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5">
        <v>10892.489040404038</v>
      </c>
      <c r="Q98" s="5"/>
    </row>
    <row r="99" spans="2:17" x14ac:dyDescent="0.35">
      <c r="B99" s="1">
        <v>43497</v>
      </c>
      <c r="C99" s="2">
        <v>9833.2000000000007</v>
      </c>
      <c r="D99">
        <v>98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5">
        <v>10076.279040404041</v>
      </c>
      <c r="Q99" s="5"/>
    </row>
    <row r="100" spans="2:17" x14ac:dyDescent="0.35">
      <c r="B100" s="1">
        <v>43525</v>
      </c>
      <c r="C100" s="2">
        <v>11188.4</v>
      </c>
      <c r="D100">
        <v>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 s="5">
        <v>10974.529040404039</v>
      </c>
      <c r="Q100" s="5"/>
    </row>
    <row r="101" spans="2:17" x14ac:dyDescent="0.35">
      <c r="B101" s="1">
        <v>43556</v>
      </c>
      <c r="C101" s="2">
        <v>10354.1</v>
      </c>
      <c r="D101">
        <v>100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 s="5">
        <v>10566.879040404039</v>
      </c>
      <c r="Q101" s="5"/>
    </row>
    <row r="102" spans="2:17" x14ac:dyDescent="0.35">
      <c r="B102" s="1">
        <v>43586</v>
      </c>
      <c r="C102" s="2">
        <v>10645.2</v>
      </c>
      <c r="D102">
        <v>101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 s="5">
        <v>10656.619040404039</v>
      </c>
      <c r="Q102" s="5"/>
    </row>
    <row r="103" spans="2:17" x14ac:dyDescent="0.35">
      <c r="B103" s="1">
        <v>43617</v>
      </c>
      <c r="C103" s="2">
        <v>10268.200000000001</v>
      </c>
      <c r="D103">
        <v>102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 s="5">
        <v>10314.299040404039</v>
      </c>
      <c r="Q103" s="5"/>
    </row>
    <row r="104" spans="2:17" x14ac:dyDescent="0.35">
      <c r="B104" s="1">
        <v>43647</v>
      </c>
      <c r="C104" s="2">
        <v>10604.4</v>
      </c>
      <c r="D104">
        <v>103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 s="5">
        <v>10710.749040404038</v>
      </c>
      <c r="Q104" s="5"/>
    </row>
    <row r="105" spans="2:17" x14ac:dyDescent="0.35">
      <c r="B105" s="1">
        <v>43678</v>
      </c>
      <c r="C105" s="2">
        <v>10852.2</v>
      </c>
      <c r="D105">
        <v>104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 s="5">
        <v>10875.559040404039</v>
      </c>
      <c r="Q105" s="5"/>
    </row>
    <row r="106" spans="2:17" x14ac:dyDescent="0.35">
      <c r="B106" s="1">
        <v>43709</v>
      </c>
      <c r="C106" s="2">
        <v>10713.8</v>
      </c>
      <c r="D106">
        <v>105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5">
        <v>10705.009040404038</v>
      </c>
      <c r="Q106" s="5"/>
    </row>
    <row r="107" spans="2:17" x14ac:dyDescent="0.35">
      <c r="B107" s="1">
        <v>43739</v>
      </c>
      <c r="C107" s="2">
        <v>11126.1</v>
      </c>
      <c r="D107">
        <v>106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5">
        <v>11185.979040404038</v>
      </c>
      <c r="Q107" s="5"/>
    </row>
    <row r="108" spans="2:17" x14ac:dyDescent="0.35">
      <c r="B108" s="1">
        <v>43770</v>
      </c>
      <c r="C108" s="2">
        <v>11214.7</v>
      </c>
      <c r="D108">
        <v>107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s="5">
        <v>11189.139040404039</v>
      </c>
      <c r="Q108" s="5"/>
    </row>
    <row r="109" spans="2:17" x14ac:dyDescent="0.35">
      <c r="B109" s="1">
        <v>43800</v>
      </c>
      <c r="C109" s="2">
        <v>13037.6</v>
      </c>
      <c r="D109">
        <v>108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5">
        <v>12718.65904040404</v>
      </c>
      <c r="Q109" s="5"/>
    </row>
    <row r="110" spans="2:17" x14ac:dyDescent="0.35">
      <c r="B110" s="1">
        <v>43831</v>
      </c>
      <c r="C110" s="2">
        <v>11253.8</v>
      </c>
      <c r="D110">
        <v>109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5">
        <v>11250.345909090907</v>
      </c>
      <c r="Q110" s="5"/>
    </row>
    <row r="111" spans="2:17" x14ac:dyDescent="0.35">
      <c r="B111" s="1">
        <v>43862</v>
      </c>
      <c r="C111" s="2">
        <v>10308.6</v>
      </c>
      <c r="D111">
        <v>110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5">
        <v>10434.13590909091</v>
      </c>
      <c r="Q111" s="5"/>
    </row>
    <row r="112" spans="2:17" x14ac:dyDescent="0.35">
      <c r="B112" s="1">
        <v>43891</v>
      </c>
      <c r="C112" s="2">
        <v>11405.1</v>
      </c>
      <c r="D112">
        <v>111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 s="5">
        <v>11332.385909090908</v>
      </c>
      <c r="Q112" s="5"/>
    </row>
    <row r="113" spans="2:21" x14ac:dyDescent="0.35">
      <c r="B113" s="1">
        <v>43922</v>
      </c>
      <c r="C113" s="2">
        <v>10964.8</v>
      </c>
      <c r="D113">
        <v>112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 s="5">
        <v>10924.735909090909</v>
      </c>
      <c r="Q113" s="5"/>
    </row>
    <row r="114" spans="2:21" x14ac:dyDescent="0.35">
      <c r="B114" s="1">
        <v>43952</v>
      </c>
      <c r="C114" s="2">
        <v>11024.2</v>
      </c>
      <c r="D114">
        <v>113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 s="5">
        <v>11014.475909090908</v>
      </c>
      <c r="Q114" s="5"/>
    </row>
    <row r="115" spans="2:21" x14ac:dyDescent="0.35">
      <c r="B115" s="1">
        <v>43983</v>
      </c>
      <c r="C115" s="2">
        <v>10587.6</v>
      </c>
      <c r="D115">
        <v>114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 s="5">
        <v>10672.155909090909</v>
      </c>
      <c r="Q115" s="5"/>
    </row>
    <row r="116" spans="2:21" x14ac:dyDescent="0.35">
      <c r="B116" s="1">
        <v>44013</v>
      </c>
      <c r="C116" s="2">
        <v>10949.7</v>
      </c>
      <c r="D116">
        <v>115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 s="5">
        <v>11068.605909090908</v>
      </c>
      <c r="Q116" s="5"/>
    </row>
    <row r="117" spans="2:21" x14ac:dyDescent="0.35">
      <c r="B117" s="1">
        <v>44044</v>
      </c>
      <c r="C117" s="2">
        <v>11294.6</v>
      </c>
      <c r="D117">
        <v>116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 s="5">
        <v>11233.415909090909</v>
      </c>
      <c r="Q117" s="5"/>
    </row>
    <row r="118" spans="2:21" x14ac:dyDescent="0.35">
      <c r="B118" s="1">
        <v>44075</v>
      </c>
      <c r="C118" s="2">
        <v>10946.6</v>
      </c>
      <c r="D118">
        <v>117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5">
        <v>11062.865909090908</v>
      </c>
      <c r="Q118" s="5"/>
    </row>
    <row r="119" spans="2:21" x14ac:dyDescent="0.35">
      <c r="B119" s="1">
        <v>44105</v>
      </c>
      <c r="C119" s="2">
        <v>11565.4</v>
      </c>
      <c r="D119">
        <v>118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5">
        <v>11543.835909090907</v>
      </c>
      <c r="Q119" s="5"/>
    </row>
    <row r="120" spans="2:21" x14ac:dyDescent="0.35">
      <c r="B120" s="1">
        <v>44136</v>
      </c>
      <c r="C120" s="2">
        <v>11643.3</v>
      </c>
      <c r="D120">
        <v>119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5">
        <v>11546.995909090907</v>
      </c>
      <c r="Q120" s="5"/>
    </row>
    <row r="121" spans="2:21" ht="15" thickBot="1" x14ac:dyDescent="0.4">
      <c r="B121" s="1">
        <v>44166</v>
      </c>
      <c r="C121" s="2">
        <v>13292.7</v>
      </c>
      <c r="D121">
        <v>120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6">
        <v>13076.515909090907</v>
      </c>
      <c r="Q121" s="5"/>
    </row>
    <row r="122" spans="2:21" x14ac:dyDescent="0.35">
      <c r="B122" s="1">
        <v>44197</v>
      </c>
      <c r="C122" s="2"/>
      <c r="D122">
        <v>121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9">
        <f>$S$123+S124*D122+S125*E122+S126*F122+S127*G122+S128*H122+S129*I122+S130*J122+S131*K122+S132*L122+S133*M122+S134*N122+S135*O122</f>
        <v>11608.202777777777</v>
      </c>
      <c r="R122" s="7"/>
      <c r="S122" s="7" t="s">
        <v>20</v>
      </c>
      <c r="U122" t="s">
        <v>43</v>
      </c>
    </row>
    <row r="123" spans="2:21" x14ac:dyDescent="0.35">
      <c r="B123" s="1">
        <v>44228</v>
      </c>
      <c r="C123" s="2"/>
      <c r="D123">
        <v>122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9">
        <f t="shared" ref="P123:P133" si="0">$S$123+S125*D123+S126*E123+S127*F123+S128*G123+S129*H123+S130*I123+S131*J123+S132*K123+S133*L123+S134*M123+S135*N123+S136*O123</f>
        <v>63062.338375420863</v>
      </c>
      <c r="R123" s="5" t="s">
        <v>14</v>
      </c>
      <c r="S123" s="5">
        <v>7573.7614393939384</v>
      </c>
    </row>
    <row r="124" spans="2:21" x14ac:dyDescent="0.35">
      <c r="B124" s="1">
        <v>44256</v>
      </c>
      <c r="C124" s="2"/>
      <c r="D124">
        <v>123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 s="9">
        <f t="shared" si="0"/>
        <v>59856.581254208788</v>
      </c>
      <c r="R124" s="5" t="s">
        <v>1</v>
      </c>
      <c r="S124" s="5">
        <v>29.821405723905723</v>
      </c>
    </row>
    <row r="125" spans="2:21" x14ac:dyDescent="0.35">
      <c r="B125" s="1">
        <v>44287</v>
      </c>
      <c r="C125" s="2"/>
      <c r="D125">
        <v>124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 s="9">
        <f t="shared" si="0"/>
        <v>246238.18132154882</v>
      </c>
      <c r="R125" s="5" t="s">
        <v>32</v>
      </c>
      <c r="S125" s="5">
        <v>451.14859427609417</v>
      </c>
    </row>
    <row r="126" spans="2:21" x14ac:dyDescent="0.35">
      <c r="B126" s="1">
        <v>44317</v>
      </c>
      <c r="C126" s="2"/>
      <c r="D126">
        <v>125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 s="9">
        <f t="shared" si="0"/>
        <v>60830.167163299608</v>
      </c>
      <c r="R126" s="5" t="s">
        <v>33</v>
      </c>
      <c r="S126" s="5">
        <v>424.48718855218885</v>
      </c>
    </row>
    <row r="127" spans="2:21" x14ac:dyDescent="0.35">
      <c r="B127" s="1">
        <v>44348</v>
      </c>
      <c r="C127" s="2"/>
      <c r="D127">
        <v>126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 s="9">
        <f t="shared" si="0"/>
        <v>-45343.738712121092</v>
      </c>
      <c r="R127" s="5" t="s">
        <v>34</v>
      </c>
      <c r="S127" s="5">
        <v>1924.1857828282828</v>
      </c>
    </row>
    <row r="128" spans="2:21" x14ac:dyDescent="0.35">
      <c r="B128" s="1">
        <v>44378</v>
      </c>
      <c r="D128">
        <v>127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 s="9">
        <f t="shared" si="0"/>
        <v>64526.712601010106</v>
      </c>
      <c r="R128" s="5" t="s">
        <v>35</v>
      </c>
      <c r="S128" s="5">
        <v>426.05124579124538</v>
      </c>
    </row>
    <row r="129" spans="2:19" x14ac:dyDescent="0.35">
      <c r="B129" s="1">
        <v>44409</v>
      </c>
      <c r="D129">
        <v>128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 s="9">
        <f t="shared" si="0"/>
        <v>8978.8211026936078</v>
      </c>
      <c r="R129" s="5" t="s">
        <v>36</v>
      </c>
      <c r="S129" s="5">
        <v>-419.98015993265898</v>
      </c>
    </row>
    <row r="130" spans="2:19" x14ac:dyDescent="0.35">
      <c r="B130" s="1">
        <v>44440</v>
      </c>
      <c r="D130">
        <v>129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9">
        <f t="shared" si="0"/>
        <v>16719.296792929381</v>
      </c>
      <c r="R130" s="5" t="s">
        <v>37</v>
      </c>
      <c r="S130" s="5">
        <v>448.44843434343443</v>
      </c>
    </row>
    <row r="131" spans="2:19" x14ac:dyDescent="0.35">
      <c r="B131" s="1">
        <v>44470</v>
      </c>
      <c r="D131">
        <v>130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9">
        <f t="shared" si="0"/>
        <v>-31522.807516835015</v>
      </c>
      <c r="R131" s="5" t="s">
        <v>38</v>
      </c>
      <c r="S131" s="5">
        <v>10.977028619528669</v>
      </c>
    </row>
    <row r="132" spans="2:19" x14ac:dyDescent="0.35">
      <c r="B132" s="1">
        <v>44501</v>
      </c>
      <c r="D132">
        <v>131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9">
        <f t="shared" si="0"/>
        <v>16138.909739057237</v>
      </c>
      <c r="R132" s="5" t="s">
        <v>39</v>
      </c>
      <c r="S132" s="5">
        <v>70.895622895623575</v>
      </c>
    </row>
    <row r="133" spans="2:19" x14ac:dyDescent="0.35">
      <c r="B133" s="1">
        <v>44531</v>
      </c>
      <c r="D133">
        <v>132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9">
        <f t="shared" si="0"/>
        <v>34022.786994949514</v>
      </c>
      <c r="R133" s="5" t="s">
        <v>40</v>
      </c>
      <c r="S133" s="5">
        <v>-301.24578282828281</v>
      </c>
    </row>
    <row r="134" spans="2:19" x14ac:dyDescent="0.35">
      <c r="R134" s="5" t="s">
        <v>41</v>
      </c>
      <c r="S134" s="5">
        <v>65.382811447811434</v>
      </c>
    </row>
    <row r="135" spans="2:19" ht="15" thickBot="1" x14ac:dyDescent="0.4">
      <c r="R135" s="6" t="s">
        <v>42</v>
      </c>
      <c r="S135" s="6">
        <v>200.37140572390587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F8381F-B2D7-4BAE-AB4B-3401CE440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703610-F844-469C-AA06-97272AB79D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8746D-9910-4D1F-AF66-95BAE047CAB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Original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Nguyễn Nguyện</cp:lastModifiedBy>
  <dcterms:created xsi:type="dcterms:W3CDTF">2020-07-29T23:57:35Z</dcterms:created>
  <dcterms:modified xsi:type="dcterms:W3CDTF">2024-04-15T02:53:38Z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