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416EF524-1CFC-44BB-AFF4-17C2DA824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 a="1"/>
  <c r="I17" i="1" a="1"/>
  <c r="L17" i="1" a="1"/>
  <c r="G17" i="1" a="1"/>
  <c r="C17" i="1" a="1"/>
  <c r="F17" i="1" a="1"/>
  <c r="E17" i="1" a="1"/>
  <c r="J17" i="1" a="1"/>
  <c r="K17" i="1" a="1"/>
  <c r="D17" i="1" a="1"/>
  <c r="D17" i="1" l="1"/>
  <c r="K17" i="1"/>
  <c r="J17" i="1"/>
  <c r="E17" i="1"/>
  <c r="F17" i="1"/>
  <c r="C17" i="1"/>
  <c r="G17" i="1"/>
  <c r="L17" i="1"/>
  <c r="I17" i="1"/>
  <c r="H17" i="1"/>
  <c r="C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<sst xmlns="http://schemas.openxmlformats.org/spreadsheetml/2006/main" count="85" uniqueCount="29">
  <si>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</si>
  <si>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</si>
  <si>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</si>
  <si>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</si>
  <si>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</si>
  <si>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</si>
  <si>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</si>
  <si>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</si>
  <si>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</si>
  <si>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</si>
  <si>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</si>
  <si>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</si>
  <si>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</si>
  <si>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</si>
  <si>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Tôm luộc, bánh tráng trộn (25k) + bánh tráng cuốn (25k).</t>
  </si>
  <si>
    <t>Vịt quay + tôm luộc + rượu (ăn chùa thôi nôi cháu)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</si>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</sst>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6"/>
  <sheetViews>
    <sheetView tabSelected="1" topLeftCell="A9" workbookViewId="0">
      <selection activeCell="K14" sqref="K14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3.59765625" customWidth="1"/>
  </cols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55.2" x14ac:dyDescent="0.25">
      <c r="A4" s="7"/>
      <c r="B4" s="1" t="s">
        <v>2</v>
      </c>
      <c r="C4" s="3"/>
      <c r="D4" s="3"/>
      <c r="E4" s="3"/>
      <c r="F4" s="3"/>
      <c r="G4" s="3"/>
      <c r="H4" s="3"/>
      <c r="I4" s="3"/>
      <c r="J4" s="3" t="s">
        <v>15</v>
      </c>
      <c r="K4" s="3"/>
      <c r="L4" s="3"/>
    </row>
    <row r="5" spans="1:12" x14ac:dyDescent="0.25">
      <c r="A5" s="7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7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7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12"/>
      <c r="B10" s="13"/>
      <c r="C10" s="16" t="s">
        <v>6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4"/>
      <c r="B11" s="15"/>
      <c r="C11" s="6">
        <v>11</v>
      </c>
      <c r="D11" s="6">
        <v>12</v>
      </c>
      <c r="E11" s="6">
        <v>13</v>
      </c>
      <c r="F11" s="6">
        <v>14</v>
      </c>
      <c r="G11" s="6">
        <v>15</v>
      </c>
      <c r="H11" s="6">
        <v>16</v>
      </c>
      <c r="I11" s="6">
        <v>17</v>
      </c>
      <c r="J11" s="6">
        <v>18</v>
      </c>
      <c r="K11" s="6">
        <v>19</v>
      </c>
      <c r="L11" s="6">
        <v>20</v>
      </c>
    </row>
    <row r="12" spans="1:12" x14ac:dyDescent="0.25">
      <c r="A12" s="16" t="s">
        <v>0</v>
      </c>
      <c r="B12" s="5" t="s">
        <v>1</v>
      </c>
      <c r="C12" s="3"/>
      <c r="D12" s="3"/>
      <c r="E12" s="3" t="s">
        <v>7</v>
      </c>
      <c r="F12" s="3"/>
      <c r="G12" s="3"/>
      <c r="H12" s="3"/>
      <c r="I12" s="3" t="s">
        <v>22</v>
      </c>
      <c r="J12" s="3" t="s">
        <v>26</v>
      </c>
      <c r="K12" s="3"/>
      <c r="L12" s="3"/>
    </row>
    <row r="13" spans="1:12" ht="96.6" x14ac:dyDescent="0.25">
      <c r="A13" s="16"/>
      <c r="B13" s="5" t="s">
        <v>2</v>
      </c>
      <c r="C13" s="3"/>
      <c r="D13" s="3" t="s">
        <v>20</v>
      </c>
      <c r="E13" s="3" t="s">
        <v>8</v>
      </c>
      <c r="F13" s="3" t="s">
        <v>10</v>
      </c>
      <c r="G13" s="3" t="s">
        <v>12</v>
      </c>
      <c r="H13" s="3" t="s">
        <v>19</v>
      </c>
      <c r="I13" s="3" t="s">
        <v>24</v>
      </c>
      <c r="J13" s="3" t="s">
        <v>27</v>
      </c>
      <c r="K13" s="3"/>
      <c r="L13" s="3"/>
    </row>
    <row r="14" spans="1:12" ht="41.4" x14ac:dyDescent="0.25">
      <c r="A14" s="16"/>
      <c r="B14" s="5" t="s">
        <v>3</v>
      </c>
      <c r="C14" s="3"/>
      <c r="D14" s="3"/>
      <c r="E14" t="s">
        <v>18</v>
      </c>
      <c r="F14" s="3" t="s">
        <v>11</v>
      </c>
      <c r="G14" s="3"/>
      <c r="H14" s="3"/>
      <c r="I14" s="3" t="s">
        <v>23</v>
      </c>
      <c r="J14" s="3" t="s">
        <v>28</v>
      </c>
      <c r="K14" s="3"/>
      <c r="L14" s="3"/>
    </row>
    <row r="15" spans="1:12" ht="69" x14ac:dyDescent="0.25">
      <c r="A15" s="16"/>
      <c r="B15" s="5" t="s">
        <v>4</v>
      </c>
      <c r="C15" s="3"/>
      <c r="D15" s="3" t="s">
        <v>14</v>
      </c>
      <c r="E15" s="3" t="s">
        <v>9</v>
      </c>
      <c r="F15" s="3"/>
      <c r="G15" s="3" t="s">
        <v>17</v>
      </c>
      <c r="H15" s="3" t="s">
        <v>16</v>
      </c>
      <c r="I15" s="3" t="s">
        <v>25</v>
      </c>
      <c r="J15" s="3"/>
      <c r="K15" s="3"/>
      <c r="L15" s="3"/>
    </row>
    <row r="16" spans="1:12" x14ac:dyDescent="0.25">
      <c r="A16" s="16"/>
      <c r="B16" s="5" t="s">
        <v>5</v>
      </c>
      <c r="C16" s="3"/>
      <c r="D16" s="1"/>
      <c r="E16" s="3" t="s">
        <v>13</v>
      </c>
      <c r="F16" s="3"/>
      <c r="G16" s="3"/>
      <c r="H16" s="3"/>
      <c r="I16" s="3"/>
      <c r="J16" s="3"/>
      <c r="K16" s="3"/>
      <c r="L16" s="3"/>
    </row>
    <row r="17" spans="1:12" x14ac:dyDescent="0.25">
      <c r="A17" s="18" t="s">
        <v>21</v>
      </c>
      <c r="B17" s="19"/>
      <c r="C17" s="4" cm="1">
        <f t="array" aca="1" ref="C17" ca="1">IFERROR(SUM(VALUE(SUBSTITUTE(_xlfn.TEXTSPLIT(_xlfn.TEXTJOIN(" ",TRUE,LEFT(TRIM(MID(SUBSTITUTE(C12&amp;" "&amp;C13&amp;" "&amp;C14&amp;" "&amp;C15,"(",REPT(" ",999)),999*ROW(INDIRECT("1:" &amp; LEN(C12&amp;" "&amp;C13&amp;" "&amp;C14&amp;" "&amp;C15)-LEN(SUBSTITUTE(C12&amp;" "&amp;C13&amp;" "&amp;C14&amp;" "&amp;C15,"(","")))),999)),FIND(")",TRIM(MID(SUBSTITUTE(C12&amp;" "&amp;C13&amp;" "&amp;C14&amp;" "&amp;C15,"(",REPT(" ",999)),999*ROW(INDIRECT("1:" &amp; LEN(C12&amp;" "&amp;C13&amp;" "&amp;C14&amp;" "&amp;C15)-LEN(SUBSTITUTE(C12&amp;" "&amp;C13&amp;" "&amp;C14&amp;" "&amp;C15,"(","")))),999))&amp;")")-1)), " "),"k",""))),0)</f>
        <v>0</v>
      </c>
      <c r="D17" s="4" cm="1">
        <f t="array" aca="1" ref="D17" ca="1">IFERROR(SUM(VALUE(SUBSTITUTE(_xlfn.TEXTSPLIT(_xlfn.TEXTJOIN(" ",TRUE,LEFT(TRIM(MID(SUBSTITUTE(D12&amp;" "&amp;D13&amp;" "&amp;D14&amp;" "&amp;D15,"(",REPT(" ",999)),999*ROW(INDIRECT("1:" &amp; LEN(D12&amp;" "&amp;D13&amp;" "&amp;D14&amp;" "&amp;D15)-LEN(SUBSTITUTE(D12&amp;" "&amp;D13&amp;" "&amp;D14&amp;" "&amp;D15,"(","")))),999)),FIND(")",TRIM(MID(SUBSTITUTE(D12&amp;" "&amp;D13&amp;" "&amp;D14&amp;" "&amp;D15,"(",REPT(" ",999)),999*ROW(INDIRECT("1:" &amp; LEN(D12&amp;" "&amp;D13&amp;" "&amp;D14&amp;" "&amp;D15)-LEN(SUBSTITUTE(D12&amp;" "&amp;D13&amp;" "&amp;D14&amp;" "&amp;D15,"(","")))),999))&amp;")")-1)), " "),"k",""))),0)</f>
        <v>50</v>
      </c>
      <c r="E17" s="4" cm="1">
        <f t="array" aca="1" ref="E17" ca="1">IFERROR(SUM(VALUE(SUBSTITUTE(_xlfn.TEXTSPLIT(_xlfn.TEXTJOIN(" ",TRUE,LEFT(TRIM(MID(SUBSTITUTE(E12&amp;" "&amp;E13&amp;" "&amp;E14&amp;" "&amp;E15,"(",REPT(" ",999)),999*ROW(INDIRECT("1:" &amp; LEN(E12&amp;" "&amp;E13&amp;" "&amp;E14&amp;" "&amp;E15)-LEN(SUBSTITUTE(E12&amp;" "&amp;E13&amp;" "&amp;E14&amp;" "&amp;E15,"(","")))),999)),FIND(")",TRIM(MID(SUBSTITUTE(E12&amp;" "&amp;E13&amp;" "&amp;E14&amp;" "&amp;E15,"(",REPT(" ",999)),999*ROW(INDIRECT("1:" &amp; LEN(E12&amp;" "&amp;E13&amp;" "&amp;E14&amp;" "&amp;E15)-LEN(SUBSTITUTE(E12&amp;" "&amp;E13&amp;" "&amp;E14&amp;" "&amp;E15,"(","")))),999))&amp;")")-1)), " "),"k",""))),0)</f>
        <v>143</v>
      </c>
      <c r="F17" s="4" cm="1">
        <f t="array" aca="1" ref="F17" ca="1">IFERROR(SUM(VALUE(SUBSTITUTE(_xlfn.TEXTSPLIT(_xlfn.TEXTJOIN(" ",TRUE,LEFT(TRIM(MID(SUBSTITUTE(F12&amp;" "&amp;F13&amp;" "&amp;F14&amp;" "&amp;F15,"(",REPT(" ",999)),999*ROW(INDIRECT("1:" &amp; LEN(F12&amp;" "&amp;F13&amp;" "&amp;F14&amp;" "&amp;F15)-LEN(SUBSTITUTE(F12&amp;" "&amp;F13&amp;" "&amp;F14&amp;" "&amp;F15,"(","")))),999)),FIND(")",TRIM(MID(SUBSTITUTE(F12&amp;" "&amp;F13&amp;" "&amp;F14&amp;" "&amp;F15,"(",REPT(" ",999)),999*ROW(INDIRECT("1:" &amp; LEN(F12&amp;" "&amp;F13&amp;" "&amp;F14&amp;" "&amp;F15)-LEN(SUBSTITUTE(F12&amp;" "&amp;F13&amp;" "&amp;F14&amp;" "&amp;F15,"(","")))),999))&amp;")")-1)), " "),"k",""))),0)</f>
        <v>169</v>
      </c>
      <c r="G17" s="4" cm="1">
        <f t="array" aca="1" ref="G17" ca="1">IFERROR(SUM(VALUE(SUBSTITUTE(_xlfn.TEXTSPLIT(_xlfn.TEXTJOIN(" ",TRUE,LEFT(TRIM(MID(SUBSTITUTE(G12&amp;" "&amp;G13&amp;" "&amp;G14&amp;" "&amp;G15,"(",REPT(" ",999)),999*ROW(INDIRECT("1:" &amp; LEN(G12&amp;" "&amp;G13&amp;" "&amp;G14&amp;" "&amp;G15)-LEN(SUBSTITUTE(G12&amp;" "&amp;G13&amp;" "&amp;G14&amp;" "&amp;G15,"(","")))),999)),FIND(")",TRIM(MID(SUBSTITUTE(G12&amp;" "&amp;G13&amp;" "&amp;G14&amp;" "&amp;G15,"(",REPT(" ",999)),999*ROW(INDIRECT("1:" &amp; LEN(G12&amp;" "&amp;G13&amp;" "&amp;G14&amp;" "&amp;G15)-LEN(SUBSTITUTE(G12&amp;" "&amp;G13&amp;" "&amp;G14&amp;" "&amp;G15,"(","")))),999))&amp;")")-1)), " "),"k",""))),0)</f>
        <v>98</v>
      </c>
      <c r="H17" s="4" cm="1">
        <f t="array" aca="1" ref="H17" ca="1">IFERROR(SUM(VALUE(SUBSTITUTE(_xlfn.TEXTSPLIT(_xlfn.TEXTJOIN(" ",TRUE,LEFT(TRIM(MID(SUBSTITUTE(H12&amp;" "&amp;H13&amp;" "&amp;H14&amp;" "&amp;H15,"(",REPT(" ",999)),999*ROW(INDIRECT("1:" &amp; LEN(H12&amp;" "&amp;H13&amp;" "&amp;H14&amp;" "&amp;H15)-LEN(SUBSTITUTE(H12&amp;" "&amp;H13&amp;" "&amp;H14&amp;" "&amp;H15,"(","")))),999)),FIND(")",TRIM(MID(SUBSTITUTE(H12&amp;" "&amp;H13&amp;" "&amp;H14&amp;" "&amp;H15,"(",REPT(" ",999)),999*ROW(INDIRECT("1:" &amp; LEN(H12&amp;" "&amp;H13&amp;" "&amp;H14&amp;" "&amp;H15)-LEN(SUBSTITUTE(H12&amp;" "&amp;H13&amp;" "&amp;H14&amp;" "&amp;H15,"(","")))),999))&amp;")")-1)), " "),"k",""))),0)</f>
        <v>110</v>
      </c>
      <c r="I17" s="4" cm="1">
        <f t="array" aca="1" ref="I17" ca="1">IFERROR(SUM(VALUE(SUBSTITUTE(_xlfn.TEXTSPLIT(_xlfn.TEXTJOIN(" ",TRUE,LEFT(TRIM(MID(SUBSTITUTE(I12&amp;" "&amp;I13&amp;" "&amp;I14&amp;" "&amp;I15,"(",REPT(" ",999)),999*ROW(INDIRECT("1:" &amp; LEN(I12&amp;" "&amp;I13&amp;" "&amp;I14&amp;" "&amp;I15)-LEN(SUBSTITUTE(I12&amp;" "&amp;I13&amp;" "&amp;I14&amp;" "&amp;I15,"(","")))),999)),FIND(")",TRIM(MID(SUBSTITUTE(I12&amp;" "&amp;I13&amp;" "&amp;I14&amp;" "&amp;I15,"(",REPT(" ",999)),999*ROW(INDIRECT("1:" &amp; LEN(I12&amp;" "&amp;I13&amp;" "&amp;I14&amp;" "&amp;I15)-LEN(SUBSTITUTE(I12&amp;" "&amp;I13&amp;" "&amp;I14&amp;" "&amp;I15,"(","")))),999))&amp;")")-1)), " "),"k",""))),0)</f>
        <v>112</v>
      </c>
      <c r="J17" s="4" cm="1">
        <f t="array" aca="1" ref="J17" ca="1">IFERROR(SUM(VALUE(SUBSTITUTE(_xlfn.TEXTSPLIT(_xlfn.TEXTJOIN(" ",TRUE,LEFT(TRIM(MID(SUBSTITUTE(J12&amp;" "&amp;J13&amp;" "&amp;J14&amp;" "&amp;J15,"(",REPT(" ",999)),999*ROW(INDIRECT("1:" &amp; LEN(J12&amp;" "&amp;J13&amp;" "&amp;J14&amp;" "&amp;J15)-LEN(SUBSTITUTE(J12&amp;" "&amp;J13&amp;" "&amp;J14&amp;" "&amp;J15,"(","")))),999)),FIND(")",TRIM(MID(SUBSTITUTE(J12&amp;" "&amp;J13&amp;" "&amp;J14&amp;" "&amp;J15,"(",REPT(" ",999)),999*ROW(INDIRECT("1:" &amp; LEN(J12&amp;" "&amp;J13&amp;" "&amp;J14&amp;" "&amp;J15)-LEN(SUBSTITUTE(J12&amp;" "&amp;J13&amp;" "&amp;J14&amp;" "&amp;J15,"(","")))),999))&amp;")")-1)), " "),"k",""))),0)</f>
        <v>57</v>
      </c>
      <c r="K17" s="4" cm="1">
        <f t="array" aca="1" ref="K17" ca="1">IFERROR(SUM(VALUE(SUBSTITUTE(_xlfn.TEXTSPLIT(_xlfn.TEXTJOIN(" ",TRUE,LEFT(TRIM(MID(SUBSTITUTE(K12&amp;" "&amp;K13&amp;" "&amp;K14&amp;" "&amp;K15,"(",REPT(" ",999)),999*ROW(INDIRECT("1:" &amp; LEN(K12&amp;" "&amp;K13&amp;" "&amp;K14&amp;" "&amp;K15)-LEN(SUBSTITUTE(K12&amp;" "&amp;K13&amp;" "&amp;K14&amp;" "&amp;K15,"(","")))),999)),FIND(")",TRIM(MID(SUBSTITUTE(K12&amp;" "&amp;K13&amp;" "&amp;K14&amp;" "&amp;K15,"(",REPT(" ",999)),999*ROW(INDIRECT("1:" &amp; LEN(K12&amp;" "&amp;K13&amp;" "&amp;K14&amp;" "&amp;K15)-LEN(SUBSTITUTE(K12&amp;" "&amp;K13&amp;" "&amp;K14&amp;" "&amp;K15,"(","")))),999))&amp;")")-1)), " "),"k",""))),0)</f>
        <v>0</v>
      </c>
      <c r="L17" s="4" cm="1">
        <f t="array" aca="1" ref="L17" ca="1">IFERROR(SUM(VALUE(SUBSTITUTE(_xlfn.TEXTSPLIT(_xlfn.TEXTJOIN(" ",TRUE,LEFT(TRIM(MID(SUBSTITUTE(L12&amp;" "&amp;L13&amp;" "&amp;L14&amp;" "&amp;L15,"(",REPT(" ",999)),999*ROW(INDIRECT("1:" &amp; LEN(L12&amp;" "&amp;L13&amp;" "&amp;L14&amp;" "&amp;L15)-LEN(SUBSTITUTE(L12&amp;" "&amp;L13&amp;" "&amp;L14&amp;" "&amp;L15,"(","")))),999)),FIND(")",TRIM(MID(SUBSTITUTE(L12&amp;" "&amp;L13&amp;" "&amp;L14&amp;" "&amp;L15,"(",REPT(" ",999)),999*ROW(INDIRECT("1:" &amp; LEN(L12&amp;" "&amp;L13&amp;" "&amp;L14&amp;" "&amp;L15)-LEN(SUBSTITUTE(L12&amp;" "&amp;L13&amp;" "&amp;L14&amp;" "&amp;L15,"(","")))),999))&amp;")")-1)), " "),"k",""))),0)</f>
        <v>0</v>
      </c>
    </row>
    <row r="18" spans="1:12" x14ac:dyDescent="0.25">
      <c r="A18" s="20"/>
      <c r="B18" s="21"/>
      <c r="C18" s="17">
        <f ca="1">_xlfn.AGGREGATE(9,6,D17:L17)</f>
        <v>739</v>
      </c>
      <c r="D18" s="17"/>
      <c r="E18" s="17"/>
      <c r="F18" s="17"/>
      <c r="G18" s="17"/>
      <c r="H18" s="17"/>
      <c r="I18" s="17"/>
      <c r="J18" s="17"/>
      <c r="K18" s="17"/>
      <c r="L18" s="17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7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7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7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1">
    <mergeCell ref="A22:A26"/>
    <mergeCell ref="A1:B2"/>
    <mergeCell ref="A10:B11"/>
    <mergeCell ref="A20:B21"/>
    <mergeCell ref="C1:L1"/>
    <mergeCell ref="A3:A7"/>
    <mergeCell ref="C10:L10"/>
    <mergeCell ref="A12:A16"/>
    <mergeCell ref="C20:L20"/>
    <mergeCell ref="C18:L18"/>
    <mergeCell ref="A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2024-12-18T08:50:07Z</dcterms:modified>
</cp:coreProperties>
</file>