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722"/>
  <workbookPr defaultThemeVersion="124226"/>
  <xr:revisionPtr revIDLastSave="0" documentId="8_{09E81DAA-D2EA-4748-8FD8-CF05ED1C7103}" xr6:coauthVersionLast="25" xr6:coauthVersionMax="25" xr10:uidLastSave="{00000000-0000-0000-0000-000000000000}"/>
  <bookViews>
    <workbookView xWindow="0" yWindow="60" windowWidth="19200" windowHeight="964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6"/>
</workbook>
</file>

<file path=xl/calcChain.xml><?xml version="1.0" encoding="utf-8"?>
<calcChain xmlns="http://schemas.openxmlformats.org/spreadsheetml/2006/main">
  <c r="T101" i="12" l="1"/>
  <c r="P101" i="12"/>
  <c r="X101" i="12"/>
  <c r="L103" i="13"/>
  <c r="L103" i="12"/>
  <c r="P103" i="12"/>
  <c r="R107" i="12"/>
  <c r="P103" i="13"/>
  <c r="X101" i="13"/>
  <c r="T101" i="13"/>
  <c r="P101" i="13"/>
  <c r="Q1" i="13"/>
  <c r="Q1" i="12"/>
  <c r="U34" i="12"/>
  <c r="U34" i="13"/>
  <c r="N102" i="13"/>
  <c r="R106" i="13"/>
  <c r="N102" i="12"/>
  <c r="R106" i="12"/>
</calcChain>
</file>

<file path=xl/sharedStrings.xml><?xml version="1.0" encoding="utf-8"?>
<sst xmlns="http://schemas.openxmlformats.org/spreadsheetml/2006/main" count="1069" uniqueCount="309">
  <si>
    <t>Mã số tài liệu</t>
  </si>
  <si>
    <t>RV-SRS-NV-01</t>
  </si>
  <si>
    <t>Ngày</t>
  </si>
  <si>
    <t>Tên tài liệu:</t>
  </si>
  <si>
    <t>Phân tích và mô tả Class</t>
  </si>
  <si>
    <t>Tên công ty</t>
  </si>
  <si>
    <t>Bitech</t>
  </si>
  <si>
    <t>Bộ phận review</t>
  </si>
  <si>
    <t>Software</t>
  </si>
  <si>
    <t>Tên dự án:</t>
  </si>
  <si>
    <t>Quản lý Tour</t>
  </si>
  <si>
    <t>Chấp nhận bởi</t>
  </si>
  <si>
    <t>Tạo bởi</t>
  </si>
  <si>
    <t>Thai Hoc</t>
  </si>
  <si>
    <t>Giai đoạn:</t>
  </si>
  <si>
    <t>Phân tích</t>
  </si>
  <si>
    <t>Mục tiêu review</t>
  </si>
  <si>
    <t xml:space="preserve">Hoàn thành việc mô tả đúng với yêu cầu class đã post trên group </t>
  </si>
  <si>
    <t>Các bên tham gia</t>
  </si>
  <si>
    <t>Điều phối</t>
  </si>
  <si>
    <t>Thiên Hoàng</t>
  </si>
  <si>
    <t>Người tạo</t>
  </si>
  <si>
    <t>Thư kí</t>
  </si>
  <si>
    <t>Phiên bản tài liệu</t>
  </si>
  <si>
    <t>Thống kê</t>
  </si>
  <si>
    <t>Người review</t>
  </si>
  <si>
    <t>RVC-1</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</si>
  <si>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</si>
  <si>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</si>
  <si>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</si>
  <si>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</si>
  <si>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</si>
  <si>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</si>
  <si>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</si>
  <si>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</si>
  <si>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</si>
  <si>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</si>
  <si>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</si>
  <si>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</si>
  <si>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</si>
  <si>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</si>
  <si>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Review Mô tả Class MoTaClass_NgayHopDongDangKyTour</t>
  </si>
  <si>
    <t>MoTaClass_Ngay &amp; HopDongDangKyTour.docx</t>
  </si>
  <si>
    <t>Version1:https://github.com/NguyenThaiHoc1/QuanLyTour-BiTech/blob/master/Report/K14/1412367/MoTaClass_Ngay%20%26%20HopDongDangKyTour.docx</t>
  </si>
  <si>
    <t>Page</t>
  </si>
  <si>
    <t>②</t>
  </si>
  <si>
    <t xml:space="preserve">Review Mô tả Class Thống kê </t>
  </si>
  <si>
    <t>1412185_FactThongKe.docx</t>
  </si>
  <si>
    <t>Version1:https://github.com/NguyenThaiHoc1/QuanLyTour-BiTech/blob/master/Report/K14/1412185/1412185_FactThongKe.docx </t>
  </si>
  <si>
    <t>③</t>
  </si>
  <si>
    <t xml:space="preserve">Review Mô tả Class Tour </t>
  </si>
  <si>
    <t>Tour.docx</t>
  </si>
  <si>
    <t>Version1: https://github.com/NguyenThaiHoc1/QuanLyTour-BiTech/blob/master/Report/K14/1412240/Tour.docx</t>
  </si>
  <si>
    <t>④</t>
  </si>
  <si>
    <t>⑤</t>
  </si>
  <si>
    <t>No.</t>
  </si>
  <si>
    <t>Vị trí phát hiện vấn đề</t>
  </si>
  <si>
    <t>Phát hiện bởi</t>
  </si>
  <si>
    <t>Mô tả</t>
  </si>
  <si>
    <t>Phân loại</t>
  </si>
  <si>
    <t>Xử lý bởi</t>
  </si>
  <si>
    <t>Ngày hoàn thành</t>
  </si>
  <si>
    <t>Mô tả giải pháp</t>
  </si>
  <si>
    <t>Vị trí</t>
  </si>
  <si>
    <t>Mổ tả class Ngày</t>
  </si>
  <si>
    <t>Lỗi mô tả Mã ngày thế nào phân biệt ra ngày/ tháng/năm ra sao ?</t>
  </si>
  <si>
    <t>Issue</t>
  </si>
  <si>
    <t>Defect</t>
  </si>
  <si>
    <t>Dinh Nhan Ha</t>
  </si>
  <si>
    <t>Chỉnh sửa mô tả của bài viết báo cáo trước</t>
  </si>
  <si>
    <t>Mô tả Hợp đồng đăng ký</t>
  </si>
  <si>
    <t>Lỗi Ngay khúc CMND (Khóa ngọai) nếu nó là khóa ngoại thì nó sẽ tham chiếu đến đâu (nếu bảo tham chiếu đến khách hàng thì sẽ sai do CMND bên KH là char(10) còn cái này là char(7)). Cần xem xét lại khúc này</t>
  </si>
  <si>
    <t>Risk</t>
  </si>
  <si>
    <t xml:space="preserve">Do Class không dữ liệu không đồng bộ sửa lại thuộc tính và kiểu dữ liệu trong class </t>
  </si>
  <si>
    <t>Mô tả thiếu</t>
  </si>
  <si>
    <t>Mổ tả thiếu phần Mô tả (Thuộc tính, phương thức , ....) Chỉ mới mô tả chi tiết của bảng chưa giải thích ? xem lại tài liệu của thầy hoặc báo cáo của 1412185 để làm đúng</t>
  </si>
  <si>
    <t>Other</t>
  </si>
  <si>
    <t>Đã xem dùng Template đã được post trên group</t>
  </si>
  <si>
    <t>Mô tả Fact Thống kê</t>
  </si>
  <si>
    <t xml:space="preserve">Biến ID dùng để làm gì ? mục đích là gì ? giải thích ra ... </t>
  </si>
  <si>
    <t>Question</t>
  </si>
  <si>
    <t>Problem</t>
  </si>
  <si>
    <t>Thien Hoang</t>
  </si>
  <si>
    <t xml:space="preserve">28/10/2017	</t>
  </si>
  <si>
    <t>Đã thêm báo cáo vì sao xem ID</t>
  </si>
  <si>
    <t>Khanh Bui</t>
  </si>
  <si>
    <t>Mô tả Thiếu Phạm vi</t>
  </si>
  <si>
    <t xml:space="preserve">Thiếu phạm vi của biến ? bao nhiêu chuỗi ký tự bên phần Phạm vi cần ghi rõ </t>
  </si>
  <si>
    <t>Đã thêm phạm vi cho bài viết</t>
  </si>
  <si>
    <t>Sai Kiểu dữ liệu</t>
  </si>
  <si>
    <t>ThoiGianDuTinh ? Sai kiểu dữ liệu class ghi Date sao lại ghi Datetime</t>
  </si>
  <si>
    <t>Đã sửa cho đúng kiểu dữ liệu</t>
  </si>
  <si>
    <t>Chi Phí sao lại để kiểu Int ? Money trong class ghi thế mà</t>
  </si>
  <si>
    <t>Đã sửa lại thành Money</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</si>
  <si>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</si>
  <si>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</si>
  <si>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</si>
  <si>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</si>
  <si>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</si>
  <si>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</si>
  <si>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</si>
  <si>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</si>
  <si>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</si>
  <si>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</si>
  <si>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</si>
  <si>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</si>
  <si>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</si>
  <si>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</si>
  <si>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</si>
  <si>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</si>
  <si>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</si>
  <si>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</si>
  <si>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</si>
  <si>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</si>
  <si>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</si>
  <si>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</si>
  <si>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</si>
  <si>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</si>
  <si>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phoneticPr fontId="5"/>
  </si>
  <si>
    <t>Meeting Number of participants</t>
    <phoneticPr fontId="5"/>
  </si>
  <si>
    <t>Meeting location</t>
  </si>
  <si>
    <r>
      <t>Review objects　</t>
    </r>
    <r>
      <rPr>
        <sz val="10"/>
        <color rgb="FFFF0000"/>
        <rFont val="Calibri"/>
        <family val="2"/>
        <scheme val="minor"/>
      </rPr>
      <t>※The work products indicated to be reviewed in "Project plan".</t>
    </r>
  </si>
  <si>
    <t>Object ID</t>
  </si>
  <si>
    <t>Name</t>
  </si>
  <si>
    <t>Version</t>
  </si>
  <si>
    <t>Target scale</t>
  </si>
  <si>
    <t>⑥</t>
  </si>
  <si>
    <t>⑦</t>
  </si>
  <si>
    <t>⑧</t>
  </si>
  <si>
    <t>⑨</t>
  </si>
  <si>
    <t>⑩</t>
  </si>
  <si>
    <t>Total scale</t>
  </si>
  <si>
    <t>List of Issue/Question/Resolution</t>
    <phoneticPr fontId="5"/>
  </si>
  <si>
    <t>Location of issues</t>
    <phoneticPr fontId="5"/>
  </si>
  <si>
    <t>Detected by</t>
  </si>
  <si>
    <t>Description of issue/question</t>
    <phoneticPr fontId="5"/>
  </si>
  <si>
    <t>Classification</t>
  </si>
  <si>
    <t>Processed by</t>
  </si>
  <si>
    <t>Completion date/Deadline</t>
  </si>
  <si>
    <t>Description of resolution/Question answering</t>
    <phoneticPr fontId="5"/>
  </si>
  <si>
    <t>Verified by</t>
  </si>
  <si>
    <t>Verification date</t>
  </si>
  <si>
    <t>Location</t>
  </si>
  <si>
    <t>Peer review evaluation</t>
  </si>
  <si>
    <t>Item</t>
  </si>
  <si>
    <t>Description</t>
  </si>
  <si>
    <t>Review initiating condition</t>
  </si>
  <si>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5"/>
  </si>
  <si>
    <t>【Verification result of review initiating conditions】</t>
  </si>
  <si>
    <t>Review completing conditions</t>
  </si>
  <si>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</si>
  <si>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【Verification results and evaluation regarding review completing conditions】</t>
  </si>
  <si>
    <t>Review measurements</t>
    <phoneticPr fontId="5"/>
  </si>
  <si>
    <t>【Measured value】</t>
    <phoneticPr fontId="5"/>
  </si>
  <si>
    <t>Meeting</t>
    <phoneticPr fontId="5"/>
  </si>
  <si>
    <t>Review duration</t>
    <phoneticPr fontId="5"/>
  </si>
  <si>
    <t>Number of participants</t>
    <phoneticPr fontId="5"/>
  </si>
  <si>
    <t>Review ｍan hour</t>
    <phoneticPr fontId="5"/>
  </si>
  <si>
    <t>Review scale (total)</t>
    <phoneticPr fontId="5"/>
  </si>
  <si>
    <t>Number of review issues</t>
    <phoneticPr fontId="5"/>
  </si>
  <si>
    <t>Number of defects</t>
    <phoneticPr fontId="5"/>
  </si>
  <si>
    <t>Review analysis items and analysis evaluation</t>
    <phoneticPr fontId="5"/>
  </si>
  <si>
    <t>【Analysis item】</t>
    <phoneticPr fontId="5"/>
  </si>
  <si>
    <t>Target value</t>
    <phoneticPr fontId="5"/>
  </si>
  <si>
    <t>Performance value</t>
    <phoneticPr fontId="5"/>
  </si>
  <si>
    <t>Tailoring for analysis items</t>
    <phoneticPr fontId="5"/>
  </si>
  <si>
    <t>Review defect density (number of review issues/review scale)</t>
    <phoneticPr fontId="5"/>
  </si>
  <si>
    <t>Review speed (review scale/review duration) ※For meeting only</t>
  </si>
  <si>
    <t>【Analysis evaluation】</t>
    <phoneticPr fontId="5"/>
  </si>
  <si>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</si>
  <si>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</si>
  <si>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</si>
  <si>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phoneticPr fontId="5"/>
  </si>
  <si>
    <t>Start date</t>
  </si>
  <si>
    <t>End date</t>
  </si>
  <si>
    <t>On-desk check Number of participants</t>
    <phoneticPr fontId="5"/>
  </si>
  <si>
    <t>On-desk check Total duration</t>
    <phoneticPr fontId="5"/>
  </si>
  <si>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</si>
  <si>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【Review completing conditions and evaluation】</t>
  </si>
  <si>
    <t>On-desk check</t>
    <phoneticPr fontId="5"/>
  </si>
  <si>
    <t>Review result evaluation according to initiating conditions, completing conditions and analysis evaluation</t>
    <phoneticPr fontId="5"/>
  </si>
  <si>
    <t>Software development for software product or system product</t>
  </si>
  <si>
    <t>Peer review checklist: request table, product requirement table</t>
  </si>
  <si>
    <t>ID</t>
  </si>
  <si>
    <t>Verification</t>
  </si>
  <si>
    <t>Additional description</t>
    <phoneticPr fontId="5"/>
  </si>
  <si>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5"/>
  </si>
  <si>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5"/>
  </si>
  <si>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5"/>
  </si>
  <si>
    <t xml:space="preserve">Do the product requirements meet the Needs, Expectations &amp; Constraints of the request provider and the stakeholders?
</t>
    <phoneticPr fontId="5"/>
  </si>
  <si>
    <t xml:space="preserve">Are the product requirements adequately defined for the assumed operations (no excess or deficiency)?
</t>
    <phoneticPr fontId="5"/>
  </si>
  <si>
    <t>Peer review checklist: project plan</t>
  </si>
  <si>
    <t xml:space="preserve">Is the content described regarding project conditions, constraints, requests and usable resources feasible?
</t>
    <phoneticPr fontId="5"/>
  </si>
  <si>
    <t xml:space="preserve">If no question or deficiency issue exists, is the linking to related projects planned?
</t>
    <phoneticPr fontId="5"/>
  </si>
  <si>
    <t xml:space="preserve">Is the tailoring result described into project plan?
</t>
    <phoneticPr fontId="5"/>
  </si>
  <si>
    <t xml:space="preserve">Is the document which describe estimation-related information such as estimation method, the rationale for product scale calculation, the rationale for effort calculation available?
</t>
    <phoneticPr fontId="5"/>
  </si>
  <si>
    <t xml:space="preserve">If training is required to improve specific skills, are you planning a training ?
</t>
    <phoneticPr fontId="5"/>
  </si>
  <si>
    <t xml:space="preserve">Are the stakeholders of the project specifically defined?
</t>
    <phoneticPr fontId="5"/>
  </si>
  <si>
    <t>Peer review checklist: functional design specification</t>
    <phoneticPr fontId="5"/>
  </si>
  <si>
    <t xml:space="preserve">Is the functional design specification updated in case of any specification is changed related to the function?
</t>
    <phoneticPr fontId="5"/>
  </si>
  <si>
    <t xml:space="preserve">Is the traceability verified? 
(to eliminate omission issue regarding the requirements)
</t>
    <phoneticPr fontId="5"/>
  </si>
  <si>
    <t xml:space="preserve">・Are traceability maps, traceability matrices, tools, etc. created as a means of securing traceability?
</t>
    <phoneticPr fontId="5"/>
  </si>
  <si>
    <t xml:space="preserve">Is it confirmed that there is no ambiguous description?
</t>
    <phoneticPr fontId="5"/>
  </si>
  <si>
    <t xml:space="preserve">· Does the operation when the parameter is omitted are clearly described?
</t>
    <phoneticPr fontId="5"/>
  </si>
  <si>
    <t xml:space="preserve">・Is the upper/lower threshold of the variable described?
</t>
    <phoneticPr fontId="5"/>
  </si>
  <si>
    <t xml:space="preserve">· Is the error occurrence condition of software processing and the processing after error occurrence clearly described?
</t>
    <phoneticPr fontId="5"/>
  </si>
  <si>
    <t xml:space="preserve">Is sentence easy to understand? (using point of view below)
</t>
    <phoneticPr fontId="5"/>
  </si>
  <si>
    <t xml:space="preserve">· Is the specification / condition of errors described in a uniform manner?
</t>
    <phoneticPr fontId="5"/>
  </si>
  <si>
    <t xml:space="preserve">· Is the word to be used unified?
(no different expressions exist regarding the same thing)
</t>
    <phoneticPr fontId="5"/>
  </si>
  <si>
    <t xml:space="preserve">・Is the glossary for the terminologies used in documents of the project created?
 (the glossary is for unifying the use of terminologies and is not mandatory)
</t>
    <phoneticPr fontId="5"/>
  </si>
  <si>
    <t xml:space="preserve">When describing the same content in multiple places, are there no contradictions in the description contents?
 (consistency inside a document and among documents)
</t>
    <phoneticPr fontId="5"/>
  </si>
  <si>
    <t xml:space="preserve">Are the all items which should not be disclosed to users described  "Not Disclose"?
</t>
    <phoneticPr fontId="5"/>
  </si>
  <si>
    <t xml:space="preserve">・Is sentence simple and short ?
</t>
    <phoneticPr fontId="5"/>
  </si>
  <si>
    <t xml:space="preserve">· Is the qualification of the modifier clear?
</t>
    <phoneticPr fontId="5"/>
  </si>
  <si>
    <t xml:space="preserve">Is the consistency check with the other specifications/design documents (hardware, tool) performed by using point of view below?
</t>
    <phoneticPr fontId="5"/>
  </si>
  <si>
    <t xml:space="preserve">・Are the hardware-related items in functional design specification described by referring hardware specifications/design documents?
</t>
    <phoneticPr fontId="5"/>
  </si>
  <si>
    <t xml:space="preserve">・Is it verified that if other specifications/design documents are upgraded?
</t>
    <phoneticPr fontId="5"/>
  </si>
  <si>
    <t xml:space="preserve">・In case of other specifications / design documents are updated, are the differences reflected in the functional design specification?
</t>
    <phoneticPr fontId="5"/>
  </si>
  <si>
    <t xml:space="preserve">・Is the terminology unification performed using terminologies of the reference document?
</t>
    <phoneticPr fontId="5"/>
  </si>
  <si>
    <t xml:space="preserve">Are the related hardware/tools (such as OS/compilers) clearly described?
</t>
    <phoneticPr fontId="5"/>
  </si>
  <si>
    <t xml:space="preserve">Is the IF with the tool described?  
- The debug environment which utilizes compiler/linker (such as sections), tracer, code generation, self-programming devices, monitor. 
</t>
    <phoneticPr fontId="5"/>
  </si>
  <si>
    <t xml:space="preserve">Are the device-dependent specifications clearly described?
</t>
    <phoneticPr fontId="5"/>
  </si>
  <si>
    <t xml:space="preserve">Are the resources of the device to be used by software clearly described?
</t>
    <phoneticPr fontId="5"/>
  </si>
  <si>
    <t xml:space="preserve">In case of requirements are not clearly defined or are not provided yet to create functional design specification, Are these managed as risk, problem, or ToDo?
</t>
    <phoneticPr fontId="5"/>
  </si>
  <si>
    <t xml:space="preserve">Is the module name or function name according to the naming convention?
</t>
    <phoneticPr fontId="5"/>
  </si>
  <si>
    <t xml:space="preserve">Is the interface designed according to interface specifications which include specification components required for design such as timing, protocol, rule, data format, etc.?
</t>
    <phoneticPr fontId="5"/>
  </si>
  <si>
    <t>Peer review checklist: Detailed Design specification</t>
  </si>
  <si>
    <t xml:space="preserve">Is the detailed design specification updated in case of any specification is changed related to the function?
</t>
    <phoneticPr fontId="5"/>
  </si>
  <si>
    <t>· Does the operation when the parameter is omitted are clearly described?</t>
    <phoneticPr fontId="5"/>
  </si>
  <si>
    <t xml:space="preserve">Is sentence easy to understand?
(using point of view below)
</t>
    <phoneticPr fontId="5"/>
  </si>
  <si>
    <t xml:space="preserve">Is sentence easy to understand? 
(using point of view below)
</t>
    <phoneticPr fontId="5"/>
  </si>
  <si>
    <t xml:space="preserve">Is the arrangement condition of the function / table (including members) considering alignment to memory?
</t>
    <phoneticPr fontId="5"/>
  </si>
  <si>
    <t xml:space="preserve">Is the variable / function being verified from the following viewpoints?
</t>
    <phoneticPr fontId="5"/>
  </si>
  <si>
    <t xml:space="preserve">Is the necessity of members being verified?
</t>
    <phoneticPr fontId="5"/>
  </si>
  <si>
    <t xml:space="preserve">・Is the member variable/method type appropriate?
Have not set unnecessary public modifiers when declaring member variables?
</t>
    <phoneticPr fontId="5"/>
  </si>
  <si>
    <t xml:space="preserve">・Is the timing and initial value to initialize a variable clearly described?
</t>
    <phoneticPr fontId="5"/>
  </si>
  <si>
    <t xml:space="preserve">・Is the variable name being verified to be suitable for type / size?
</t>
    <phoneticPr fontId="5"/>
  </si>
  <si>
    <t xml:space="preserve">Is the function parameters consistent from the following viewpoint (order, type, etc.)?
</t>
    <phoneticPr fontId="5"/>
  </si>
  <si>
    <t xml:space="preserve">・Are both types int and uint used for a similar value?
</t>
    <phoneticPr fontId="5"/>
  </si>
  <si>
    <t xml:space="preserve">・Is the order of the arguments not different for a similar input parameter?
</t>
    <phoneticPr fontId="5"/>
  </si>
  <si>
    <t xml:space="preserve">Is the termination condition  clearly described for each module ?
</t>
    <phoneticPr fontId="5"/>
  </si>
  <si>
    <t xml:space="preserve">Is the relationship of reference for modules clearly described?
</t>
    <phoneticPr fontId="5"/>
  </si>
  <si>
    <t xml:space="preserve">Is the method to access data clearly described?
</t>
    <phoneticPr fontId="5"/>
  </si>
  <si>
    <t xml:space="preserve">If it's required to select the most appropriate method from multiple design methods, are the selected process, evaluation result and the basis of this evaluation described into Detailed Design specification?
</t>
    <phoneticPr fontId="5"/>
  </si>
  <si>
    <t>Peer review checklist: source code</t>
  </si>
  <si>
    <t xml:space="preserve">Is the analysis of the impact to the source code by the function change being sufficiently implemented?
</t>
    <phoneticPr fontId="5"/>
  </si>
  <si>
    <t xml:space="preserve">Is the analysis result of the impact to source code presented as peer review supplementary material?
</t>
    <phoneticPr fontId="5"/>
  </si>
  <si>
    <t xml:space="preserve">Show change analysis result as supplementary review materials (in appropriate format depending on property of the changes).
</t>
    <phoneticPr fontId="5"/>
  </si>
  <si>
    <t xml:space="preserve">Is the result of executing the compiler / link being verified that there is no error / warning?
</t>
    <phoneticPr fontId="5"/>
  </si>
  <si>
    <t xml:space="preserve">Was the static analysis performed using the  tool specified in the project plan?
</t>
    <phoneticPr fontId="5"/>
  </si>
  <si>
    <t xml:space="preserve">Is the source code created to comply according to coding rules specified in the project?
</t>
    <phoneticPr fontId="5"/>
  </si>
  <si>
    <t xml:space="preserve">Does it confirmed that there is no unnecessary "ifdef" in the source code?
e.g.) "ifdef" used for debugging, and forget to remove it.
</t>
    <phoneticPr fontId="5"/>
  </si>
  <si>
    <t xml:space="preserve">Are the error messages, error code number/content consistent with the specifications?
</t>
    <phoneticPr fontId="5"/>
  </si>
  <si>
    <t xml:space="preserve">Does it confirmed that there is no immediate value in the source code ?
</t>
    <phoneticPr fontId="5"/>
  </si>
  <si>
    <t xml:space="preserve">Are all the variables initialized?
</t>
    <phoneticPr fontId="5"/>
  </si>
  <si>
    <t xml:space="preserve">Is the upper / lower threshold of the variable verified?
</t>
    <phoneticPr fontId="5"/>
  </si>
  <si>
    <t xml:space="preserve">・Are the variables/arrays not overflowed (underflowed) in incrementing/decrementing components?
</t>
    <phoneticPr fontId="5"/>
  </si>
  <si>
    <t xml:space="preserve">Is the loop process being verified from the following viewpoints?
</t>
    <phoneticPr fontId="5"/>
  </si>
  <si>
    <t xml:space="preserve">・Are the starting / completing conditions matched to descriptions in detailed design specification ?
</t>
    <phoneticPr fontId="5"/>
  </si>
  <si>
    <t xml:space="preserve">・Are the variables / arrays not overflowed (underflowed)?
</t>
    <phoneticPr fontId="5"/>
  </si>
  <si>
    <t xml:space="preserve">Are the comments written according to the coding rules?
</t>
    <phoneticPr fontId="5"/>
  </si>
  <si>
    <t xml:space="preserve">Is branch conditions confirmed by viewpoint below ?
</t>
    <phoneticPr fontId="5"/>
  </si>
  <si>
    <t xml:space="preserve">・Are "&gt;" and "&lt;" correctly used? Is "=" not necessary?
</t>
    <phoneticPr fontId="5"/>
  </si>
  <si>
    <t xml:space="preserve">Is the coding of two-byte characters consistently performed?
(Basically UTF-8 should be used. Other type can be used in case of definition in the project-specific rules.)
</t>
    <phoneticPr fontId="5"/>
  </si>
  <si>
    <t xml:space="preserve">Is the update of product version implemented?
</t>
    <phoneticPr fontId="5"/>
  </si>
  <si>
    <t xml:space="preserve">・The ID for binary identification such as internal version number, not only the major/minor version defined in project plan.
</t>
    <phoneticPr fontId="5"/>
  </si>
  <si>
    <t>Peer review checklist: test specifications</t>
  </si>
  <si>
    <t xml:space="preserve">Is the test specification updated in case of any specification is changed related to the test?
</t>
    <phoneticPr fontId="5"/>
  </si>
  <si>
    <t xml:space="preserve">Is the test item addition or the content of test item changing performed in case of specification change which is related to processing speed ?
</t>
    <phoneticPr fontId="5"/>
  </si>
  <si>
    <t xml:space="preserve">Have you prepared test specifications from the following viewpoint so that you can understand test items uniquely?
</t>
    <phoneticPr fontId="5"/>
  </si>
  <si>
    <t xml:space="preserve">・Is a test condition clearly described?
(task, interrupt, service name, service issuing context, priority, etc.)
</t>
    <phoneticPr fontId="5"/>
  </si>
  <si>
    <t xml:space="preserve">・Is the expected value written in easy-to-understand sentences?
Also, if it is possible to describe by numerical value, is it stated numerically?
</t>
    <phoneticPr fontId="5"/>
  </si>
  <si>
    <t xml:space="preserve">· Is the test specification described so that a single interpretation is possible?
</t>
    <phoneticPr fontId="5"/>
  </si>
  <si>
    <t xml:space="preserve">Is the wording unified?
(no different expressions exist regarding the same thing)
</t>
    <phoneticPr fontId="5"/>
  </si>
  <si>
    <t xml:space="preserve">· When describing the same content in multiple places, Have you clearly stated the link to the relevant content for each of the items ?
</t>
    <phoneticPr fontId="5"/>
  </si>
  <si>
    <t xml:space="preserve">In case of requirements or specifications are not clearly defined or are not provided yet to create test specification, Are these managed as risk, problem, or ToDo?
</t>
    <phoneticPr fontId="5"/>
  </si>
  <si>
    <t xml:space="preserve">Do you confirm the unit test point of view below ?
</t>
    <phoneticPr fontId="5"/>
  </si>
  <si>
    <t xml:space="preserve">・Is there any impossible combination?
</t>
    <phoneticPr fontId="5"/>
  </si>
  <si>
    <t xml:space="preserve">·Do you describe untested combination and untested reason in test specification ?
</t>
    <phoneticPr fontId="5"/>
  </si>
  <si>
    <t xml:space="preserve">Is the upper / lower limit value in each test item consistent with the description in detailed design specification ?
</t>
    <phoneticPr fontId="5"/>
  </si>
  <si>
    <t xml:space="preserve">Are all execution environments necessary for testing written?
</t>
    <phoneticPr fontId="5"/>
  </si>
  <si>
    <t xml:space="preserve">Is the product integration (integration environment, integration tool, integration process and integration completion process) described?
</t>
    <phoneticPr fontId="5"/>
  </si>
  <si>
    <t>Peer review checklist: test environment</t>
  </si>
  <si>
    <t xml:space="preserve">In order to avoid misusing, is the version of test object checked ?
</t>
    <phoneticPr fontId="5"/>
  </si>
  <si>
    <t xml:space="preserve">Did you check the version of the test environment including development tools ?
</t>
    <phoneticPr fontId="5"/>
  </si>
  <si>
    <t xml:space="preserve">If communication with other systems is necessary in system test, are related systems prepared ?
</t>
    <phoneticPr fontId="5"/>
  </si>
  <si>
    <t xml:space="preserve">Are all the documents necessary for testing prepared ?
</t>
    <phoneticPr fontId="5"/>
  </si>
  <si>
    <t>Peer review checklist: test result</t>
  </si>
  <si>
    <t xml:space="preserve">Is the test performed on all environments specified in test specifications and logs are obtained?
</t>
    <phoneticPr fontId="5"/>
  </si>
  <si>
    <t xml:space="preserve">Does the test result contain any defects?
(are all test items PASS?)
</t>
    <phoneticPr fontId="5"/>
  </si>
  <si>
    <t xml:space="preserve">Are all test items specified in test specifications tested?
(are the test items adequately (no excess or deficiency) tested?)
</t>
    <phoneticPr fontId="5"/>
  </si>
  <si>
    <t xml:space="preserve">(Performance evaluation) Is the performance measurement result correctly measured, and are the values validated? 
</t>
    <phoneticPr fontId="5"/>
  </si>
  <si>
    <t xml:space="preserve">(Performance evaluation) Does the performance measurement result achieve the desired values specified in project plan?
</t>
    <phoneticPr fontId="5"/>
  </si>
  <si>
    <t xml:space="preserve">Is the all environment for the all test described in test report?
</t>
    <phoneticPr fontId="5"/>
  </si>
  <si>
    <t xml:space="preserve">Are the limitations described into the test report, if any?
</t>
    <phoneticPr fontId="5"/>
  </si>
  <si>
    <t xml:space="preserve">Are all logs available for reference from the test report ?
e.g.) File names and the log registration location are clearly described.
</t>
    <phoneticPr fontId="5"/>
  </si>
  <si>
    <t>[RENESAS CONFIDEINTIAL]</t>
    <phoneticPr fontId="9"/>
  </si>
  <si>
    <t>[Template name: peer review minutes, Version 20170331]</t>
    <phoneticPr fontId="9"/>
  </si>
  <si>
    <r>
      <t>【Revision history】</t>
    </r>
    <r>
      <rPr>
        <b/>
        <sz val="10"/>
        <color rgb="FFFF0000"/>
        <rFont val="Calibri"/>
        <family val="3"/>
        <charset val="128"/>
        <scheme val="minor"/>
      </rPr>
      <t>The template revision history describes the change contents of the template itself.</t>
    </r>
    <phoneticPr fontId="5"/>
  </si>
  <si>
    <t xml:space="preserve">
Revision
</t>
    <phoneticPr fontId="9"/>
  </si>
  <si>
    <t>Description of change</t>
    <phoneticPr fontId="9"/>
  </si>
  <si>
    <t>Approver</t>
    <phoneticPr fontId="9"/>
  </si>
  <si>
    <t>Author</t>
    <phoneticPr fontId="9"/>
  </si>
  <si>
    <t>Initial issue</t>
    <phoneticPr fontId="9"/>
  </si>
  <si>
    <t>Etani SS</t>
    <phoneticPr fontId="5"/>
  </si>
  <si>
    <t>Bug fixes</t>
    <phoneticPr fontId="5"/>
  </si>
  <si>
    <r>
      <t>M</t>
    </r>
    <r>
      <rPr>
        <sz val="11"/>
        <color theme="1"/>
        <rFont val="Calibri"/>
        <family val="2"/>
        <charset val="128"/>
        <scheme val="minor"/>
      </rPr>
      <t>asukawa SC</t>
    </r>
    <phoneticPr fontId="5"/>
  </si>
  <si>
    <t>Changed items in the peer review checklist.</t>
    <phoneticPr fontId="5"/>
  </si>
  <si>
    <r>
      <t>K</t>
    </r>
    <r>
      <rPr>
        <sz val="11"/>
        <color theme="1"/>
        <rFont val="Calibri"/>
        <family val="2"/>
        <charset val="128"/>
        <scheme val="minor"/>
      </rPr>
      <t>urokawa SC</t>
    </r>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</si>
</sst>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29">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alignment vertical="center"/>
    </xf>
    <xf numFmtId="0" fontId="2" fillId="0" borderId="0">
      <alignment vertical="center"/>
    </xf>
  </cellStyleXfs>
  <cellXfs count="601">
    <xf numFmtId="0" fontId="0" fillId="0" borderId="0" xfId="0">
      <alignment vertical="center"/>
    </xf>
    <xf numFmtId="0" fontId="6" fillId="0" borderId="0" xfId="0" applyFont="1">
      <alignment vertical="center"/>
    </xf>
    <xf numFmtId="0" fontId="6" fillId="2" borderId="0" xfId="0" applyFont="1" applyFill="1" applyBorder="1">
      <alignment vertical="center"/>
    </xf>
    <xf numFmtId="0" fontId="7" fillId="0" borderId="0" xfId="0" applyFont="1">
      <alignment vertical="center"/>
    </xf>
    <xf numFmtId="0" fontId="0" fillId="0" borderId="0" xfId="0" applyFont="1">
      <alignment vertical="center"/>
    </xf>
    <xf numFmtId="0" fontId="0" fillId="2" borderId="0" xfId="0" applyFont="1" applyFill="1" applyBorder="1">
      <alignment vertical="center"/>
    </xf>
    <xf numFmtId="0" fontId="4" fillId="5" borderId="0" xfId="7" applyFont="1" applyFill="1"/>
    <xf numFmtId="0" fontId="4" fillId="5" borderId="0" xfId="8" applyFill="1"/>
    <xf numFmtId="0" fontId="4" fillId="0" borderId="0" xfId="3" applyFont="1"/>
    <xf numFmtId="0" fontId="4" fillId="5" borderId="0" xfId="5" applyFont="1" applyFill="1"/>
    <xf numFmtId="0" fontId="4" fillId="5" borderId="0" xfId="6" applyFill="1"/>
    <xf numFmtId="0" fontId="4" fillId="5" borderId="0" xfId="4" applyFill="1"/>
    <xf numFmtId="0" fontId="0" fillId="0" borderId="0" xfId="0" applyFill="1" applyBorder="1">
      <alignment vertical="center"/>
    </xf>
    <xf numFmtId="0" fontId="3" fillId="0" borderId="0" xfId="9">
      <alignment vertical="center"/>
    </xf>
    <xf numFmtId="0" fontId="3" fillId="0" borderId="2" xfId="9" applyBorder="1" applyAlignment="1">
      <alignment horizontal="center" vertical="center"/>
    </xf>
    <xf numFmtId="0" fontId="11" fillId="0" borderId="0" xfId="0" applyFont="1">
      <alignment vertical="center"/>
    </xf>
    <xf numFmtId="0" fontId="12" fillId="0" borderId="0" xfId="0" applyFont="1" applyBorder="1">
      <alignment vertical="center"/>
    </xf>
    <xf numFmtId="0" fontId="12" fillId="0" borderId="0" xfId="0" applyFo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0" xfId="0" applyFont="1" applyBorder="1" applyAlignment="1">
      <alignment vertical="center"/>
    </xf>
    <xf numFmtId="0" fontId="11" fillId="0" borderId="3" xfId="0" applyFont="1" applyBorder="1" applyAlignment="1">
      <alignment vertical="center"/>
    </xf>
    <xf numFmtId="0" fontId="11" fillId="0" borderId="0" xfId="0" applyFont="1" applyBorder="1" applyAlignment="1">
      <alignment vertical="top"/>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center"/>
    </xf>
    <xf numFmtId="0" fontId="11" fillId="0" borderId="0" xfId="0" applyFont="1" applyBorder="1" applyAlignment="1">
      <alignment vertical="center" wrapText="1"/>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horizontal="right" vertical="center"/>
    </xf>
    <xf numFmtId="0" fontId="14" fillId="0" borderId="0" xfId="0" applyFont="1" applyBorder="1">
      <alignment vertical="center"/>
    </xf>
    <xf numFmtId="0" fontId="14" fillId="0" borderId="0" xfId="0" applyFont="1">
      <alignment vertical="center"/>
    </xf>
    <xf numFmtId="0" fontId="11" fillId="0" borderId="0" xfId="0" applyFont="1" applyBorder="1">
      <alignment vertical="center"/>
    </xf>
    <xf numFmtId="0" fontId="11" fillId="2" borderId="0" xfId="0" applyFont="1" applyFill="1" applyBorder="1">
      <alignment vertical="center"/>
    </xf>
    <xf numFmtId="0" fontId="12" fillId="2" borderId="0" xfId="0" applyFont="1" applyFill="1" applyBorder="1">
      <alignment vertical="center"/>
    </xf>
    <xf numFmtId="164" fontId="11" fillId="0" borderId="0" xfId="0" applyNumberFormat="1" applyFont="1" applyFill="1" applyBorder="1" applyAlignment="1" applyProtection="1">
      <alignment vertical="center" shrinkToFit="1"/>
    </xf>
    <xf numFmtId="0" fontId="11" fillId="2" borderId="0" xfId="2"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0" xfId="0" applyFont="1" applyFill="1" applyBorder="1" applyAlignment="1" applyProtection="1">
      <alignment horizontal="left" vertical="center" shrinkToFit="1"/>
      <protection locked="0"/>
    </xf>
    <xf numFmtId="0" fontId="11" fillId="3" borderId="2" xfId="2" applyFont="1" applyFill="1" applyBorder="1" applyAlignment="1" applyProtection="1">
      <alignment horizontal="center" vertical="center"/>
      <protection locked="0"/>
    </xf>
    <xf numFmtId="0" fontId="11" fillId="0" borderId="2" xfId="2" applyFont="1" applyFill="1" applyBorder="1" applyAlignment="1" applyProtection="1">
      <alignment horizontal="center" vertical="center" wrapText="1"/>
      <protection locked="0"/>
    </xf>
    <xf numFmtId="49" fontId="11" fillId="0" borderId="2" xfId="2" applyNumberFormat="1"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10" xfId="2"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0" xfId="0" applyFont="1" applyFill="1" applyBorder="1">
      <alignment vertical="center"/>
    </xf>
    <xf numFmtId="0" fontId="12" fillId="0" borderId="0" xfId="0" applyFont="1" applyFill="1" applyBorder="1">
      <alignment vertical="center"/>
    </xf>
    <xf numFmtId="0" fontId="11" fillId="0" borderId="16" xfId="2" applyFont="1" applyFill="1" applyBorder="1" applyAlignment="1" applyProtection="1">
      <alignment horizontal="center" vertical="center"/>
      <protection locked="0"/>
    </xf>
    <xf numFmtId="0" fontId="11" fillId="0" borderId="16" xfId="2" applyFont="1" applyFill="1" applyBorder="1" applyAlignment="1" applyProtection="1">
      <alignment horizontal="center" vertical="center" wrapText="1"/>
      <protection locked="0"/>
    </xf>
    <xf numFmtId="49" fontId="11" fillId="0" borderId="16" xfId="2" applyNumberFormat="1" applyFont="1" applyFill="1" applyBorder="1" applyAlignment="1" applyProtection="1">
      <alignment horizontal="center" vertical="center" wrapText="1"/>
      <protection locked="0"/>
    </xf>
    <xf numFmtId="0" fontId="11" fillId="0" borderId="16" xfId="2" applyFont="1" applyFill="1" applyBorder="1" applyAlignment="1" applyProtection="1">
      <alignment horizontal="left" vertical="center" wrapText="1"/>
      <protection locked="0"/>
    </xf>
    <xf numFmtId="0" fontId="17" fillId="0" borderId="16" xfId="2" applyFont="1" applyFill="1" applyBorder="1" applyAlignment="1" applyProtection="1">
      <alignment horizontal="center" vertical="center" wrapText="1"/>
      <protection locked="0"/>
    </xf>
    <xf numFmtId="0" fontId="11" fillId="0" borderId="16" xfId="0" applyFont="1" applyFill="1" applyBorder="1" applyAlignment="1">
      <alignment horizontal="center" vertical="center" wrapText="1"/>
    </xf>
    <xf numFmtId="14" fontId="11" fillId="0" borderId="16" xfId="0" applyNumberFormat="1" applyFont="1" applyFill="1" applyBorder="1" applyAlignment="1">
      <alignment horizontal="center" vertical="center" shrinkToFit="1"/>
    </xf>
    <xf numFmtId="0" fontId="11" fillId="0" borderId="16" xfId="0" applyFont="1" applyFill="1" applyBorder="1" applyAlignment="1">
      <alignment horizontal="left" vertical="center" wrapText="1"/>
    </xf>
    <xf numFmtId="14" fontId="11" fillId="0" borderId="16" xfId="0" applyNumberFormat="1" applyFont="1" applyBorder="1" applyAlignment="1">
      <alignment horizontal="center" vertical="center" shrinkToFit="1"/>
    </xf>
    <xf numFmtId="0" fontId="11" fillId="10" borderId="14" xfId="0" applyFont="1" applyFill="1" applyBorder="1" applyAlignment="1">
      <alignment vertical="center" wrapText="1"/>
    </xf>
    <xf numFmtId="0" fontId="11" fillId="10" borderId="10" xfId="0" applyFont="1" applyFill="1" applyBorder="1" applyAlignment="1">
      <alignment vertical="center" wrapText="1"/>
    </xf>
    <xf numFmtId="0" fontId="12" fillId="5" borderId="0" xfId="7" applyFont="1" applyFill="1"/>
    <xf numFmtId="0" fontId="12" fillId="5" borderId="0" xfId="7" applyFont="1" applyFill="1" applyAlignment="1">
      <alignment vertical="top"/>
    </xf>
    <xf numFmtId="0" fontId="12" fillId="5" borderId="0" xfId="7" applyFont="1" applyFill="1" applyBorder="1" applyAlignment="1">
      <alignment vertical="top"/>
    </xf>
    <xf numFmtId="0" fontId="12" fillId="6" borderId="2" xfId="7" applyFont="1" applyFill="1" applyBorder="1" applyAlignment="1">
      <alignment horizontal="center" vertical="center"/>
    </xf>
    <xf numFmtId="0" fontId="12" fillId="6" borderId="2" xfId="7" applyFont="1" applyFill="1" applyBorder="1" applyAlignment="1">
      <alignment horizontal="center" vertical="center" wrapText="1"/>
    </xf>
    <xf numFmtId="0" fontId="12" fillId="5" borderId="0" xfId="7" applyFont="1" applyFill="1" applyBorder="1" applyAlignment="1">
      <alignment vertical="top" wrapText="1"/>
    </xf>
    <xf numFmtId="0" fontId="11" fillId="4" borderId="2" xfId="7" applyFont="1" applyFill="1" applyBorder="1" applyAlignment="1">
      <alignment horizontal="center" vertical="center" wrapText="1"/>
    </xf>
    <xf numFmtId="0" fontId="12" fillId="5" borderId="2" xfId="7" applyFont="1" applyFill="1" applyBorder="1" applyAlignment="1">
      <alignment horizontal="left" vertical="top" wrapText="1"/>
    </xf>
    <xf numFmtId="0" fontId="12" fillId="5" borderId="0" xfId="8" applyFont="1" applyFill="1"/>
    <xf numFmtId="0" fontId="12" fillId="6" borderId="2" xfId="8" applyFont="1" applyFill="1" applyBorder="1" applyAlignment="1">
      <alignment horizontal="center" vertical="center"/>
    </xf>
    <xf numFmtId="0" fontId="12" fillId="0" borderId="0" xfId="3" applyFont="1"/>
    <xf numFmtId="0" fontId="12" fillId="5" borderId="0" xfId="3" applyFont="1" applyFill="1" applyBorder="1" applyAlignment="1">
      <alignment vertical="top" wrapText="1"/>
    </xf>
    <xf numFmtId="0" fontId="12" fillId="5" borderId="0" xfId="3" applyFont="1" applyFill="1" applyAlignment="1">
      <alignment vertical="top"/>
    </xf>
    <xf numFmtId="0" fontId="12" fillId="5" borderId="0" xfId="3" applyFont="1" applyFill="1" applyBorder="1" applyAlignment="1">
      <alignment vertical="top"/>
    </xf>
    <xf numFmtId="0" fontId="12" fillId="6" borderId="2" xfId="3" applyFont="1" applyFill="1" applyBorder="1" applyAlignment="1">
      <alignment horizontal="center" vertical="center"/>
    </xf>
    <xf numFmtId="0" fontId="12" fillId="5" borderId="0" xfId="5" applyFont="1" applyFill="1"/>
    <xf numFmtId="0" fontId="12" fillId="5" borderId="0" xfId="5" applyFont="1" applyFill="1" applyBorder="1" applyAlignment="1">
      <alignment vertical="top"/>
    </xf>
    <xf numFmtId="0" fontId="12" fillId="6" borderId="2" xfId="5" applyFont="1" applyFill="1" applyBorder="1" applyAlignment="1">
      <alignment horizontal="center" vertical="center"/>
    </xf>
    <xf numFmtId="0" fontId="12" fillId="5" borderId="0" xfId="5" applyFont="1" applyFill="1" applyBorder="1" applyAlignment="1">
      <alignment vertical="top" wrapText="1"/>
    </xf>
    <xf numFmtId="0" fontId="12" fillId="5" borderId="0" xfId="6" applyFont="1" applyFill="1"/>
    <xf numFmtId="0" fontId="12" fillId="6" borderId="2" xfId="6" applyFont="1" applyFill="1" applyBorder="1" applyAlignment="1">
      <alignment horizontal="center" vertical="center"/>
    </xf>
    <xf numFmtId="0" fontId="12" fillId="5" borderId="0" xfId="6" applyFont="1" applyFill="1" applyBorder="1" applyAlignment="1">
      <alignment vertical="top" wrapText="1"/>
    </xf>
    <xf numFmtId="0" fontId="12" fillId="5" borderId="0" xfId="4" applyFont="1" applyFill="1"/>
    <xf numFmtId="0" fontId="12" fillId="5" borderId="0" xfId="4" applyFont="1" applyFill="1" applyBorder="1" applyAlignment="1">
      <alignment vertical="top"/>
    </xf>
    <xf numFmtId="0" fontId="12" fillId="6" borderId="2" xfId="4" applyFont="1" applyFill="1" applyBorder="1" applyAlignment="1">
      <alignment horizontal="center" vertical="center"/>
    </xf>
    <xf numFmtId="0" fontId="12" fillId="5" borderId="0" xfId="4" applyFont="1" applyFill="1" applyAlignment="1">
      <alignment vertical="top"/>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4" xfId="0" applyFont="1" applyFill="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6" fillId="0" borderId="18" xfId="0" applyFont="1" applyFill="1" applyBorder="1" applyAlignment="1">
      <alignment horizontal="center" vertical="center"/>
    </xf>
    <xf numFmtId="166" fontId="6" fillId="0" borderId="0" xfId="0" applyNumberFormat="1" applyFont="1" applyFill="1" applyBorder="1" applyAlignment="1" applyProtection="1">
      <alignment horizontal="center" vertical="center"/>
    </xf>
    <xf numFmtId="0" fontId="19" fillId="12" borderId="2" xfId="2" applyFont="1" applyFill="1" applyBorder="1" applyAlignment="1" applyProtection="1">
      <alignment horizontal="center" vertical="center" wrapText="1"/>
      <protection locked="0"/>
    </xf>
    <xf numFmtId="166" fontId="6" fillId="0" borderId="14" xfId="0" applyNumberFormat="1" applyFont="1" applyFill="1" applyBorder="1" applyAlignment="1" applyProtection="1">
      <alignment horizontal="center" vertical="center"/>
    </xf>
    <xf numFmtId="166" fontId="6" fillId="0" borderId="40" xfId="0" applyNumberFormat="1" applyFont="1" applyFill="1" applyBorder="1" applyAlignment="1" applyProtection="1">
      <alignment horizontal="center" vertical="center"/>
    </xf>
    <xf numFmtId="0" fontId="2" fillId="0" borderId="0" xfId="10">
      <alignment vertical="center"/>
    </xf>
    <xf numFmtId="0" fontId="8" fillId="0" borderId="0" xfId="10" applyFont="1">
      <alignment vertical="center"/>
    </xf>
    <xf numFmtId="0" fontId="8" fillId="0" borderId="2" xfId="10" applyFont="1" applyBorder="1" applyAlignment="1">
      <alignment horizontal="center" vertical="center" wrapText="1"/>
    </xf>
    <xf numFmtId="0" fontId="8" fillId="0" borderId="2" xfId="10" applyFont="1" applyBorder="1" applyAlignment="1">
      <alignment horizontal="center" vertical="center"/>
    </xf>
    <xf numFmtId="0" fontId="2" fillId="0" borderId="2" xfId="10" applyBorder="1" applyAlignment="1">
      <alignment horizontal="center" vertical="center"/>
    </xf>
    <xf numFmtId="0" fontId="11" fillId="4" borderId="12" xfId="7" applyFont="1" applyFill="1" applyBorder="1" applyAlignment="1">
      <alignment horizontal="center" vertical="center" wrapText="1"/>
    </xf>
    <xf numFmtId="0" fontId="11" fillId="4" borderId="41"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2" fillId="5" borderId="2" xfId="7" applyFont="1" applyFill="1" applyBorder="1" applyAlignment="1">
      <alignment horizontal="center" vertical="center" wrapText="1"/>
    </xf>
    <xf numFmtId="0" fontId="21" fillId="5" borderId="2" xfId="7" applyFont="1" applyFill="1" applyBorder="1" applyAlignment="1">
      <alignment vertical="center" wrapText="1"/>
    </xf>
    <xf numFmtId="0" fontId="21" fillId="5" borderId="0" xfId="7" applyFont="1" applyFill="1" applyAlignment="1">
      <alignment vertical="center" wrapText="1"/>
    </xf>
    <xf numFmtId="0" fontId="12" fillId="5" borderId="0" xfId="7" applyFont="1" applyFill="1" applyAlignment="1">
      <alignment horizontal="center" wrapText="1"/>
    </xf>
    <xf numFmtId="0" fontId="4" fillId="5" borderId="0" xfId="7" applyFont="1" applyFill="1" applyBorder="1" applyAlignment="1">
      <alignment vertical="top" wrapText="1"/>
    </xf>
    <xf numFmtId="0" fontId="4" fillId="5" borderId="2" xfId="7" applyFont="1" applyFill="1" applyBorder="1" applyAlignment="1">
      <alignment horizontal="left" vertical="top" wrapText="1"/>
    </xf>
    <xf numFmtId="0" fontId="11" fillId="13" borderId="8" xfId="7" applyFont="1" applyFill="1" applyBorder="1" applyAlignment="1">
      <alignment horizontal="center" vertical="center" wrapText="1"/>
    </xf>
    <xf numFmtId="0" fontId="11" fillId="13" borderId="14" xfId="7" applyFont="1" applyFill="1" applyBorder="1" applyAlignment="1">
      <alignment horizontal="center" vertical="center" wrapText="1"/>
    </xf>
    <xf numFmtId="0" fontId="11"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21" fillId="5" borderId="2" xfId="8" applyFont="1" applyFill="1" applyBorder="1" applyAlignment="1">
      <alignment vertical="center" wrapText="1"/>
    </xf>
    <xf numFmtId="0" fontId="21" fillId="6" borderId="2" xfId="8" applyFont="1" applyFill="1" applyBorder="1" applyAlignment="1">
      <alignment horizontal="center" vertical="center" wrapText="1"/>
    </xf>
    <xf numFmtId="0" fontId="21" fillId="0" borderId="2" xfId="8" applyFont="1" applyFill="1" applyBorder="1" applyAlignment="1">
      <alignment horizontal="left" vertical="top" wrapText="1"/>
    </xf>
    <xf numFmtId="0" fontId="21" fillId="5" borderId="2" xfId="8" applyFont="1" applyFill="1" applyBorder="1" applyAlignment="1">
      <alignment horizontal="left" vertical="top" wrapText="1"/>
    </xf>
    <xf numFmtId="0" fontId="21" fillId="5" borderId="0" xfId="3" applyFont="1" applyFill="1" applyAlignment="1">
      <alignment vertical="center" wrapText="1"/>
    </xf>
    <xf numFmtId="0" fontId="12" fillId="5" borderId="0" xfId="3" applyFont="1" applyFill="1" applyAlignment="1">
      <alignment horizontal="center" wrapText="1"/>
    </xf>
    <xf numFmtId="0" fontId="21" fillId="6" borderId="2" xfId="3" applyFont="1" applyFill="1" applyBorder="1" applyAlignment="1">
      <alignment horizontal="center" vertical="center" wrapText="1"/>
    </xf>
    <xf numFmtId="0" fontId="4" fillId="5" borderId="10" xfId="7" applyFont="1" applyFill="1" applyBorder="1" applyAlignment="1">
      <alignment horizontal="center"/>
    </xf>
    <xf numFmtId="0" fontId="4" fillId="5" borderId="0" xfId="3" applyFont="1" applyFill="1" applyBorder="1" applyAlignment="1">
      <alignment vertical="top" wrapText="1"/>
    </xf>
    <xf numFmtId="0" fontId="21" fillId="6" borderId="2" xfId="5" applyFont="1" applyFill="1" applyBorder="1" applyAlignment="1">
      <alignment horizontal="center" vertical="center" wrapText="1"/>
    </xf>
    <xf numFmtId="0" fontId="4" fillId="5" borderId="0" xfId="5" applyFont="1" applyFill="1" applyBorder="1" applyAlignment="1">
      <alignment vertical="top" wrapText="1"/>
    </xf>
    <xf numFmtId="0" fontId="4"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1" fillId="5" borderId="0" xfId="5" applyFont="1" applyFill="1" applyBorder="1" applyAlignment="1">
      <alignment vertical="center" wrapText="1"/>
    </xf>
    <xf numFmtId="0" fontId="12" fillId="5" borderId="0" xfId="5" applyFont="1" applyFill="1" applyAlignment="1">
      <alignment horizontal="center"/>
    </xf>
    <xf numFmtId="0" fontId="21" fillId="6" borderId="2" xfId="6" applyFont="1" applyFill="1" applyBorder="1" applyAlignment="1">
      <alignment horizontal="center" vertical="center" wrapText="1"/>
    </xf>
    <xf numFmtId="0" fontId="4" fillId="5" borderId="2" xfId="6" applyFill="1" applyBorder="1" applyAlignment="1">
      <alignment horizontal="center" vertical="center"/>
    </xf>
    <xf numFmtId="0" fontId="4" fillId="5" borderId="0" xfId="6" applyFill="1" applyBorder="1" applyAlignment="1">
      <alignment vertical="top" wrapText="1"/>
    </xf>
    <xf numFmtId="0" fontId="21" fillId="5" borderId="0" xfId="6" applyFont="1" applyFill="1" applyBorder="1" applyAlignment="1">
      <alignment vertical="center" wrapText="1"/>
    </xf>
    <xf numFmtId="0" fontId="12" fillId="5" borderId="0" xfId="6" applyFont="1" applyFill="1" applyAlignment="1">
      <alignment horizontal="center"/>
    </xf>
    <xf numFmtId="0" fontId="21" fillId="6" borderId="2" xfId="4" applyFont="1" applyFill="1" applyBorder="1" applyAlignment="1">
      <alignment horizontal="center" vertical="center" wrapText="1"/>
    </xf>
    <xf numFmtId="0" fontId="4" fillId="5" borderId="0" xfId="4" applyFill="1" applyBorder="1" applyAlignment="1">
      <alignment vertical="top" wrapText="1"/>
    </xf>
    <xf numFmtId="0" fontId="4" fillId="5" borderId="2" xfId="4" applyFill="1" applyBorder="1" applyAlignment="1">
      <alignment horizontal="center" vertical="center"/>
    </xf>
    <xf numFmtId="0" fontId="21" fillId="5" borderId="2" xfId="4" applyFont="1" applyFill="1" applyBorder="1" applyAlignment="1">
      <alignment vertical="center" wrapText="1"/>
    </xf>
    <xf numFmtId="0" fontId="21" fillId="0" borderId="2" xfId="4" applyFont="1" applyFill="1" applyBorder="1" applyAlignment="1">
      <alignment vertical="center" wrapText="1"/>
    </xf>
    <xf numFmtId="0" fontId="21" fillId="5" borderId="0" xfId="4" applyFont="1" applyFill="1" applyAlignment="1">
      <alignment vertical="center" wrapText="1"/>
    </xf>
    <xf numFmtId="0" fontId="12" fillId="5" borderId="0" xfId="4" applyFont="1" applyFill="1" applyAlignment="1">
      <alignment horizontal="center"/>
    </xf>
    <xf numFmtId="0" fontId="4" fillId="5" borderId="2" xfId="7" applyFont="1" applyFill="1" applyBorder="1" applyAlignment="1">
      <alignment horizontal="left" vertical="top"/>
    </xf>
    <xf numFmtId="0" fontId="4" fillId="5" borderId="12" xfId="7" applyFont="1" applyFill="1" applyBorder="1" applyAlignment="1">
      <alignment horizontal="left" vertical="top"/>
    </xf>
    <xf numFmtId="0" fontId="4" fillId="5" borderId="11" xfId="7" applyFont="1" applyFill="1" applyBorder="1" applyAlignment="1">
      <alignment horizontal="left" vertical="top"/>
    </xf>
    <xf numFmtId="0" fontId="4" fillId="5" borderId="41" xfId="7" applyFont="1" applyFill="1" applyBorder="1" applyAlignment="1">
      <alignment horizontal="left" vertical="top"/>
    </xf>
    <xf numFmtId="0" fontId="4" fillId="5" borderId="2" xfId="8" applyFill="1" applyBorder="1" applyAlignment="1">
      <alignment horizontal="left" vertical="top"/>
    </xf>
    <xf numFmtId="0" fontId="4" fillId="5" borderId="2" xfId="8" applyFont="1" applyFill="1" applyBorder="1" applyAlignment="1">
      <alignment horizontal="left" vertical="top"/>
    </xf>
    <xf numFmtId="0" fontId="4" fillId="5" borderId="12" xfId="8" applyFont="1" applyFill="1" applyBorder="1" applyAlignment="1">
      <alignment horizontal="left" vertical="top"/>
    </xf>
    <xf numFmtId="0" fontId="4" fillId="5" borderId="11" xfId="8" applyFont="1" applyFill="1" applyBorder="1" applyAlignment="1">
      <alignment horizontal="left" vertical="top"/>
    </xf>
    <xf numFmtId="0" fontId="4" fillId="5" borderId="41" xfId="8" applyFont="1" applyFill="1" applyBorder="1" applyAlignment="1">
      <alignment horizontal="left" vertical="top"/>
    </xf>
    <xf numFmtId="0" fontId="4" fillId="5" borderId="2" xfId="5" applyFont="1" applyFill="1" applyBorder="1" applyAlignment="1">
      <alignment horizontal="left" vertical="top"/>
    </xf>
    <xf numFmtId="0" fontId="4" fillId="5" borderId="12" xfId="5" applyFont="1" applyFill="1" applyBorder="1" applyAlignment="1">
      <alignment horizontal="left" vertical="top"/>
    </xf>
    <xf numFmtId="0" fontId="4" fillId="5" borderId="41" xfId="5" applyFont="1" applyFill="1" applyBorder="1" applyAlignment="1">
      <alignment horizontal="left" vertical="top"/>
    </xf>
    <xf numFmtId="0" fontId="4" fillId="5" borderId="11" xfId="5" applyFont="1" applyFill="1" applyBorder="1" applyAlignment="1">
      <alignment horizontal="left" vertical="top"/>
    </xf>
    <xf numFmtId="0" fontId="4" fillId="5" borderId="2" xfId="6" applyFill="1" applyBorder="1" applyAlignment="1">
      <alignment horizontal="left" vertical="top"/>
    </xf>
    <xf numFmtId="0" fontId="4" fillId="5" borderId="2" xfId="4" applyFill="1" applyBorder="1" applyAlignment="1">
      <alignment horizontal="left" vertical="top"/>
    </xf>
    <xf numFmtId="0" fontId="12" fillId="13" borderId="0" xfId="7" applyFont="1" applyFill="1"/>
    <xf numFmtId="0" fontId="12" fillId="13" borderId="0" xfId="7" applyFont="1" applyFill="1" applyBorder="1" applyAlignment="1">
      <alignment vertical="top" wrapText="1"/>
    </xf>
    <xf numFmtId="0" fontId="12" fillId="13" borderId="0" xfId="7" applyFont="1" applyFill="1" applyAlignment="1">
      <alignment vertical="top"/>
    </xf>
    <xf numFmtId="0" fontId="12" fillId="13" borderId="0" xfId="7" applyFont="1" applyFill="1" applyBorder="1" applyAlignment="1">
      <alignment vertical="top"/>
    </xf>
    <xf numFmtId="0" fontId="4" fillId="13" borderId="0" xfId="7" applyFont="1" applyFill="1"/>
    <xf numFmtId="0" fontId="4" fillId="13" borderId="0" xfId="8" applyFill="1"/>
    <xf numFmtId="0" fontId="12" fillId="13" borderId="0" xfId="8" applyFont="1" applyFill="1"/>
    <xf numFmtId="0" fontId="12" fillId="13" borderId="0" xfId="3" applyFont="1" applyFill="1"/>
    <xf numFmtId="0" fontId="12" fillId="13" borderId="0" xfId="5" applyFont="1" applyFill="1"/>
    <xf numFmtId="0" fontId="4" fillId="13" borderId="0" xfId="5" applyFont="1" applyFill="1"/>
    <xf numFmtId="0" fontId="12" fillId="13" borderId="0" xfId="6" applyFont="1" applyFill="1"/>
    <xf numFmtId="0" fontId="4" fillId="13" borderId="0" xfId="6" applyFill="1"/>
    <xf numFmtId="0" fontId="12" fillId="13" borderId="0" xfId="4" applyFont="1" applyFill="1"/>
    <xf numFmtId="0" fontId="4"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3" fillId="0" borderId="2" xfId="9" applyBorder="1" applyAlignment="1">
      <alignment horizontal="center" vertical="center" wrapText="1"/>
    </xf>
    <xf numFmtId="0" fontId="3" fillId="0" borderId="2" xfId="9" applyBorder="1" applyAlignment="1">
      <alignment horizontal="left" vertical="top" wrapText="1"/>
    </xf>
    <xf numFmtId="0" fontId="1" fillId="0" borderId="2" xfId="9" applyFont="1" applyBorder="1" applyAlignment="1">
      <alignment horizontal="left" vertical="top" wrapText="1"/>
    </xf>
    <xf numFmtId="0" fontId="22" fillId="0" borderId="0" xfId="0" applyFo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0" fontId="23" fillId="0" borderId="0" xfId="0" applyFont="1" applyBorder="1">
      <alignment vertical="center"/>
    </xf>
    <xf numFmtId="0" fontId="23" fillId="0" borderId="0" xfId="0" applyFont="1">
      <alignment vertical="center"/>
    </xf>
    <xf numFmtId="0" fontId="22" fillId="0" borderId="1" xfId="0" applyFont="1" applyBorder="1" applyAlignment="1">
      <alignment vertical="center"/>
    </xf>
    <xf numFmtId="0" fontId="22" fillId="0" borderId="0" xfId="0" applyFont="1" applyBorder="1" applyAlignment="1">
      <alignment vertical="center"/>
    </xf>
    <xf numFmtId="0" fontId="22" fillId="0" borderId="3" xfId="0" applyFont="1" applyBorder="1" applyAlignment="1">
      <alignment vertical="center"/>
    </xf>
    <xf numFmtId="0" fontId="22" fillId="0" borderId="0" xfId="0" applyFont="1" applyBorder="1" applyAlignment="1">
      <alignment vertical="top"/>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vertical="top"/>
    </xf>
    <xf numFmtId="0" fontId="22" fillId="0" borderId="5" xfId="0" applyFont="1" applyBorder="1" applyAlignment="1">
      <alignment vertical="top"/>
    </xf>
    <xf numFmtId="0" fontId="22" fillId="0" borderId="6" xfId="0" applyFont="1" applyBorder="1" applyAlignment="1">
      <alignment vertical="center"/>
    </xf>
    <xf numFmtId="0" fontId="22" fillId="0" borderId="0" xfId="0" applyFont="1" applyBorder="1" applyAlignment="1">
      <alignment vertical="center" wrapText="1"/>
    </xf>
    <xf numFmtId="0" fontId="22" fillId="0" borderId="4" xfId="0" applyFont="1" applyBorder="1" applyAlignment="1">
      <alignment vertical="center"/>
    </xf>
    <xf numFmtId="0" fontId="22" fillId="0" borderId="5" xfId="0" applyFont="1" applyBorder="1" applyAlignment="1">
      <alignment vertical="center"/>
    </xf>
    <xf numFmtId="0" fontId="22" fillId="0" borderId="0" xfId="0" applyFont="1" applyAlignment="1">
      <alignment horizontal="right" vertical="center"/>
    </xf>
    <xf numFmtId="0" fontId="25" fillId="0" borderId="0" xfId="0" applyFont="1" applyBorder="1">
      <alignment vertical="center"/>
    </xf>
    <xf numFmtId="0" fontId="25" fillId="0" borderId="0" xfId="0" applyFont="1">
      <alignment vertical="center"/>
    </xf>
    <xf numFmtId="0" fontId="22" fillId="0" borderId="0" xfId="0" applyFont="1" applyBorder="1">
      <alignment vertical="center"/>
    </xf>
    <xf numFmtId="0" fontId="22" fillId="2" borderId="0" xfId="0" applyFont="1" applyFill="1" applyBorder="1">
      <alignment vertical="center"/>
    </xf>
    <xf numFmtId="0" fontId="23" fillId="2" borderId="0" xfId="0" applyFont="1" applyFill="1" applyBorder="1">
      <alignment vertical="center"/>
    </xf>
    <xf numFmtId="0" fontId="22" fillId="0" borderId="19" xfId="0" applyNumberFormat="1" applyFont="1" applyFill="1" applyBorder="1" applyAlignment="1" applyProtection="1">
      <alignment horizontal="left" vertical="top" wrapText="1" shrinkToFit="1"/>
      <protection locked="0"/>
    </xf>
    <xf numFmtId="0" fontId="22" fillId="0" borderId="14" xfId="0" applyNumberFormat="1" applyFont="1" applyFill="1" applyBorder="1" applyAlignment="1" applyProtection="1">
      <alignment horizontal="left" vertical="top" wrapText="1" shrinkToFit="1"/>
      <protection locked="0"/>
    </xf>
    <xf numFmtId="0" fontId="23" fillId="2" borderId="0" xfId="0" applyNumberFormat="1" applyFont="1" applyFill="1" applyBorder="1">
      <alignment vertical="center"/>
    </xf>
    <xf numFmtId="0" fontId="22" fillId="2" borderId="0" xfId="0" applyNumberFormat="1" applyFont="1" applyFill="1" applyBorder="1">
      <alignment vertical="center"/>
    </xf>
    <xf numFmtId="0" fontId="22" fillId="0" borderId="0" xfId="0" applyNumberFormat="1" applyFont="1">
      <alignment vertical="center"/>
    </xf>
    <xf numFmtId="0" fontId="22" fillId="0" borderId="14"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center" vertical="center" wrapText="1"/>
    </xf>
    <xf numFmtId="0" fontId="22" fillId="3" borderId="2" xfId="2" applyFont="1" applyFill="1" applyBorder="1" applyAlignment="1" applyProtection="1">
      <alignment horizontal="center" vertical="center"/>
      <protection locked="0"/>
    </xf>
    <xf numFmtId="0" fontId="26" fillId="12" borderId="2" xfId="2" applyFont="1" applyFill="1" applyBorder="1" applyAlignment="1" applyProtection="1">
      <alignment horizontal="center" vertical="center" wrapText="1"/>
      <protection locked="0"/>
    </xf>
    <xf numFmtId="49" fontId="22" fillId="0" borderId="2" xfId="2" applyNumberFormat="1" applyFont="1" applyFill="1" applyBorder="1" applyAlignment="1" applyProtection="1">
      <alignment horizontal="center" vertical="center" wrapText="1"/>
      <protection locked="0"/>
    </xf>
    <xf numFmtId="171" fontId="22"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2" fillId="0" borderId="19" xfId="0" applyFont="1" applyBorder="1" applyAlignment="1">
      <alignment horizontal="left" vertical="top" wrapText="1"/>
    </xf>
    <xf numFmtId="0" fontId="22" fillId="0" borderId="0" xfId="0" applyFont="1" applyFill="1" applyBorder="1">
      <alignment vertical="center"/>
    </xf>
    <xf numFmtId="0" fontId="23" fillId="0" borderId="0" xfId="0" applyFont="1" applyFill="1" applyBorder="1">
      <alignment vertical="center"/>
    </xf>
    <xf numFmtId="0" fontId="22" fillId="0" borderId="16" xfId="0" applyFont="1" applyFill="1" applyBorder="1" applyAlignment="1">
      <alignment horizontal="left" vertical="center" wrapText="1"/>
    </xf>
    <xf numFmtId="0" fontId="22" fillId="0" borderId="16" xfId="0" applyFont="1" applyFill="1" applyBorder="1" applyAlignment="1">
      <alignment horizontal="center" vertical="center" wrapText="1"/>
    </xf>
    <xf numFmtId="14" fontId="22" fillId="0" borderId="16" xfId="0" applyNumberFormat="1" applyFont="1" applyFill="1" applyBorder="1" applyAlignment="1">
      <alignment horizontal="center" vertical="center" shrinkToFit="1"/>
    </xf>
    <xf numFmtId="14" fontId="22" fillId="0" borderId="16" xfId="0" applyNumberFormat="1" applyFont="1" applyBorder="1" applyAlignment="1">
      <alignment horizontal="center" vertical="center" shrinkToFit="1"/>
    </xf>
    <xf numFmtId="0" fontId="27" fillId="3" borderId="38" xfId="0" applyFont="1" applyFill="1" applyBorder="1" applyAlignment="1">
      <alignment horizontal="center" vertical="center"/>
    </xf>
    <xf numFmtId="0" fontId="27" fillId="3" borderId="39"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7" xfId="0" applyFont="1" applyFill="1" applyBorder="1" applyAlignment="1">
      <alignment horizontal="center" vertical="center"/>
    </xf>
    <xf numFmtId="0" fontId="22" fillId="0" borderId="21" xfId="0" applyFont="1" applyBorder="1" applyAlignment="1">
      <alignment horizontal="left" vertical="top" wrapText="1"/>
    </xf>
    <xf numFmtId="0" fontId="22" fillId="0" borderId="22"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22" fillId="3" borderId="2" xfId="2" applyFont="1" applyFill="1" applyBorder="1" applyAlignment="1">
      <alignment horizontal="center" vertical="center" wrapText="1"/>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11" fillId="3" borderId="2" xfId="0" applyFont="1" applyFill="1" applyBorder="1" applyAlignment="1">
      <alignment horizontal="center" vertical="center" wrapText="1"/>
    </xf>
    <xf numFmtId="0" fontId="11" fillId="3" borderId="2" xfId="2" applyFont="1" applyFill="1" applyBorder="1" applyAlignment="1">
      <alignment horizontal="center" vertical="center" wrapText="1"/>
    </xf>
    <xf numFmtId="0" fontId="11" fillId="3" borderId="13" xfId="0" applyFont="1" applyFill="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pplyProtection="1">
      <alignment horizontal="left" vertical="center" shrinkToFit="1"/>
      <protection locked="0"/>
    </xf>
    <xf numFmtId="0" fontId="4" fillId="5" borderId="2" xfId="7" applyFont="1" applyFill="1" applyBorder="1" applyAlignment="1">
      <alignment horizontal="center" vertical="center"/>
    </xf>
    <xf numFmtId="0" fontId="4" fillId="5" borderId="11" xfId="7" applyFont="1" applyFill="1" applyBorder="1" applyAlignment="1">
      <alignment horizontal="center" vertical="center"/>
    </xf>
    <xf numFmtId="0" fontId="4" fillId="5" borderId="11" xfId="8" applyFill="1" applyBorder="1" applyAlignment="1">
      <alignment horizontal="center" vertical="center"/>
    </xf>
    <xf numFmtId="0" fontId="4" fillId="5" borderId="2" xfId="8" applyFill="1" applyBorder="1" applyAlignment="1">
      <alignment horizontal="center" vertical="center"/>
    </xf>
    <xf numFmtId="0" fontId="1" fillId="0" borderId="2" xfId="10" applyFont="1" applyBorder="1" applyAlignment="1">
      <alignment horizontal="left" vertical="top" wrapText="1"/>
    </xf>
    <xf numFmtId="0" fontId="1" fillId="0" borderId="2" xfId="10" applyFont="1" applyBorder="1" applyAlignment="1">
      <alignment horizontal="center" vertical="center" wrapText="1"/>
    </xf>
    <xf numFmtId="0" fontId="1" fillId="0" borderId="2" xfId="9" applyFont="1" applyBorder="1" applyAlignment="1">
      <alignment horizontal="center" vertical="center" wrapText="1"/>
    </xf>
    <xf numFmtId="0" fontId="22" fillId="0" borderId="19" xfId="2" applyFont="1" applyFill="1" applyBorder="1" applyAlignment="1" applyProtection="1">
      <alignment horizontal="left" vertical="top" wrapText="1"/>
      <protection locked="0"/>
    </xf>
    <xf numFmtId="0" fontId="22" fillId="0" borderId="14" xfId="2" applyFont="1" applyFill="1" applyBorder="1" applyAlignment="1" applyProtection="1">
      <alignment horizontal="left" vertical="top" wrapText="1"/>
      <protection locked="0"/>
    </xf>
    <xf numFmtId="14" fontId="22" fillId="0" borderId="19" xfId="0" applyNumberFormat="1" applyFont="1" applyBorder="1" applyAlignment="1">
      <alignment horizontal="center" vertical="center" shrinkToFit="1"/>
    </xf>
    <xf numFmtId="14" fontId="22" fillId="0" borderId="10" xfId="0" applyNumberFormat="1" applyFont="1" applyBorder="1" applyAlignment="1">
      <alignment horizontal="center" vertical="center" shrinkToFit="1"/>
    </xf>
    <xf numFmtId="171" fontId="22" fillId="0" borderId="19" xfId="0" applyNumberFormat="1" applyFont="1" applyBorder="1" applyAlignment="1">
      <alignment horizontal="center" vertical="center" shrinkToFit="1"/>
    </xf>
    <xf numFmtId="171" fontId="22" fillId="0" borderId="10" xfId="0" applyNumberFormat="1" applyFont="1" applyBorder="1" applyAlignment="1">
      <alignment horizontal="center" vertical="center" shrinkToFit="1"/>
    </xf>
    <xf numFmtId="164" fontId="26" fillId="4" borderId="2" xfId="0" applyNumberFormat="1" applyFont="1" applyFill="1" applyBorder="1" applyAlignment="1" applyProtection="1">
      <alignment horizontal="center" vertical="center" wrapText="1"/>
      <protection locked="0"/>
    </xf>
    <xf numFmtId="0" fontId="22" fillId="3" borderId="19" xfId="0" applyFont="1" applyFill="1" applyBorder="1" applyAlignment="1" applyProtection="1">
      <alignment horizontal="center" vertical="center" wrapText="1" shrinkToFit="1"/>
    </xf>
    <xf numFmtId="0" fontId="22" fillId="3" borderId="14" xfId="0" applyFont="1" applyFill="1" applyBorder="1" applyAlignment="1" applyProtection="1">
      <alignment horizontal="center" vertical="center" wrapText="1" shrinkToFit="1"/>
    </xf>
    <xf numFmtId="0" fontId="22" fillId="3" borderId="10" xfId="0" applyFont="1" applyFill="1" applyBorder="1" applyAlignment="1" applyProtection="1">
      <alignment horizontal="center" vertical="center" wrapText="1" shrinkToFit="1"/>
    </xf>
    <xf numFmtId="0" fontId="22" fillId="0" borderId="2" xfId="0" applyNumberFormat="1" applyFont="1" applyBorder="1" applyAlignment="1" applyProtection="1">
      <alignment vertical="center" wrapText="1" shrinkToFit="1"/>
      <protection locked="0"/>
    </xf>
    <xf numFmtId="0" fontId="22" fillId="0" borderId="2" xfId="0" applyFont="1" applyBorder="1" applyAlignment="1" applyProtection="1">
      <alignment horizontal="left" vertical="center" wrapText="1" shrinkToFit="1"/>
      <protection locked="0"/>
    </xf>
    <xf numFmtId="14" fontId="22" fillId="3" borderId="2" xfId="0" applyNumberFormat="1" applyFont="1" applyFill="1" applyBorder="1" applyAlignment="1">
      <alignment horizontal="center" vertical="center" wrapText="1"/>
    </xf>
    <xf numFmtId="0" fontId="22" fillId="3" borderId="2" xfId="2" applyFont="1" applyFill="1" applyBorder="1" applyAlignment="1">
      <alignment horizontal="center" vertical="center" wrapText="1"/>
    </xf>
    <xf numFmtId="0" fontId="22" fillId="3" borderId="19"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0" borderId="2" xfId="2" applyFont="1" applyFill="1" applyBorder="1" applyAlignment="1" applyProtection="1">
      <alignment horizontal="left" vertical="center" wrapText="1"/>
      <protection locked="0"/>
    </xf>
    <xf numFmtId="171" fontId="22" fillId="0" borderId="2" xfId="0" applyNumberFormat="1" applyFont="1" applyFill="1" applyBorder="1" applyAlignment="1">
      <alignment horizontal="center" vertical="center" wrapText="1"/>
    </xf>
    <xf numFmtId="172" fontId="22" fillId="2" borderId="2" xfId="0" applyNumberFormat="1" applyFont="1" applyFill="1" applyBorder="1" applyAlignment="1">
      <alignment horizontal="center" vertical="center" wrapText="1"/>
    </xf>
    <xf numFmtId="0" fontId="22" fillId="3" borderId="2" xfId="0" applyNumberFormat="1" applyFont="1" applyFill="1" applyBorder="1" applyAlignment="1">
      <alignment horizontal="center" vertical="center" wrapText="1"/>
    </xf>
    <xf numFmtId="0" fontId="22" fillId="3" borderId="19" xfId="0" applyNumberFormat="1" applyFont="1" applyFill="1" applyBorder="1" applyAlignment="1">
      <alignment horizontal="center" vertical="center" wrapText="1"/>
    </xf>
    <xf numFmtId="0" fontId="22" fillId="3" borderId="14" xfId="0" applyNumberFormat="1" applyFont="1" applyFill="1" applyBorder="1" applyAlignment="1">
      <alignment horizontal="center" vertical="center" wrapText="1"/>
    </xf>
    <xf numFmtId="0" fontId="22" fillId="3" borderId="10" xfId="0" applyNumberFormat="1" applyFont="1" applyFill="1" applyBorder="1" applyAlignment="1">
      <alignment horizontal="center" vertical="center" wrapText="1"/>
    </xf>
    <xf numFmtId="168" fontId="22" fillId="2" borderId="2" xfId="0" applyNumberFormat="1" applyFont="1" applyFill="1" applyBorder="1" applyAlignment="1" applyProtection="1">
      <alignment horizontal="center" vertical="center" wrapText="1" shrinkToFit="1"/>
      <protection locked="0"/>
    </xf>
    <xf numFmtId="0" fontId="22" fillId="3" borderId="2" xfId="0" applyFont="1" applyFill="1" applyBorder="1" applyAlignment="1">
      <alignment horizontal="center"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0" fontId="22" fillId="6" borderId="2" xfId="0" applyNumberFormat="1" applyFont="1" applyFill="1" applyBorder="1" applyAlignment="1" applyProtection="1">
      <alignment horizontal="center" vertical="center" wrapText="1" shrinkToFit="1"/>
      <protection locked="0"/>
    </xf>
    <xf numFmtId="0" fontId="22" fillId="0" borderId="14" xfId="0" applyNumberFormat="1" applyFont="1" applyFill="1" applyBorder="1" applyAlignment="1" applyProtection="1">
      <alignment horizontal="center" vertical="center" wrapText="1" shrinkToFit="1"/>
      <protection locked="0"/>
    </xf>
    <xf numFmtId="0" fontId="22" fillId="3" borderId="2" xfId="0" applyFont="1" applyFill="1" applyBorder="1" applyAlignment="1" applyProtection="1">
      <alignment horizontal="center" vertical="center" wrapText="1" shrinkToFit="1"/>
    </xf>
    <xf numFmtId="168" fontId="22" fillId="2" borderId="19" xfId="0" applyNumberFormat="1" applyFont="1" applyFill="1" applyBorder="1" applyAlignment="1">
      <alignment horizontal="center" vertical="center" wrapText="1"/>
    </xf>
    <xf numFmtId="168" fontId="22" fillId="2" borderId="10" xfId="0" applyNumberFormat="1" applyFont="1" applyFill="1" applyBorder="1" applyAlignment="1">
      <alignment horizontal="center" vertical="center" wrapText="1"/>
    </xf>
    <xf numFmtId="0" fontId="22" fillId="3" borderId="2" xfId="0" applyFont="1" applyFill="1" applyBorder="1" applyAlignment="1" applyProtection="1">
      <alignment horizontal="center" vertical="center" wrapText="1" shrinkToFit="1"/>
      <protection locked="0"/>
    </xf>
    <xf numFmtId="0" fontId="22" fillId="0" borderId="2" xfId="0" applyNumberFormat="1" applyFont="1" applyFill="1" applyBorder="1" applyAlignment="1" applyProtection="1">
      <alignment horizontal="center" vertical="center" wrapText="1" shrinkToFit="1"/>
      <protection locked="0"/>
    </xf>
    <xf numFmtId="171" fontId="22" fillId="2" borderId="2" xfId="0" applyNumberFormat="1" applyFont="1" applyFill="1" applyBorder="1" applyAlignment="1" applyProtection="1">
      <alignment horizontal="center" vertical="center" wrapText="1" shrinkToFit="1"/>
      <protection locked="0"/>
    </xf>
    <xf numFmtId="0" fontId="22" fillId="0" borderId="19" xfId="0" applyFont="1" applyBorder="1" applyAlignment="1">
      <alignment horizontal="center" vertical="center"/>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0" xfId="0" applyFont="1" applyBorder="1" applyAlignment="1">
      <alignment horizontal="left" vertical="top"/>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22" fillId="0" borderId="0" xfId="0" applyFont="1" applyBorder="1" applyAlignment="1">
      <alignment horizontal="left" vertical="top" wrapText="1"/>
    </xf>
    <xf numFmtId="0" fontId="22" fillId="0" borderId="5" xfId="0" applyFont="1" applyBorder="1" applyAlignment="1">
      <alignment horizontal="left" vertical="top" wrapText="1"/>
    </xf>
    <xf numFmtId="171" fontId="22" fillId="0" borderId="19" xfId="0" applyNumberFormat="1" applyFont="1" applyBorder="1" applyAlignment="1">
      <alignment horizontal="center" vertical="center"/>
    </xf>
    <xf numFmtId="171" fontId="22" fillId="0" borderId="14" xfId="0" applyNumberFormat="1" applyFont="1" applyBorder="1" applyAlignment="1">
      <alignment horizontal="center" vertical="center"/>
    </xf>
    <xf numFmtId="171" fontId="22" fillId="0" borderId="10"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167" fontId="24" fillId="0" borderId="7" xfId="0" applyNumberFormat="1" applyFont="1" applyBorder="1" applyAlignment="1">
      <alignment horizontal="center" vertical="center"/>
    </xf>
    <xf numFmtId="167" fontId="24" fillId="0" borderId="8" xfId="0" applyNumberFormat="1" applyFont="1" applyBorder="1" applyAlignment="1">
      <alignment horizontal="center" vertical="center"/>
    </xf>
    <xf numFmtId="167" fontId="24" fillId="0" borderId="9" xfId="0" applyNumberFormat="1" applyFont="1" applyBorder="1" applyAlignment="1">
      <alignment horizontal="center" vertical="center"/>
    </xf>
    <xf numFmtId="167" fontId="24" fillId="0" borderId="1" xfId="0" applyNumberFormat="1" applyFont="1" applyBorder="1" applyAlignment="1">
      <alignment horizontal="center" vertical="center"/>
    </xf>
    <xf numFmtId="167" fontId="24" fillId="0" borderId="0" xfId="0" applyNumberFormat="1" applyFont="1" applyBorder="1" applyAlignment="1">
      <alignment horizontal="center" vertical="center"/>
    </xf>
    <xf numFmtId="167" fontId="24" fillId="0" borderId="3" xfId="0" applyNumberFormat="1" applyFont="1" applyBorder="1" applyAlignment="1">
      <alignment horizontal="center" vertical="center"/>
    </xf>
    <xf numFmtId="167" fontId="24" fillId="0" borderId="4" xfId="0" applyNumberFormat="1" applyFont="1" applyBorder="1" applyAlignment="1">
      <alignment horizontal="center" vertical="center"/>
    </xf>
    <xf numFmtId="167" fontId="24" fillId="0" borderId="5" xfId="0" applyNumberFormat="1" applyFont="1" applyBorder="1" applyAlignment="1">
      <alignment horizontal="center" vertical="center"/>
    </xf>
    <xf numFmtId="167" fontId="24" fillId="0" borderId="6" xfId="0" applyNumberFormat="1" applyFont="1" applyBorder="1" applyAlignment="1">
      <alignment horizontal="center" vertical="center"/>
    </xf>
    <xf numFmtId="0" fontId="22" fillId="3" borderId="19" xfId="2" applyFont="1" applyFill="1" applyBorder="1" applyAlignment="1">
      <alignment horizontal="center" vertical="center" wrapText="1"/>
    </xf>
    <xf numFmtId="0" fontId="22" fillId="3" borderId="14" xfId="2" applyFont="1" applyFill="1" applyBorder="1" applyAlignment="1">
      <alignment horizontal="center" vertical="center" wrapText="1"/>
    </xf>
    <xf numFmtId="0" fontId="22" fillId="3" borderId="10" xfId="2" applyFont="1" applyFill="1" applyBorder="1" applyAlignment="1">
      <alignment horizontal="center" vertical="center" wrapText="1"/>
    </xf>
    <xf numFmtId="0" fontId="22" fillId="0" borderId="2" xfId="0" applyFont="1" applyFill="1" applyBorder="1" applyAlignment="1" applyProtection="1">
      <alignment horizontal="center" vertical="center" wrapText="1"/>
      <protection locked="0"/>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22" fillId="3" borderId="9" xfId="2" applyFont="1" applyFill="1" applyBorder="1" applyAlignment="1">
      <alignment horizontal="center" vertical="center" wrapText="1"/>
    </xf>
    <xf numFmtId="0" fontId="22" fillId="3" borderId="4" xfId="2" applyFont="1" applyFill="1" applyBorder="1" applyAlignment="1">
      <alignment horizontal="center" vertical="center" wrapText="1"/>
    </xf>
    <xf numFmtId="0" fontId="22" fillId="3" borderId="5" xfId="2" applyFont="1" applyFill="1" applyBorder="1" applyAlignment="1">
      <alignment horizontal="center" vertical="center" wrapText="1"/>
    </xf>
    <xf numFmtId="0" fontId="22" fillId="3" borderId="6" xfId="2" applyFont="1" applyFill="1" applyBorder="1" applyAlignment="1">
      <alignment horizontal="center" vertical="center" wrapText="1"/>
    </xf>
    <xf numFmtId="167" fontId="22" fillId="0" borderId="19" xfId="0" applyNumberFormat="1" applyFont="1" applyBorder="1" applyAlignment="1">
      <alignment horizontal="center" vertical="center"/>
    </xf>
    <xf numFmtId="167" fontId="22" fillId="0" borderId="14" xfId="0" applyNumberFormat="1" applyFont="1" applyBorder="1" applyAlignment="1">
      <alignment horizontal="center" vertical="center"/>
    </xf>
    <xf numFmtId="167" fontId="22" fillId="0" borderId="10" xfId="0" applyNumberFormat="1" applyFont="1" applyBorder="1" applyAlignment="1">
      <alignment horizontal="center" vertical="center"/>
    </xf>
    <xf numFmtId="0" fontId="22" fillId="6" borderId="2"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14" xfId="0" applyFont="1" applyBorder="1" applyAlignment="1">
      <alignment horizontal="center" vertical="top" wrapText="1"/>
    </xf>
    <xf numFmtId="0" fontId="22" fillId="0" borderId="10" xfId="0" applyFont="1" applyBorder="1" applyAlignment="1">
      <alignment horizontal="center" vertical="top" wrapText="1"/>
    </xf>
    <xf numFmtId="0" fontId="11" fillId="0" borderId="2" xfId="0" applyNumberFormat="1" applyFont="1" applyBorder="1" applyAlignment="1" applyProtection="1">
      <alignment vertical="center" shrinkToFit="1"/>
      <protection locked="0"/>
    </xf>
    <xf numFmtId="0" fontId="11" fillId="0" borderId="2" xfId="2" applyFont="1" applyFill="1" applyBorder="1" applyAlignment="1" applyProtection="1">
      <alignment horizontal="left" vertical="center" wrapText="1"/>
      <protection locked="0"/>
    </xf>
    <xf numFmtId="0" fontId="11" fillId="0" borderId="19" xfId="2" applyFont="1" applyFill="1" applyBorder="1" applyAlignment="1" applyProtection="1">
      <alignment horizontal="left" vertical="top" wrapText="1"/>
      <protection locked="0"/>
    </xf>
    <xf numFmtId="0" fontId="11" fillId="0" borderId="14" xfId="2"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shrinkToFit="1"/>
    </xf>
    <xf numFmtId="171" fontId="11" fillId="0" borderId="10" xfId="0" applyNumberFormat="1" applyFont="1" applyBorder="1" applyAlignment="1">
      <alignment horizontal="center" vertical="center" shrinkToFit="1"/>
    </xf>
    <xf numFmtId="0" fontId="11" fillId="0" borderId="19" xfId="0" applyFont="1" applyBorder="1" applyAlignment="1">
      <alignment horizontal="left" vertical="top" wrapText="1"/>
    </xf>
    <xf numFmtId="0" fontId="11" fillId="0" borderId="14" xfId="0" applyFont="1" applyBorder="1" applyAlignment="1">
      <alignment horizontal="left" vertical="top" wrapText="1"/>
    </xf>
    <xf numFmtId="0" fontId="11" fillId="0" borderId="10" xfId="0" applyFont="1" applyBorder="1" applyAlignment="1">
      <alignment horizontal="left" vertical="top" wrapText="1"/>
    </xf>
    <xf numFmtId="165" fontId="11" fillId="3" borderId="2" xfId="0" applyNumberFormat="1" applyFont="1" applyFill="1" applyBorder="1" applyAlignment="1" applyProtection="1">
      <alignment horizontal="center" vertical="center" shrinkToFit="1"/>
      <protection locked="0"/>
    </xf>
    <xf numFmtId="0" fontId="11" fillId="8" borderId="19" xfId="0" applyNumberFormat="1" applyFont="1" applyFill="1" applyBorder="1" applyAlignment="1" applyProtection="1">
      <alignment vertical="center" shrinkToFit="1"/>
    </xf>
    <xf numFmtId="0" fontId="11" fillId="8" borderId="14" xfId="0" applyNumberFormat="1" applyFont="1" applyFill="1" applyBorder="1" applyAlignment="1" applyProtection="1">
      <alignment vertical="center" shrinkToFit="1"/>
    </xf>
    <xf numFmtId="0" fontId="11" fillId="8" borderId="10" xfId="0" applyNumberFormat="1" applyFont="1" applyFill="1" applyBorder="1" applyAlignment="1" applyProtection="1">
      <alignment vertical="center" shrinkToFit="1"/>
    </xf>
    <xf numFmtId="0" fontId="11" fillId="0" borderId="2" xfId="0" applyFont="1" applyBorder="1" applyAlignment="1" applyProtection="1">
      <alignment horizontal="left" vertical="center" shrinkToFit="1"/>
      <protection locked="0"/>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1" fillId="3" borderId="2" xfId="2" applyFont="1" applyFill="1" applyBorder="1" applyAlignment="1">
      <alignment horizontal="center" vertical="center" wrapText="1"/>
    </xf>
    <xf numFmtId="0" fontId="11" fillId="3" borderId="19"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10" xfId="2" applyFont="1" applyFill="1" applyBorder="1" applyAlignment="1">
      <alignment horizontal="center" vertical="center" wrapText="1"/>
    </xf>
    <xf numFmtId="0" fontId="11" fillId="6" borderId="2" xfId="0" applyNumberFormat="1" applyFont="1" applyFill="1" applyBorder="1" applyAlignment="1" applyProtection="1">
      <alignment horizontal="center" vertical="center" wrapText="1" shrinkToFit="1"/>
      <protection locked="0"/>
    </xf>
    <xf numFmtId="0" fontId="11" fillId="0" borderId="19" xfId="0" applyNumberFormat="1" applyFont="1" applyFill="1" applyBorder="1" applyAlignment="1" applyProtection="1">
      <alignment horizontal="left" vertical="center" wrapText="1" shrinkToFit="1"/>
      <protection locked="0"/>
    </xf>
    <xf numFmtId="0" fontId="11" fillId="0" borderId="14" xfId="0" applyNumberFormat="1" applyFont="1" applyFill="1" applyBorder="1" applyAlignment="1" applyProtection="1">
      <alignment horizontal="left" vertical="center" wrapText="1" shrinkToFit="1"/>
      <protection locked="0"/>
    </xf>
    <xf numFmtId="0" fontId="11" fillId="0" borderId="10" xfId="0" applyNumberFormat="1" applyFont="1" applyFill="1" applyBorder="1" applyAlignment="1" applyProtection="1">
      <alignment horizontal="left" vertical="center" wrapText="1" shrinkToFit="1"/>
      <protection locked="0"/>
    </xf>
    <xf numFmtId="164" fontId="15" fillId="4" borderId="2" xfId="0" applyNumberFormat="1" applyFont="1" applyFill="1" applyBorder="1" applyAlignment="1" applyProtection="1">
      <alignment horizontal="center" vertical="center" wrapText="1"/>
      <protection locked="0"/>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3" borderId="19"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0" xfId="2" applyFont="1" applyFill="1" applyBorder="1" applyAlignment="1" applyProtection="1">
      <alignment horizontal="left" vertical="center" wrapText="1"/>
      <protection locked="0"/>
    </xf>
    <xf numFmtId="0" fontId="11" fillId="0" borderId="0" xfId="0" applyFont="1" applyBorder="1" applyAlignment="1" applyProtection="1">
      <alignment horizontal="left" vertical="center" shrinkToFit="1"/>
      <protection locked="0"/>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19" xfId="0" applyFont="1" applyBorder="1" applyAlignment="1">
      <alignment horizontal="center" vertical="center"/>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11" fillId="3" borderId="19" xfId="0" applyFont="1" applyFill="1" applyBorder="1" applyAlignment="1" applyProtection="1">
      <alignment horizontal="center" vertical="center" wrapText="1" shrinkToFit="1"/>
    </xf>
    <xf numFmtId="0" fontId="11" fillId="3" borderId="14" xfId="0" applyFont="1" applyFill="1" applyBorder="1" applyAlignment="1" applyProtection="1">
      <alignment horizontal="center" vertical="center" wrapText="1" shrinkToFit="1"/>
    </xf>
    <xf numFmtId="0" fontId="11" fillId="3" borderId="10" xfId="0" applyFont="1" applyFill="1" applyBorder="1" applyAlignment="1" applyProtection="1">
      <alignment horizontal="center" vertical="center" wrapText="1" shrinkToFit="1"/>
    </xf>
    <xf numFmtId="0" fontId="11" fillId="3" borderId="2" xfId="0" applyFont="1" applyFill="1" applyBorder="1" applyAlignment="1" applyProtection="1">
      <alignment horizontal="center" vertical="center" shrinkToFit="1"/>
    </xf>
    <xf numFmtId="0" fontId="11" fillId="0" borderId="0" xfId="0" applyFont="1" applyBorder="1" applyAlignment="1">
      <alignment horizontal="left" vertical="top"/>
    </xf>
    <xf numFmtId="0" fontId="11" fillId="0" borderId="0" xfId="0" applyFont="1" applyBorder="1" applyAlignment="1">
      <alignment horizontal="left" vertical="top" wrapText="1"/>
    </xf>
    <xf numFmtId="0" fontId="11" fillId="0" borderId="5" xfId="0" applyFont="1" applyBorder="1" applyAlignment="1">
      <alignment horizontal="left" vertical="top" wrapText="1"/>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5" xfId="0" applyFont="1" applyBorder="1" applyAlignment="1">
      <alignment horizontal="right" vertical="center"/>
    </xf>
    <xf numFmtId="0" fontId="11" fillId="0" borderId="5" xfId="0" applyFont="1" applyBorder="1" applyAlignment="1">
      <alignment horizontal="left" vertical="center"/>
    </xf>
    <xf numFmtId="0" fontId="11" fillId="3" borderId="2" xfId="0" applyFont="1" applyFill="1" applyBorder="1" applyAlignment="1">
      <alignment horizontal="center" vertical="center" wrapText="1"/>
    </xf>
    <xf numFmtId="172" fontId="11" fillId="2" borderId="2" xfId="0" applyNumberFormat="1" applyFont="1" applyFill="1" applyBorder="1" applyAlignment="1">
      <alignment horizontal="center" vertical="center" wrapText="1"/>
    </xf>
    <xf numFmtId="0" fontId="11" fillId="3" borderId="7" xfId="2" applyFont="1" applyFill="1" applyBorder="1" applyAlignment="1">
      <alignment horizontal="center" vertical="center"/>
    </xf>
    <xf numFmtId="0" fontId="11" fillId="3" borderId="8" xfId="2" applyFont="1" applyFill="1" applyBorder="1" applyAlignment="1">
      <alignment horizontal="center" vertical="center"/>
    </xf>
    <xf numFmtId="0" fontId="11" fillId="3" borderId="9" xfId="2" applyFont="1" applyFill="1" applyBorder="1" applyAlignment="1">
      <alignment horizontal="center" vertical="center"/>
    </xf>
    <xf numFmtId="168" fontId="11" fillId="2" borderId="19" xfId="0" applyNumberFormat="1" applyFont="1" applyFill="1" applyBorder="1" applyAlignment="1">
      <alignment horizontal="center" vertical="center" wrapText="1"/>
    </xf>
    <xf numFmtId="168" fontId="11" fillId="2" borderId="10" xfId="0" applyNumberFormat="1" applyFont="1" applyFill="1" applyBorder="1" applyAlignment="1">
      <alignment horizontal="center" vertical="center" wrapText="1"/>
    </xf>
    <xf numFmtId="0" fontId="11" fillId="0" borderId="2" xfId="0" applyNumberFormat="1" applyFont="1" applyFill="1" applyBorder="1" applyAlignment="1" applyProtection="1">
      <alignment horizontal="center" vertical="center" wrapText="1" shrinkToFit="1"/>
      <protection locked="0"/>
    </xf>
    <xf numFmtId="0" fontId="11" fillId="10" borderId="19" xfId="0" applyNumberFormat="1" applyFont="1" applyFill="1" applyBorder="1" applyAlignment="1" applyProtection="1">
      <alignment horizontal="center" vertical="center" wrapText="1" shrinkToFit="1"/>
      <protection locked="0"/>
    </xf>
    <xf numFmtId="0" fontId="11" fillId="10" borderId="14" xfId="0" applyNumberFormat="1" applyFont="1" applyFill="1" applyBorder="1" applyAlignment="1" applyProtection="1">
      <alignment horizontal="center" vertical="center" wrapText="1" shrinkToFit="1"/>
      <protection locked="0"/>
    </xf>
    <xf numFmtId="0" fontId="11" fillId="10" borderId="10" xfId="0" applyNumberFormat="1" applyFont="1" applyFill="1" applyBorder="1" applyAlignment="1" applyProtection="1">
      <alignment horizontal="center" vertical="center" wrapText="1" shrinkToFit="1"/>
      <protection locked="0"/>
    </xf>
    <xf numFmtId="0" fontId="15" fillId="4" borderId="19" xfId="0" applyFont="1" applyFill="1" applyBorder="1" applyAlignment="1" applyProtection="1">
      <alignment horizontal="center" vertical="center" wrapText="1"/>
      <protection locked="0"/>
    </xf>
    <xf numFmtId="0" fontId="11" fillId="0" borderId="14" xfId="0" applyFont="1" applyBorder="1" applyAlignment="1">
      <alignment vertical="center" wrapText="1"/>
    </xf>
    <xf numFmtId="0" fontId="11" fillId="0" borderId="10" xfId="0" applyFont="1" applyBorder="1" applyAlignment="1">
      <alignment vertical="center" wrapText="1"/>
    </xf>
    <xf numFmtId="0" fontId="11" fillId="7" borderId="19" xfId="0" applyFont="1" applyFill="1" applyBorder="1" applyAlignment="1" applyProtection="1">
      <alignment horizontal="left" vertical="top" wrapText="1"/>
      <protection locked="0"/>
    </xf>
    <xf numFmtId="0" fontId="11" fillId="7" borderId="14" xfId="0"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xf>
    <xf numFmtId="171" fontId="11" fillId="0" borderId="14" xfId="0" applyNumberFormat="1" applyFont="1" applyBorder="1" applyAlignment="1">
      <alignment horizontal="center" vertical="center"/>
    </xf>
    <xf numFmtId="171" fontId="11" fillId="0" borderId="10" xfId="0" applyNumberFormat="1" applyFont="1" applyBorder="1" applyAlignment="1">
      <alignment horizontal="center" vertical="center"/>
    </xf>
    <xf numFmtId="167" fontId="11" fillId="0" borderId="19" xfId="0" applyNumberFormat="1" applyFont="1" applyBorder="1" applyAlignment="1">
      <alignment horizontal="center" vertical="center"/>
    </xf>
    <xf numFmtId="167" fontId="11" fillId="0" borderId="14" xfId="0" applyNumberFormat="1" applyFont="1" applyBorder="1" applyAlignment="1">
      <alignment horizontal="center" vertical="center"/>
    </xf>
    <xf numFmtId="167" fontId="11" fillId="0" borderId="10" xfId="0" applyNumberFormat="1" applyFont="1" applyBorder="1" applyAlignment="1">
      <alignment horizontal="center" vertical="center"/>
    </xf>
    <xf numFmtId="0" fontId="11" fillId="0" borderId="14" xfId="0" applyNumberFormat="1" applyFont="1" applyFill="1" applyBorder="1" applyAlignment="1" applyProtection="1">
      <alignment horizontal="center" vertical="center" wrapText="1" shrinkToFit="1"/>
      <protection locked="0"/>
    </xf>
    <xf numFmtId="167" fontId="13" fillId="0" borderId="7" xfId="0" applyNumberFormat="1" applyFont="1" applyBorder="1" applyAlignment="1">
      <alignment horizontal="center" vertical="center"/>
    </xf>
    <xf numFmtId="167" fontId="13" fillId="0" borderId="8" xfId="0" applyNumberFormat="1" applyFont="1" applyBorder="1" applyAlignment="1">
      <alignment horizontal="center" vertical="center"/>
    </xf>
    <xf numFmtId="167" fontId="13" fillId="0" borderId="9" xfId="0" applyNumberFormat="1" applyFont="1" applyBorder="1" applyAlignment="1">
      <alignment horizontal="center" vertical="center"/>
    </xf>
    <xf numFmtId="167" fontId="13" fillId="0" borderId="1" xfId="0" applyNumberFormat="1" applyFont="1" applyBorder="1" applyAlignment="1">
      <alignment horizontal="center" vertical="center"/>
    </xf>
    <xf numFmtId="167" fontId="13" fillId="0" borderId="0" xfId="0" applyNumberFormat="1" applyFont="1" applyBorder="1" applyAlignment="1">
      <alignment horizontal="center" vertical="center"/>
    </xf>
    <xf numFmtId="167" fontId="13" fillId="0" borderId="3"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13" fillId="0" borderId="5" xfId="0" applyNumberFormat="1" applyFont="1" applyBorder="1" applyAlignment="1">
      <alignment horizontal="center" vertical="center"/>
    </xf>
    <xf numFmtId="167" fontId="13" fillId="0" borderId="6" xfId="0" applyNumberFormat="1" applyFont="1" applyBorder="1" applyAlignment="1">
      <alignment horizontal="center" vertical="center"/>
    </xf>
    <xf numFmtId="0" fontId="11" fillId="3" borderId="13" xfId="0" applyFont="1" applyFill="1" applyBorder="1" applyAlignment="1">
      <alignment horizontal="center" vertical="center"/>
    </xf>
    <xf numFmtId="0" fontId="11" fillId="3" borderId="32" xfId="0" applyFont="1" applyFill="1" applyBorder="1" applyAlignment="1">
      <alignment horizontal="center" vertical="center"/>
    </xf>
    <xf numFmtId="0" fontId="11" fillId="3" borderId="2" xfId="0" applyFont="1" applyFill="1" applyBorder="1" applyAlignment="1">
      <alignment horizontal="left" vertical="center" wrapText="1"/>
    </xf>
    <xf numFmtId="0" fontId="11" fillId="3" borderId="33" xfId="0" applyFont="1" applyFill="1" applyBorder="1" applyAlignment="1">
      <alignment horizontal="left" vertical="center" wrapText="1"/>
    </xf>
    <xf numFmtId="0" fontId="15" fillId="0" borderId="34" xfId="0" applyFont="1" applyFill="1" applyBorder="1" applyAlignment="1" applyProtection="1">
      <alignment horizontal="left" vertical="top" wrapText="1"/>
      <protection locked="0"/>
    </xf>
    <xf numFmtId="0" fontId="15" fillId="0" borderId="35" xfId="0" applyFont="1" applyFill="1" applyBorder="1" applyAlignment="1" applyProtection="1">
      <alignment horizontal="left" vertical="top" wrapText="1"/>
      <protection locked="0"/>
    </xf>
    <xf numFmtId="0" fontId="15" fillId="0" borderId="36" xfId="0" applyFont="1" applyFill="1" applyBorder="1" applyAlignment="1" applyProtection="1">
      <alignment horizontal="left" vertical="top" wrapText="1"/>
      <protection locked="0"/>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1" fillId="3" borderId="7" xfId="2" applyFont="1" applyFill="1" applyBorder="1" applyAlignment="1">
      <alignment horizontal="center" vertical="center" wrapText="1"/>
    </xf>
    <xf numFmtId="0" fontId="11" fillId="3" borderId="8" xfId="2" applyFont="1" applyFill="1" applyBorder="1" applyAlignment="1">
      <alignment horizontal="center" vertical="center" wrapText="1"/>
    </xf>
    <xf numFmtId="0" fontId="11" fillId="3" borderId="9" xfId="2" applyFont="1" applyFill="1" applyBorder="1" applyAlignment="1">
      <alignment horizontal="center" vertical="center" wrapText="1"/>
    </xf>
    <xf numFmtId="0" fontId="11" fillId="3" borderId="4" xfId="2" applyFont="1" applyFill="1" applyBorder="1" applyAlignment="1">
      <alignment horizontal="center" vertical="center" wrapText="1"/>
    </xf>
    <xf numFmtId="0" fontId="11" fillId="3" borderId="5"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2" xfId="0" applyFont="1" applyFill="1" applyBorder="1" applyAlignment="1" applyProtection="1">
      <alignment horizontal="center" vertical="center" wrapText="1"/>
      <protection locked="0"/>
    </xf>
    <xf numFmtId="168" fontId="11" fillId="2" borderId="2" xfId="0" applyNumberFormat="1" applyFont="1" applyFill="1" applyBorder="1" applyAlignment="1" applyProtection="1">
      <alignment horizontal="center" vertical="center" wrapText="1"/>
      <protection locked="0"/>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6" xfId="0" applyFont="1" applyBorder="1" applyAlignment="1">
      <alignment horizontal="left" vertical="top" wrapText="1"/>
    </xf>
    <xf numFmtId="0" fontId="11" fillId="0" borderId="2" xfId="0" applyFont="1" applyFill="1" applyBorder="1" applyAlignment="1" applyProtection="1">
      <alignment horizontal="left" vertical="top" wrapText="1"/>
      <protection locked="0"/>
    </xf>
    <xf numFmtId="171" fontId="11" fillId="2" borderId="2" xfId="0" applyNumberFormat="1" applyFont="1" applyFill="1" applyBorder="1" applyAlignment="1" applyProtection="1">
      <alignment horizontal="center" vertical="center" wrapText="1"/>
      <protection locked="0"/>
    </xf>
    <xf numFmtId="0" fontId="19" fillId="4" borderId="30" xfId="0" applyFont="1" applyFill="1" applyBorder="1" applyAlignment="1" applyProtection="1">
      <alignment horizontal="left" vertical="center" wrapText="1"/>
      <protection locked="0"/>
    </xf>
    <xf numFmtId="0" fontId="19" fillId="4" borderId="31" xfId="0" applyFont="1" applyFill="1" applyBorder="1" applyAlignment="1" applyProtection="1">
      <alignment horizontal="left" vertical="center" wrapText="1"/>
      <protection locked="0"/>
    </xf>
    <xf numFmtId="0" fontId="15" fillId="0" borderId="8" xfId="0" applyFont="1" applyBorder="1" applyAlignment="1">
      <alignment horizontal="left" vertical="center"/>
    </xf>
    <xf numFmtId="0" fontId="15" fillId="0" borderId="15" xfId="0" applyFont="1" applyBorder="1" applyAlignment="1">
      <alignment horizontal="left" vertical="center"/>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2" xfId="0" applyFont="1" applyFill="1" applyBorder="1" applyAlignment="1">
      <alignment horizontal="left" vertical="center"/>
    </xf>
    <xf numFmtId="0" fontId="15" fillId="0" borderId="20" xfId="0" applyFont="1" applyFill="1" applyBorder="1" applyAlignment="1">
      <alignment horizontal="left" vertical="top" wrapText="1"/>
    </xf>
    <xf numFmtId="0" fontId="11" fillId="0" borderId="21" xfId="0" applyFont="1" applyFill="1" applyBorder="1" applyAlignment="1">
      <alignment horizontal="left" vertical="top"/>
    </xf>
    <xf numFmtId="0" fontId="11" fillId="0" borderId="22" xfId="0" applyFont="1" applyFill="1" applyBorder="1" applyAlignment="1">
      <alignment horizontal="left" vertical="top"/>
    </xf>
    <xf numFmtId="0" fontId="15" fillId="0" borderId="20" xfId="0" applyFont="1" applyBorder="1" applyAlignment="1">
      <alignment horizontal="lef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5" fillId="0" borderId="7" xfId="0" applyFont="1" applyFill="1" applyBorder="1" applyAlignment="1">
      <alignment horizontal="left" vertical="top"/>
    </xf>
    <xf numFmtId="0" fontId="11" fillId="0" borderId="8" xfId="0" applyFont="1" applyFill="1" applyBorder="1" applyAlignment="1">
      <alignment horizontal="left" vertical="top"/>
    </xf>
    <xf numFmtId="0" fontId="11" fillId="0" borderId="15" xfId="0" applyFont="1" applyFill="1" applyBorder="1" applyAlignment="1">
      <alignment horizontal="left" vertical="top"/>
    </xf>
    <xf numFmtId="0" fontId="11" fillId="0" borderId="23"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25" xfId="0" applyFont="1" applyFill="1" applyBorder="1" applyAlignment="1">
      <alignment horizontal="left" vertical="top" wrapText="1"/>
    </xf>
    <xf numFmtId="0" fontId="15"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18" xfId="0" applyFont="1" applyBorder="1" applyAlignment="1">
      <alignment horizontal="left" vertical="top"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9"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0" fontId="19" fillId="0" borderId="7" xfId="0" applyFont="1" applyFill="1" applyBorder="1" applyAlignment="1" applyProtection="1">
      <alignment horizontal="left" vertical="top" wrapText="1"/>
    </xf>
    <xf numFmtId="0" fontId="6" fillId="0" borderId="8" xfId="0" applyFont="1" applyFill="1" applyBorder="1" applyAlignment="1" applyProtection="1">
      <alignment horizontal="left" vertical="top" wrapText="1"/>
    </xf>
    <xf numFmtId="0" fontId="6" fillId="0" borderId="15" xfId="0" applyFont="1" applyFill="1" applyBorder="1" applyAlignment="1" applyProtection="1">
      <alignment horizontal="left" vertical="top" wrapText="1"/>
    </xf>
    <xf numFmtId="0" fontId="6" fillId="3" borderId="2" xfId="0" applyFont="1" applyFill="1" applyBorder="1" applyAlignment="1" applyProtection="1">
      <alignment horizontal="center" vertical="center" wrapText="1"/>
    </xf>
    <xf numFmtId="169" fontId="6" fillId="8" borderId="2" xfId="0" applyNumberFormat="1" applyFont="1" applyFill="1" applyBorder="1" applyAlignment="1" applyProtection="1">
      <alignment horizontal="center" vertical="center" wrapText="1"/>
    </xf>
    <xf numFmtId="172" fontId="6" fillId="8"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173" fontId="6" fillId="8" borderId="2" xfId="0" applyNumberFormat="1" applyFont="1" applyFill="1" applyBorder="1" applyAlignment="1">
      <alignment horizontal="center" vertical="center"/>
    </xf>
    <xf numFmtId="173" fontId="6" fillId="8" borderId="17" xfId="0" applyNumberFormat="1" applyFont="1" applyFill="1" applyBorder="1" applyAlignment="1">
      <alignment horizontal="center" vertical="center"/>
    </xf>
    <xf numFmtId="0" fontId="6" fillId="8" borderId="2" xfId="0" applyFont="1" applyFill="1" applyBorder="1" applyAlignment="1" applyProtection="1">
      <alignment horizontal="center" vertical="center" wrapText="1"/>
    </xf>
    <xf numFmtId="0" fontId="6" fillId="3" borderId="2" xfId="0" applyFont="1" applyFill="1" applyBorder="1" applyAlignment="1">
      <alignment horizontal="center" vertical="center" wrapText="1"/>
    </xf>
    <xf numFmtId="0" fontId="6" fillId="8" borderId="2" xfId="0" applyFont="1" applyFill="1" applyBorder="1" applyAlignment="1">
      <alignment horizontal="center" vertical="center"/>
    </xf>
    <xf numFmtId="166" fontId="19" fillId="0" borderId="7" xfId="0" applyNumberFormat="1" applyFont="1" applyFill="1" applyBorder="1" applyAlignment="1" applyProtection="1">
      <alignment horizontal="left" vertical="center"/>
    </xf>
    <xf numFmtId="166" fontId="19" fillId="0" borderId="8" xfId="0" applyNumberFormat="1" applyFont="1" applyFill="1" applyBorder="1" applyAlignment="1" applyProtection="1">
      <alignment horizontal="left" vertical="center"/>
    </xf>
    <xf numFmtId="166" fontId="19" fillId="0" borderId="4" xfId="0" applyNumberFormat="1" applyFont="1" applyFill="1" applyBorder="1" applyAlignment="1" applyProtection="1">
      <alignment horizontal="left" vertical="center"/>
    </xf>
    <xf numFmtId="166" fontId="19" fillId="0" borderId="5" xfId="0" applyNumberFormat="1" applyFont="1" applyFill="1" applyBorder="1" applyAlignment="1" applyProtection="1">
      <alignment horizontal="left" vertical="center"/>
    </xf>
    <xf numFmtId="0" fontId="6" fillId="11" borderId="19" xfId="0" applyFont="1" applyFill="1" applyBorder="1" applyAlignment="1" applyProtection="1">
      <alignment horizontal="center" vertical="center"/>
    </xf>
    <xf numFmtId="0" fontId="6" fillId="11" borderId="10" xfId="0" applyFont="1" applyFill="1" applyBorder="1" applyAlignment="1" applyProtection="1">
      <alignment horizontal="center" vertical="center"/>
    </xf>
    <xf numFmtId="0" fontId="6" fillId="11" borderId="19" xfId="0" applyFont="1" applyFill="1" applyBorder="1" applyAlignment="1" applyProtection="1">
      <alignment horizontal="center" vertical="center" wrapText="1"/>
    </xf>
    <xf numFmtId="0" fontId="6" fillId="11" borderId="10" xfId="0" applyFont="1" applyFill="1" applyBorder="1" applyAlignment="1" applyProtection="1">
      <alignment horizontal="center" vertical="center" wrapText="1"/>
    </xf>
    <xf numFmtId="166" fontId="6" fillId="11" borderId="2" xfId="0" applyNumberFormat="1" applyFont="1" applyFill="1" applyBorder="1" applyAlignment="1" applyProtection="1">
      <alignment horizontal="center" vertical="center" shrinkToFit="1"/>
    </xf>
    <xf numFmtId="166" fontId="6" fillId="11" borderId="17" xfId="0" applyNumberFormat="1" applyFont="1" applyFill="1" applyBorder="1" applyAlignment="1" applyProtection="1">
      <alignment horizontal="center" vertical="center" shrinkToFit="1"/>
    </xf>
    <xf numFmtId="0" fontId="6" fillId="3" borderId="19" xfId="0"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170" fontId="6" fillId="0" borderId="19" xfId="0" applyNumberFormat="1" applyFont="1" applyFill="1" applyBorder="1" applyAlignment="1">
      <alignment horizontal="center" vertical="center" shrinkToFit="1"/>
    </xf>
    <xf numFmtId="170" fontId="6" fillId="0" borderId="10" xfId="0" applyNumberFormat="1" applyFont="1" applyFill="1" applyBorder="1" applyAlignment="1">
      <alignment horizontal="center" vertical="center" shrinkToFit="1"/>
    </xf>
    <xf numFmtId="170" fontId="6" fillId="8" borderId="19" xfId="0" applyNumberFormat="1" applyFont="1" applyFill="1" applyBorder="1" applyAlignment="1">
      <alignment horizontal="center" vertical="center" shrinkToFit="1"/>
    </xf>
    <xf numFmtId="170" fontId="6" fillId="8" borderId="10" xfId="0" applyNumberFormat="1" applyFont="1" applyFill="1" applyBorder="1" applyAlignment="1">
      <alignment horizontal="center" vertical="center" shrinkToFit="1"/>
    </xf>
    <xf numFmtId="166" fontId="6" fillId="12" borderId="19" xfId="0" applyNumberFormat="1" applyFont="1" applyFill="1" applyBorder="1" applyAlignment="1" applyProtection="1">
      <alignment horizontal="center" vertical="center" shrinkToFit="1"/>
    </xf>
    <xf numFmtId="166" fontId="6" fillId="12" borderId="14" xfId="0" applyNumberFormat="1" applyFont="1" applyFill="1" applyBorder="1" applyAlignment="1" applyProtection="1">
      <alignment horizontal="center" vertical="center" shrinkToFit="1"/>
    </xf>
    <xf numFmtId="166" fontId="6" fillId="12" borderId="40" xfId="0" applyNumberFormat="1" applyFont="1" applyFill="1" applyBorder="1" applyAlignment="1" applyProtection="1">
      <alignment horizontal="center" vertical="center" shrinkToFit="1"/>
    </xf>
    <xf numFmtId="0" fontId="19"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5" xfId="0" applyFont="1" applyBorder="1" applyAlignment="1">
      <alignment horizontal="left" vertical="center" wrapText="1"/>
    </xf>
    <xf numFmtId="0" fontId="6" fillId="0" borderId="1"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29" xfId="0" applyFont="1" applyBorder="1" applyAlignment="1" applyProtection="1">
      <alignment horizontal="left" vertical="top" wrapText="1"/>
    </xf>
    <xf numFmtId="0" fontId="6" fillId="0" borderId="4" xfId="0" applyFont="1" applyBorder="1" applyAlignment="1" applyProtection="1">
      <alignment horizontal="left" vertical="top" wrapText="1"/>
    </xf>
    <xf numFmtId="0" fontId="6" fillId="0" borderId="5" xfId="0" applyFont="1" applyBorder="1" applyAlignment="1" applyProtection="1">
      <alignment horizontal="left" vertical="top" wrapText="1"/>
    </xf>
    <xf numFmtId="0" fontId="6" fillId="0" borderId="18" xfId="0" applyFont="1" applyBorder="1" applyAlignment="1" applyProtection="1">
      <alignment horizontal="left" vertical="top" wrapText="1"/>
    </xf>
    <xf numFmtId="170" fontId="6" fillId="0" borderId="2" xfId="0" applyNumberFormat="1" applyFont="1" applyFill="1" applyBorder="1" applyAlignment="1">
      <alignment horizontal="center" vertical="center" shrinkToFit="1"/>
    </xf>
    <xf numFmtId="170" fontId="6" fillId="8" borderId="2" xfId="0" applyNumberFormat="1" applyFont="1" applyFill="1" applyBorder="1" applyAlignment="1">
      <alignment horizontal="center" vertical="center" shrinkToFit="1"/>
    </xf>
    <xf numFmtId="0" fontId="19" fillId="0" borderId="7" xfId="0" applyFont="1" applyBorder="1" applyAlignment="1" applyProtection="1">
      <alignment horizontal="left" vertical="center"/>
    </xf>
    <xf numFmtId="0" fontId="6" fillId="0" borderId="8" xfId="0" applyFont="1" applyBorder="1" applyAlignment="1" applyProtection="1">
      <alignment horizontal="left" vertical="center"/>
    </xf>
    <xf numFmtId="0" fontId="6" fillId="0" borderId="0" xfId="0" applyFont="1" applyBorder="1" applyAlignment="1" applyProtection="1">
      <alignment horizontal="left" vertical="center"/>
    </xf>
    <xf numFmtId="0" fontId="6" fillId="0" borderId="29" xfId="0" applyFont="1" applyBorder="1" applyAlignment="1" applyProtection="1">
      <alignment horizontal="left" vertical="center"/>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8" xfId="0" applyFont="1" applyBorder="1" applyAlignment="1">
      <alignment horizontal="left" vertical="top" wrapText="1"/>
    </xf>
    <xf numFmtId="169" fontId="11" fillId="0" borderId="2" xfId="0" applyNumberFormat="1" applyFont="1" applyBorder="1" applyAlignment="1">
      <alignment horizontal="center" vertical="center" wrapText="1"/>
    </xf>
    <xf numFmtId="0" fontId="11" fillId="3" borderId="19" xfId="0" applyNumberFormat="1" applyFont="1" applyFill="1" applyBorder="1" applyAlignment="1">
      <alignment horizontal="center" vertical="center" wrapText="1"/>
    </xf>
    <xf numFmtId="0" fontId="11" fillId="3" borderId="14" xfId="0" applyNumberFormat="1" applyFont="1" applyFill="1" applyBorder="1" applyAlignment="1">
      <alignment horizontal="center" vertical="center" wrapText="1"/>
    </xf>
    <xf numFmtId="0" fontId="11" fillId="3" borderId="10"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171" fontId="11" fillId="0" borderId="2" xfId="0" applyNumberFormat="1" applyFont="1" applyFill="1" applyBorder="1" applyAlignment="1">
      <alignment horizontal="center" vertical="center" wrapText="1"/>
    </xf>
    <xf numFmtId="0" fontId="11" fillId="3" borderId="2" xfId="0" applyNumberFormat="1" applyFont="1" applyFill="1" applyBorder="1" applyAlignment="1">
      <alignment horizontal="center" vertical="center" wrapText="1"/>
    </xf>
    <xf numFmtId="0" fontId="11" fillId="10" borderId="4" xfId="0" applyFont="1" applyFill="1" applyBorder="1" applyAlignment="1" applyProtection="1">
      <alignment horizontal="left" vertical="top" wrapText="1"/>
      <protection locked="0"/>
    </xf>
    <xf numFmtId="0" fontId="11" fillId="10" borderId="5" xfId="0" applyFont="1" applyFill="1" applyBorder="1" applyAlignment="1" applyProtection="1">
      <alignment horizontal="left" vertical="top" wrapText="1"/>
      <protection locked="0"/>
    </xf>
    <xf numFmtId="0" fontId="11" fillId="10" borderId="6" xfId="0" applyFont="1" applyFill="1" applyBorder="1" applyAlignment="1" applyProtection="1">
      <alignment horizontal="left" vertical="top" wrapText="1"/>
      <protection locked="0"/>
    </xf>
    <xf numFmtId="0" fontId="11" fillId="3" borderId="2" xfId="0" applyFont="1" applyFill="1" applyBorder="1" applyAlignment="1" applyProtection="1">
      <alignment horizontal="center" vertical="center" wrapText="1" shrinkToFit="1"/>
    </xf>
    <xf numFmtId="0" fontId="4" fillId="5" borderId="12" xfId="7" applyFont="1" applyFill="1" applyBorder="1" applyAlignment="1">
      <alignment horizontal="center" vertical="center"/>
    </xf>
    <xf numFmtId="0" fontId="4" fillId="5" borderId="41" xfId="7" applyFont="1" applyFill="1" applyBorder="1" applyAlignment="1">
      <alignment horizontal="center" vertical="center"/>
    </xf>
    <xf numFmtId="0" fontId="4" fillId="5" borderId="11" xfId="7" applyFont="1"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4" fillId="5" borderId="12" xfId="8" applyFill="1" applyBorder="1" applyAlignment="1">
      <alignment horizontal="center" vertical="center"/>
    </xf>
    <xf numFmtId="0" fontId="4" fillId="5" borderId="11" xfId="8" applyFill="1" applyBorder="1" applyAlignment="1">
      <alignment horizontal="center" vertical="center"/>
    </xf>
    <xf numFmtId="0" fontId="16" fillId="9" borderId="2" xfId="5" applyFont="1" applyFill="1" applyBorder="1" applyAlignment="1">
      <alignment horizontal="left" vertical="center"/>
    </xf>
    <xf numFmtId="0" fontId="4" fillId="5" borderId="41" xfId="8" applyFill="1" applyBorder="1" applyAlignment="1">
      <alignment horizontal="center" vertical="center"/>
    </xf>
    <xf numFmtId="0" fontId="16" fillId="9" borderId="2" xfId="3" applyFont="1" applyFill="1" applyBorder="1" applyAlignment="1">
      <alignment horizontal="left"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4" fillId="5" borderId="12" xfId="5" applyFont="1" applyFill="1" applyBorder="1" applyAlignment="1">
      <alignment horizontal="center" vertical="center"/>
    </xf>
    <xf numFmtId="0" fontId="4" fillId="5" borderId="41" xfId="5" applyFont="1" applyFill="1" applyBorder="1" applyAlignment="1">
      <alignment horizontal="center" vertical="center"/>
    </xf>
    <xf numFmtId="0" fontId="4" fillId="5" borderId="11" xfId="5" applyFont="1" applyFill="1" applyBorder="1" applyAlignment="1">
      <alignment horizontal="center" vertical="center"/>
    </xf>
    <xf numFmtId="0" fontId="8" fillId="0" borderId="0" xfId="10" applyFont="1" applyAlignment="1">
      <alignment horizontal="right" vertical="center"/>
    </xf>
    <xf numFmtId="0" fontId="10"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2" zoomScale="90" zoomScaleNormal="100" zoomScaleSheetLayoutView="90" workbookViewId="0" xr3:uid="{AEA406A1-0E4B-5B11-9CD5-51D6E497D94C}">
      <selection activeCell="Q35" sqref="Q35:V35"/>
    </sheetView>
  </sheetViews>
  <sheetFormatPr defaultRowHeight="15"/>
  <cols>
    <col min="1" max="1" width="1.625" style="194" customWidth="1"/>
    <col min="2" max="2" width="4.375" style="194" customWidth="1"/>
    <col min="3" max="3" width="6.375" style="194" customWidth="1"/>
    <col min="4" max="4" width="7.125" style="194" customWidth="1"/>
    <col min="5" max="5" width="10.625" style="194" customWidth="1"/>
    <col min="6" max="11" width="5.625" style="194" customWidth="1"/>
    <col min="12" max="13" width="6.375" style="194" customWidth="1"/>
    <col min="14" max="14" width="8.375" style="194" customWidth="1"/>
    <col min="15" max="16" width="5.625" style="215" customWidth="1"/>
    <col min="17" max="17" width="13.125" style="215" customWidth="1"/>
    <col min="18" max="21" width="5.625" style="215" customWidth="1"/>
    <col min="22" max="22" width="6.625" style="215" customWidth="1"/>
    <col min="23" max="23" width="6.5" style="215" customWidth="1"/>
    <col min="24" max="24" width="5.625" style="215" customWidth="1"/>
    <col min="25" max="25" width="5.625" style="194" customWidth="1"/>
    <col min="26" max="26" width="1.625" style="199" customWidth="1"/>
    <col min="27" max="16384" width="9" style="199"/>
  </cols>
  <sheetData>
    <row r="1" spans="1:26" ht="15" customHeight="1">
      <c r="B1" s="290"/>
      <c r="C1" s="291"/>
      <c r="D1" s="291"/>
      <c r="E1" s="291"/>
      <c r="F1" s="195"/>
      <c r="G1" s="196"/>
      <c r="H1" s="196"/>
      <c r="I1" s="196"/>
      <c r="J1" s="196"/>
      <c r="K1" s="196"/>
      <c r="L1" s="196"/>
      <c r="M1" s="196"/>
      <c r="N1" s="196"/>
      <c r="O1" s="196"/>
      <c r="P1" s="197"/>
      <c r="Q1" s="300" t="s">
        <v>0</v>
      </c>
      <c r="R1" s="301"/>
      <c r="S1" s="302"/>
      <c r="T1" s="300" t="s">
        <v>1</v>
      </c>
      <c r="U1" s="301"/>
      <c r="V1" s="301"/>
      <c r="W1" s="301"/>
      <c r="X1" s="301"/>
      <c r="Y1" s="302"/>
      <c r="Z1" s="198"/>
    </row>
    <row r="2" spans="1:26" ht="15" customHeight="1">
      <c r="B2" s="318"/>
      <c r="C2" s="313"/>
      <c r="D2" s="313"/>
      <c r="E2" s="319"/>
      <c r="F2" s="200"/>
      <c r="G2" s="201"/>
      <c r="H2" s="201"/>
      <c r="I2" s="201"/>
      <c r="J2" s="201"/>
      <c r="K2" s="201"/>
      <c r="L2" s="201"/>
      <c r="M2" s="201"/>
      <c r="N2" s="201"/>
      <c r="O2" s="201"/>
      <c r="P2" s="202"/>
      <c r="Q2" s="300" t="s">
        <v>2</v>
      </c>
      <c r="R2" s="301"/>
      <c r="S2" s="302"/>
      <c r="T2" s="315">
        <v>43036</v>
      </c>
      <c r="U2" s="316"/>
      <c r="V2" s="316"/>
      <c r="W2" s="316"/>
      <c r="X2" s="316"/>
      <c r="Y2" s="317"/>
      <c r="Z2" s="198"/>
    </row>
    <row r="3" spans="1:26" ht="15" customHeight="1">
      <c r="B3" s="318"/>
      <c r="C3" s="313"/>
      <c r="D3" s="313"/>
      <c r="E3" s="319"/>
      <c r="F3" s="200"/>
      <c r="G3" s="303" t="s">
        <v>3</v>
      </c>
      <c r="H3" s="303"/>
      <c r="I3" s="303"/>
      <c r="J3" s="303" t="s">
        <v>4</v>
      </c>
      <c r="K3" s="303"/>
      <c r="L3" s="303"/>
      <c r="M3" s="303"/>
      <c r="N3" s="303"/>
      <c r="O3" s="303"/>
      <c r="P3" s="202"/>
      <c r="Q3" s="300" t="s">
        <v>5</v>
      </c>
      <c r="R3" s="301"/>
      <c r="S3" s="302"/>
      <c r="T3" s="341" t="s">
        <v>6</v>
      </c>
      <c r="U3" s="342"/>
      <c r="V3" s="342"/>
      <c r="W3" s="342"/>
      <c r="X3" s="342"/>
      <c r="Y3" s="343"/>
      <c r="Z3" s="198"/>
    </row>
    <row r="4" spans="1:26" ht="15" customHeight="1">
      <c r="B4" s="318"/>
      <c r="C4" s="313"/>
      <c r="D4" s="313"/>
      <c r="E4" s="319"/>
      <c r="F4" s="248"/>
      <c r="G4" s="249"/>
      <c r="H4" s="203"/>
      <c r="I4" s="203"/>
      <c r="J4" s="203"/>
      <c r="K4" s="203"/>
      <c r="L4" s="203"/>
      <c r="M4" s="203"/>
      <c r="N4" s="203"/>
      <c r="O4" s="203"/>
      <c r="P4" s="250"/>
      <c r="Q4" s="304" t="s">
        <v>7</v>
      </c>
      <c r="R4" s="305"/>
      <c r="S4" s="306"/>
      <c r="T4" s="322" t="s">
        <v>8</v>
      </c>
      <c r="U4" s="323"/>
      <c r="V4" s="323"/>
      <c r="W4" s="323"/>
      <c r="X4" s="323"/>
      <c r="Y4" s="324"/>
      <c r="Z4" s="198"/>
    </row>
    <row r="5" spans="1:26" ht="15" customHeight="1">
      <c r="B5" s="318"/>
      <c r="C5" s="313"/>
      <c r="D5" s="313"/>
      <c r="E5" s="319"/>
      <c r="F5" s="204"/>
      <c r="G5" s="303" t="s">
        <v>9</v>
      </c>
      <c r="H5" s="303"/>
      <c r="I5" s="303"/>
      <c r="J5" s="313" t="s">
        <v>10</v>
      </c>
      <c r="K5" s="313"/>
      <c r="L5" s="313"/>
      <c r="M5" s="313"/>
      <c r="N5" s="313"/>
      <c r="O5" s="313"/>
      <c r="P5" s="205"/>
      <c r="Q5" s="307"/>
      <c r="R5" s="308"/>
      <c r="S5" s="309"/>
      <c r="T5" s="325"/>
      <c r="U5" s="326"/>
      <c r="V5" s="326"/>
      <c r="W5" s="326"/>
      <c r="X5" s="326"/>
      <c r="Y5" s="327"/>
      <c r="Z5" s="198"/>
    </row>
    <row r="6" spans="1:26" ht="15" customHeight="1">
      <c r="B6" s="318"/>
      <c r="C6" s="313"/>
      <c r="D6" s="313"/>
      <c r="E6" s="319"/>
      <c r="F6" s="206"/>
      <c r="G6" s="207"/>
      <c r="H6" s="207"/>
      <c r="I6" s="207"/>
      <c r="J6" s="314"/>
      <c r="K6" s="314"/>
      <c r="L6" s="314"/>
      <c r="M6" s="314"/>
      <c r="N6" s="314"/>
      <c r="O6" s="314"/>
      <c r="P6" s="208"/>
      <c r="Q6" s="310"/>
      <c r="R6" s="311"/>
      <c r="S6" s="312"/>
      <c r="T6" s="328"/>
      <c r="U6" s="329"/>
      <c r="V6" s="329"/>
      <c r="W6" s="329"/>
      <c r="X6" s="329"/>
      <c r="Y6" s="330"/>
      <c r="Z6" s="198"/>
    </row>
    <row r="7" spans="1:26" ht="15" customHeight="1">
      <c r="B7" s="318"/>
      <c r="C7" s="313"/>
      <c r="D7" s="313"/>
      <c r="E7" s="319"/>
      <c r="F7" s="200"/>
      <c r="G7" s="201"/>
      <c r="H7" s="203"/>
      <c r="I7" s="203"/>
      <c r="J7" s="209"/>
      <c r="K7" s="209"/>
      <c r="L7" s="209"/>
      <c r="M7" s="209"/>
      <c r="N7" s="209"/>
      <c r="O7" s="209"/>
      <c r="P7" s="201"/>
      <c r="Q7" s="196"/>
      <c r="R7" s="196"/>
      <c r="S7" s="197"/>
      <c r="T7" s="300" t="s">
        <v>11</v>
      </c>
      <c r="U7" s="301"/>
      <c r="V7" s="302"/>
      <c r="W7" s="300" t="s">
        <v>12</v>
      </c>
      <c r="X7" s="301"/>
      <c r="Y7" s="302"/>
      <c r="Z7" s="198"/>
    </row>
    <row r="8" spans="1:26" ht="15" customHeight="1">
      <c r="B8" s="318"/>
      <c r="C8" s="313"/>
      <c r="D8" s="313"/>
      <c r="E8" s="319"/>
      <c r="F8" s="200"/>
      <c r="G8" s="303"/>
      <c r="H8" s="303"/>
      <c r="I8" s="303"/>
      <c r="J8" s="303"/>
      <c r="K8" s="303"/>
      <c r="L8" s="303"/>
      <c r="M8" s="303"/>
      <c r="N8" s="303"/>
      <c r="O8" s="303"/>
      <c r="P8" s="201"/>
      <c r="Q8" s="201"/>
      <c r="R8" s="201"/>
      <c r="S8" s="202"/>
      <c r="T8" s="304"/>
      <c r="U8" s="305"/>
      <c r="V8" s="306"/>
      <c r="W8" s="304" t="s">
        <v>13</v>
      </c>
      <c r="X8" s="305"/>
      <c r="Y8" s="306"/>
      <c r="Z8" s="198"/>
    </row>
    <row r="9" spans="1:26" ht="15" customHeight="1">
      <c r="B9" s="318"/>
      <c r="C9" s="313"/>
      <c r="D9" s="313"/>
      <c r="E9" s="319"/>
      <c r="F9" s="200"/>
      <c r="J9" s="201"/>
      <c r="K9" s="201"/>
      <c r="L9" s="201"/>
      <c r="M9" s="201"/>
      <c r="N9" s="201"/>
      <c r="O9" s="201"/>
      <c r="P9" s="201"/>
      <c r="Q9" s="201"/>
      <c r="R9" s="201"/>
      <c r="S9" s="202"/>
      <c r="T9" s="307"/>
      <c r="U9" s="308"/>
      <c r="V9" s="309"/>
      <c r="W9" s="307"/>
      <c r="X9" s="308"/>
      <c r="Y9" s="309"/>
      <c r="Z9" s="198"/>
    </row>
    <row r="10" spans="1:26" ht="15" customHeight="1">
      <c r="B10" s="318"/>
      <c r="C10" s="313"/>
      <c r="D10" s="313"/>
      <c r="E10" s="319"/>
      <c r="F10" s="200"/>
      <c r="G10" s="303" t="s">
        <v>14</v>
      </c>
      <c r="H10" s="303"/>
      <c r="I10" s="303"/>
      <c r="J10" s="303" t="s">
        <v>15</v>
      </c>
      <c r="K10" s="303"/>
      <c r="L10" s="303"/>
      <c r="M10" s="303"/>
      <c r="N10" s="303"/>
      <c r="O10" s="303"/>
      <c r="P10" s="201"/>
      <c r="Q10" s="201"/>
      <c r="R10" s="201"/>
      <c r="S10" s="202"/>
      <c r="T10" s="307"/>
      <c r="U10" s="308"/>
      <c r="V10" s="309"/>
      <c r="W10" s="307"/>
      <c r="X10" s="308"/>
      <c r="Y10" s="309"/>
      <c r="Z10" s="198"/>
    </row>
    <row r="11" spans="1:26" ht="15" customHeight="1">
      <c r="B11" s="318"/>
      <c r="C11" s="313"/>
      <c r="D11" s="313"/>
      <c r="E11" s="319"/>
      <c r="F11" s="200"/>
      <c r="G11" s="201"/>
      <c r="H11" s="201"/>
      <c r="I11" s="201"/>
      <c r="J11" s="201"/>
      <c r="K11" s="201"/>
      <c r="L11" s="201"/>
      <c r="M11" s="201"/>
      <c r="N11" s="201"/>
      <c r="O11" s="201"/>
      <c r="P11" s="201"/>
      <c r="Q11" s="201"/>
      <c r="R11" s="201"/>
      <c r="S11" s="202"/>
      <c r="T11" s="307"/>
      <c r="U11" s="308"/>
      <c r="V11" s="309"/>
      <c r="W11" s="307"/>
      <c r="X11" s="308"/>
      <c r="Y11" s="309"/>
      <c r="Z11" s="198"/>
    </row>
    <row r="12" spans="1:26" ht="15" customHeight="1">
      <c r="B12" s="320"/>
      <c r="C12" s="314"/>
      <c r="D12" s="314"/>
      <c r="E12" s="321"/>
      <c r="F12" s="210"/>
      <c r="G12" s="211"/>
      <c r="H12" s="211"/>
      <c r="I12" s="211"/>
      <c r="J12" s="211"/>
      <c r="K12" s="211"/>
      <c r="L12" s="211"/>
      <c r="M12" s="211"/>
      <c r="N12" s="211"/>
      <c r="O12" s="211"/>
      <c r="P12" s="211"/>
      <c r="Q12" s="211"/>
      <c r="R12" s="211"/>
      <c r="S12" s="208"/>
      <c r="T12" s="310"/>
      <c r="U12" s="311"/>
      <c r="V12" s="312"/>
      <c r="W12" s="310"/>
      <c r="X12" s="311"/>
      <c r="Y12" s="312"/>
      <c r="Z12" s="198"/>
    </row>
    <row r="13" spans="1:26" ht="5.0999999999999996" customHeight="1">
      <c r="O13" s="194"/>
      <c r="P13" s="194"/>
      <c r="Q13" s="194"/>
      <c r="R13" s="194"/>
      <c r="S13" s="194"/>
      <c r="T13" s="212"/>
      <c r="U13" s="212"/>
      <c r="V13" s="212"/>
      <c r="W13" s="212"/>
      <c r="X13" s="212"/>
      <c r="Z13" s="198"/>
    </row>
    <row r="14" spans="1:26" s="214" customFormat="1" ht="5.0999999999999996" customHeight="1">
      <c r="A14" s="194"/>
      <c r="B14" s="194"/>
      <c r="C14" s="194"/>
      <c r="D14" s="194"/>
      <c r="E14" s="194"/>
      <c r="F14" s="194"/>
      <c r="G14" s="194"/>
      <c r="H14" s="194"/>
      <c r="I14" s="194"/>
      <c r="J14" s="194"/>
      <c r="K14" s="194"/>
      <c r="L14" s="194"/>
      <c r="M14" s="194"/>
      <c r="N14" s="194"/>
      <c r="O14" s="194"/>
      <c r="P14" s="194"/>
      <c r="Q14" s="194"/>
      <c r="R14" s="194"/>
      <c r="S14" s="194"/>
      <c r="T14" s="212"/>
      <c r="U14" s="212"/>
      <c r="V14" s="212"/>
      <c r="W14" s="212"/>
      <c r="X14" s="212"/>
      <c r="Y14" s="194"/>
      <c r="Z14" s="213"/>
    </row>
    <row r="15" spans="1:26" s="194" customFormat="1" ht="27" customHeight="1">
      <c r="B15" s="331" t="s">
        <v>16</v>
      </c>
      <c r="C15" s="332"/>
      <c r="D15" s="332"/>
      <c r="E15" s="333"/>
      <c r="F15" s="334" t="s">
        <v>17</v>
      </c>
      <c r="G15" s="334"/>
      <c r="H15" s="334"/>
      <c r="I15" s="334"/>
      <c r="J15" s="334"/>
      <c r="K15" s="334"/>
      <c r="L15" s="334"/>
      <c r="M15" s="334"/>
      <c r="N15" s="334"/>
      <c r="O15" s="334"/>
      <c r="P15" s="334"/>
      <c r="Q15" s="334"/>
      <c r="R15" s="334"/>
      <c r="S15" s="334"/>
      <c r="T15" s="334"/>
      <c r="U15" s="334"/>
      <c r="V15" s="334"/>
      <c r="W15" s="334"/>
      <c r="X15" s="334"/>
      <c r="Y15" s="334"/>
      <c r="Z15" s="215"/>
    </row>
    <row r="16" spans="1:26" s="217" customFormat="1" ht="39.75" customHeight="1">
      <c r="A16" s="216"/>
      <c r="B16" s="335" t="s">
        <v>18</v>
      </c>
      <c r="C16" s="336"/>
      <c r="D16" s="336"/>
      <c r="E16" s="337"/>
      <c r="F16" s="292" t="s">
        <v>19</v>
      </c>
      <c r="G16" s="292"/>
      <c r="H16" s="293" t="s">
        <v>20</v>
      </c>
      <c r="I16" s="293"/>
      <c r="J16" s="292" t="s">
        <v>21</v>
      </c>
      <c r="K16" s="292"/>
      <c r="L16" s="293" t="s">
        <v>13</v>
      </c>
      <c r="M16" s="293"/>
      <c r="N16" s="292" t="s">
        <v>22</v>
      </c>
      <c r="O16" s="292"/>
      <c r="P16" s="298" t="s">
        <v>13</v>
      </c>
      <c r="Q16" s="298"/>
      <c r="R16" s="294" t="s">
        <v>23</v>
      </c>
      <c r="S16" s="294"/>
      <c r="T16" s="294"/>
      <c r="U16" s="272" t="s">
        <v>24</v>
      </c>
      <c r="V16" s="273"/>
      <c r="W16" s="273"/>
      <c r="X16" s="273"/>
      <c r="Y16" s="274"/>
    </row>
    <row r="17" spans="1:40" s="217" customFormat="1" ht="39" customHeight="1">
      <c r="A17" s="216"/>
      <c r="B17" s="338"/>
      <c r="C17" s="339"/>
      <c r="D17" s="339"/>
      <c r="E17" s="340"/>
      <c r="F17" s="292" t="s">
        <v>25</v>
      </c>
      <c r="G17" s="292"/>
      <c r="H17" s="218"/>
      <c r="I17" s="219" t="s">
        <v>13</v>
      </c>
      <c r="J17" s="219"/>
      <c r="K17" s="219"/>
      <c r="L17" s="219"/>
      <c r="M17" s="219"/>
      <c r="N17" s="219"/>
      <c r="O17" s="219"/>
      <c r="P17" s="219"/>
      <c r="Q17" s="219"/>
      <c r="R17" s="276" t="s">
        <v>26</v>
      </c>
      <c r="S17" s="276"/>
      <c r="T17" s="276"/>
      <c r="U17" s="275"/>
      <c r="V17" s="275"/>
      <c r="W17" s="275"/>
      <c r="X17" s="271" t="s">
        <v>27</v>
      </c>
      <c r="Y17" s="271"/>
    </row>
    <row r="18" spans="1:40" s="217" customFormat="1" ht="40.700000000000003" customHeight="1">
      <c r="A18" s="216"/>
      <c r="B18" s="285" t="s">
        <v>28</v>
      </c>
      <c r="C18" s="286"/>
      <c r="D18" s="286"/>
      <c r="E18" s="287"/>
      <c r="F18" s="277" t="s">
        <v>29</v>
      </c>
      <c r="G18" s="277"/>
      <c r="H18" s="282">
        <v>43036</v>
      </c>
      <c r="I18" s="282"/>
      <c r="J18" s="284" t="s">
        <v>30</v>
      </c>
      <c r="K18" s="284"/>
      <c r="L18" s="282">
        <v>43037</v>
      </c>
      <c r="M18" s="282"/>
      <c r="N18" s="289" t="s">
        <v>31</v>
      </c>
      <c r="O18" s="289"/>
      <c r="P18" s="283">
        <v>1</v>
      </c>
      <c r="Q18" s="283"/>
      <c r="R18" s="276"/>
      <c r="S18" s="276"/>
      <c r="T18" s="276"/>
      <c r="U18" s="275"/>
      <c r="V18" s="275"/>
      <c r="W18" s="275"/>
      <c r="X18" s="271"/>
      <c r="Y18" s="271"/>
    </row>
    <row r="19" spans="1:40" s="217" customFormat="1" ht="44.25" customHeight="1">
      <c r="A19" s="216"/>
      <c r="B19" s="278" t="s">
        <v>32</v>
      </c>
      <c r="C19" s="278"/>
      <c r="D19" s="278"/>
      <c r="E19" s="278"/>
      <c r="F19" s="289" t="s">
        <v>33</v>
      </c>
      <c r="G19" s="289"/>
      <c r="H19" s="299"/>
      <c r="I19" s="299"/>
      <c r="J19" s="297" t="s">
        <v>34</v>
      </c>
      <c r="K19" s="297"/>
      <c r="L19" s="288"/>
      <c r="M19" s="288"/>
      <c r="N19" s="289" t="s">
        <v>35</v>
      </c>
      <c r="O19" s="289"/>
      <c r="P19" s="295"/>
      <c r="Q19" s="296"/>
      <c r="R19" s="276"/>
      <c r="S19" s="276"/>
      <c r="T19" s="276"/>
      <c r="U19" s="275"/>
      <c r="V19" s="275"/>
      <c r="W19" s="275"/>
      <c r="X19" s="271"/>
      <c r="Y19" s="271"/>
      <c r="AN19" s="220"/>
    </row>
    <row r="20" spans="1:40" s="216" customFormat="1" ht="37.5" customHeight="1">
      <c r="B20" s="278" t="s">
        <v>36</v>
      </c>
      <c r="C20" s="278"/>
      <c r="D20" s="278" t="s">
        <v>37</v>
      </c>
      <c r="E20" s="278"/>
      <c r="F20" s="278"/>
      <c r="G20" s="278"/>
      <c r="H20" s="278"/>
      <c r="I20" s="278"/>
      <c r="J20" s="278"/>
      <c r="K20" s="278"/>
      <c r="L20" s="294" t="s">
        <v>38</v>
      </c>
      <c r="M20" s="294"/>
      <c r="N20" s="294"/>
      <c r="O20" s="294"/>
      <c r="P20" s="294"/>
      <c r="Q20" s="294"/>
      <c r="R20" s="276"/>
      <c r="S20" s="276"/>
      <c r="T20" s="276"/>
      <c r="U20" s="275"/>
      <c r="V20" s="275"/>
      <c r="W20" s="275"/>
      <c r="X20" s="271" t="s">
        <v>39</v>
      </c>
      <c r="Y20" s="271"/>
      <c r="AN20" s="221"/>
    </row>
    <row r="21" spans="1:40" s="194" customFormat="1" ht="22.7" customHeight="1">
      <c r="B21" s="279" t="s">
        <v>40</v>
      </c>
      <c r="C21" s="280"/>
      <c r="D21" s="281" t="s">
        <v>41</v>
      </c>
      <c r="E21" s="281"/>
      <c r="F21" s="281"/>
      <c r="G21" s="281"/>
      <c r="H21" s="281"/>
      <c r="I21" s="281"/>
      <c r="J21" s="281"/>
      <c r="K21" s="281"/>
      <c r="L21" s="281" t="s">
        <v>42</v>
      </c>
      <c r="M21" s="281"/>
      <c r="N21" s="281"/>
      <c r="O21" s="281"/>
      <c r="P21" s="281"/>
      <c r="Q21" s="281"/>
      <c r="R21" s="276" t="s">
        <v>43</v>
      </c>
      <c r="S21" s="276"/>
      <c r="T21" s="276"/>
      <c r="U21" s="275"/>
      <c r="V21" s="275"/>
      <c r="W21" s="275"/>
      <c r="X21" s="271" t="s">
        <v>44</v>
      </c>
      <c r="Y21" s="271"/>
      <c r="AN21" s="222"/>
    </row>
    <row r="22" spans="1:40" s="194" customFormat="1" ht="22.7" customHeight="1">
      <c r="B22" s="279" t="s">
        <v>45</v>
      </c>
      <c r="C22" s="280"/>
      <c r="D22" s="281" t="s">
        <v>46</v>
      </c>
      <c r="E22" s="281"/>
      <c r="F22" s="281"/>
      <c r="G22" s="281"/>
      <c r="H22" s="281"/>
      <c r="I22" s="281"/>
      <c r="J22" s="281"/>
      <c r="K22" s="281"/>
      <c r="L22" s="281" t="s">
        <v>47</v>
      </c>
      <c r="M22" s="281"/>
      <c r="N22" s="281"/>
      <c r="O22" s="281"/>
      <c r="P22" s="281"/>
      <c r="Q22" s="281"/>
      <c r="R22" s="276" t="s">
        <v>48</v>
      </c>
      <c r="S22" s="276"/>
      <c r="T22" s="276"/>
      <c r="U22" s="275"/>
      <c r="V22" s="275"/>
      <c r="W22" s="275"/>
      <c r="X22" s="271" t="s">
        <v>44</v>
      </c>
      <c r="Y22" s="271"/>
      <c r="AN22" s="222"/>
    </row>
    <row r="23" spans="1:40" s="194" customFormat="1" ht="22.7" customHeight="1">
      <c r="B23" s="279" t="s">
        <v>49</v>
      </c>
      <c r="C23" s="280"/>
      <c r="D23" s="281" t="s">
        <v>50</v>
      </c>
      <c r="E23" s="281"/>
      <c r="F23" s="281"/>
      <c r="G23" s="281"/>
      <c r="H23" s="281"/>
      <c r="I23" s="281"/>
      <c r="J23" s="281"/>
      <c r="K23" s="281"/>
      <c r="L23" s="281" t="s">
        <v>51</v>
      </c>
      <c r="M23" s="281"/>
      <c r="N23" s="281"/>
      <c r="O23" s="281"/>
      <c r="P23" s="281"/>
      <c r="Q23" s="281"/>
      <c r="R23" s="276" t="s">
        <v>52</v>
      </c>
      <c r="S23" s="276"/>
      <c r="T23" s="276"/>
      <c r="U23" s="275"/>
      <c r="V23" s="275"/>
      <c r="W23" s="275"/>
      <c r="X23" s="271" t="s">
        <v>44</v>
      </c>
      <c r="Y23" s="271"/>
      <c r="AN23" s="222"/>
    </row>
    <row r="24" spans="1:40" s="194" customFormat="1" ht="22.7" customHeight="1">
      <c r="B24" s="279" t="s">
        <v>53</v>
      </c>
      <c r="C24" s="280"/>
      <c r="D24" s="281"/>
      <c r="E24" s="281"/>
      <c r="F24" s="281"/>
      <c r="G24" s="281"/>
      <c r="H24" s="281"/>
      <c r="I24" s="281"/>
      <c r="J24" s="281"/>
      <c r="K24" s="281"/>
      <c r="L24" s="281"/>
      <c r="M24" s="281"/>
      <c r="N24" s="281"/>
      <c r="O24" s="281"/>
      <c r="P24" s="281"/>
      <c r="Q24" s="281"/>
      <c r="R24" s="276"/>
      <c r="S24" s="276"/>
      <c r="T24" s="276"/>
      <c r="U24" s="275"/>
      <c r="V24" s="275"/>
      <c r="W24" s="275"/>
      <c r="X24" s="271" t="s">
        <v>39</v>
      </c>
      <c r="Y24" s="271"/>
      <c r="AN24" s="222"/>
    </row>
    <row r="25" spans="1:40" s="194" customFormat="1" ht="22.7" customHeight="1">
      <c r="B25" s="279" t="s">
        <v>54</v>
      </c>
      <c r="C25" s="280"/>
      <c r="D25" s="281"/>
      <c r="E25" s="281"/>
      <c r="F25" s="281"/>
      <c r="G25" s="281"/>
      <c r="H25" s="281"/>
      <c r="I25" s="281"/>
      <c r="J25" s="281"/>
      <c r="K25" s="281"/>
      <c r="L25" s="281"/>
      <c r="M25" s="281"/>
      <c r="N25" s="281"/>
      <c r="O25" s="281"/>
      <c r="P25" s="281"/>
      <c r="Q25" s="281"/>
      <c r="R25" s="276"/>
      <c r="S25" s="276"/>
      <c r="T25" s="276"/>
      <c r="U25" s="275"/>
      <c r="V25" s="275"/>
      <c r="W25" s="275"/>
      <c r="X25" s="271" t="s">
        <v>39</v>
      </c>
      <c r="Y25" s="271"/>
      <c r="AN25" s="222"/>
    </row>
    <row r="26" spans="1:40" ht="44.25" customHeight="1">
      <c r="B26" s="278" t="s">
        <v>55</v>
      </c>
      <c r="C26" s="278" t="s">
        <v>56</v>
      </c>
      <c r="D26" s="278"/>
      <c r="E26" s="278" t="s">
        <v>57</v>
      </c>
      <c r="F26" s="289" t="s">
        <v>58</v>
      </c>
      <c r="G26" s="289"/>
      <c r="H26" s="289"/>
      <c r="I26" s="289"/>
      <c r="J26" s="289"/>
      <c r="K26" s="289"/>
      <c r="L26" s="345" t="s">
        <v>59</v>
      </c>
      <c r="M26" s="346"/>
      <c r="N26" s="344" t="s">
        <v>60</v>
      </c>
      <c r="O26" s="344" t="s">
        <v>61</v>
      </c>
      <c r="P26" s="344"/>
      <c r="Q26" s="345" t="s">
        <v>62</v>
      </c>
      <c r="R26" s="349"/>
      <c r="S26" s="349"/>
      <c r="T26" s="349"/>
      <c r="U26" s="349"/>
      <c r="V26" s="346"/>
      <c r="W26" s="225"/>
      <c r="X26" s="269"/>
      <c r="Y26" s="270"/>
    </row>
    <row r="27" spans="1:40" ht="41.25" customHeight="1">
      <c r="B27" s="278"/>
      <c r="C27" s="247" t="s">
        <v>36</v>
      </c>
      <c r="D27" s="247" t="s">
        <v>63</v>
      </c>
      <c r="E27" s="278"/>
      <c r="F27" s="289"/>
      <c r="G27" s="289"/>
      <c r="H27" s="289"/>
      <c r="I27" s="289"/>
      <c r="J27" s="289"/>
      <c r="K27" s="289"/>
      <c r="L27" s="347"/>
      <c r="M27" s="348"/>
      <c r="N27" s="344"/>
      <c r="O27" s="344"/>
      <c r="P27" s="344"/>
      <c r="Q27" s="347"/>
      <c r="R27" s="350"/>
      <c r="S27" s="350"/>
      <c r="T27" s="350"/>
      <c r="U27" s="350"/>
      <c r="V27" s="348"/>
      <c r="W27" s="225"/>
      <c r="X27" s="269"/>
      <c r="Y27" s="270"/>
    </row>
    <row r="28" spans="1:40" ht="42" customHeight="1">
      <c r="B28" s="226">
        <v>1</v>
      </c>
      <c r="C28" s="227" t="s">
        <v>40</v>
      </c>
      <c r="D28" s="228" t="s">
        <v>64</v>
      </c>
      <c r="E28" s="229" t="s">
        <v>13</v>
      </c>
      <c r="F28" s="265" t="s">
        <v>65</v>
      </c>
      <c r="G28" s="266"/>
      <c r="H28" s="266"/>
      <c r="I28" s="266"/>
      <c r="J28" s="266"/>
      <c r="K28" s="266"/>
      <c r="L28" s="230" t="s">
        <v>66</v>
      </c>
      <c r="M28" s="231" t="s">
        <v>67</v>
      </c>
      <c r="N28" s="225" t="s">
        <v>68</v>
      </c>
      <c r="O28" s="267">
        <v>43036</v>
      </c>
      <c r="P28" s="268"/>
      <c r="Q28" s="351" t="s">
        <v>69</v>
      </c>
      <c r="R28" s="352"/>
      <c r="S28" s="352"/>
      <c r="T28" s="352"/>
      <c r="U28" s="352"/>
      <c r="V28" s="353"/>
      <c r="W28" s="225"/>
      <c r="X28" s="269"/>
      <c r="Y28" s="270"/>
    </row>
    <row r="29" spans="1:40" ht="42" customHeight="1">
      <c r="B29" s="226">
        <v>3</v>
      </c>
      <c r="C29" s="227" t="s">
        <v>40</v>
      </c>
      <c r="D29" s="228" t="s">
        <v>70</v>
      </c>
      <c r="E29" s="229" t="s">
        <v>13</v>
      </c>
      <c r="F29" s="265" t="s">
        <v>71</v>
      </c>
      <c r="G29" s="266"/>
      <c r="H29" s="266"/>
      <c r="I29" s="266"/>
      <c r="J29" s="266"/>
      <c r="K29" s="266"/>
      <c r="L29" s="230" t="s">
        <v>66</v>
      </c>
      <c r="M29" s="231" t="s">
        <v>72</v>
      </c>
      <c r="N29" s="225" t="s">
        <v>68</v>
      </c>
      <c r="O29" s="267">
        <v>43036</v>
      </c>
      <c r="P29" s="268"/>
      <c r="Q29" s="351" t="s">
        <v>73</v>
      </c>
      <c r="R29" s="352"/>
      <c r="S29" s="352"/>
      <c r="T29" s="352"/>
      <c r="U29" s="352"/>
      <c r="V29" s="353"/>
      <c r="W29" s="225"/>
      <c r="X29" s="269"/>
      <c r="Y29" s="270"/>
    </row>
    <row r="30" spans="1:40" ht="42" customHeight="1">
      <c r="B30" s="226">
        <v>4</v>
      </c>
      <c r="C30" s="227" t="s">
        <v>40</v>
      </c>
      <c r="D30" s="228" t="s">
        <v>74</v>
      </c>
      <c r="E30" s="229" t="s">
        <v>13</v>
      </c>
      <c r="F30" s="265" t="s">
        <v>75</v>
      </c>
      <c r="G30" s="266"/>
      <c r="H30" s="266"/>
      <c r="I30" s="266"/>
      <c r="J30" s="266"/>
      <c r="K30" s="266"/>
      <c r="L30" s="230" t="s">
        <v>66</v>
      </c>
      <c r="M30" s="231" t="s">
        <v>76</v>
      </c>
      <c r="N30" s="225" t="s">
        <v>68</v>
      </c>
      <c r="O30" s="267">
        <v>43036</v>
      </c>
      <c r="P30" s="268"/>
      <c r="Q30" s="351" t="s">
        <v>77</v>
      </c>
      <c r="R30" s="352"/>
      <c r="S30" s="352"/>
      <c r="T30" s="352"/>
      <c r="U30" s="352"/>
      <c r="V30" s="353"/>
      <c r="W30" s="225"/>
      <c r="X30" s="269"/>
      <c r="Y30" s="270"/>
    </row>
    <row r="31" spans="1:40" ht="42" customHeight="1">
      <c r="B31" s="226">
        <v>5</v>
      </c>
      <c r="C31" s="227" t="s">
        <v>45</v>
      </c>
      <c r="D31" s="228" t="s">
        <v>78</v>
      </c>
      <c r="E31" s="229" t="s">
        <v>13</v>
      </c>
      <c r="F31" s="265" t="s">
        <v>79</v>
      </c>
      <c r="G31" s="266"/>
      <c r="H31" s="266"/>
      <c r="I31" s="266"/>
      <c r="J31" s="266"/>
      <c r="K31" s="266"/>
      <c r="L31" s="230" t="s">
        <v>80</v>
      </c>
      <c r="M31" s="231" t="s">
        <v>81</v>
      </c>
      <c r="N31" s="225" t="s">
        <v>82</v>
      </c>
      <c r="O31" s="267" t="s">
        <v>83</v>
      </c>
      <c r="P31" s="268"/>
      <c r="Q31" s="351" t="s">
        <v>84</v>
      </c>
      <c r="R31" s="352"/>
      <c r="S31" s="352"/>
      <c r="T31" s="352"/>
      <c r="U31" s="352"/>
      <c r="V31" s="353"/>
      <c r="W31" s="225"/>
      <c r="X31" s="269"/>
      <c r="Y31" s="270"/>
    </row>
    <row r="32" spans="1:40" ht="42" customHeight="1">
      <c r="B32" s="226">
        <v>6</v>
      </c>
      <c r="C32" s="227" t="s">
        <v>49</v>
      </c>
      <c r="D32" s="228" t="s">
        <v>74</v>
      </c>
      <c r="E32" s="229" t="s">
        <v>13</v>
      </c>
      <c r="F32" s="265" t="s">
        <v>75</v>
      </c>
      <c r="G32" s="266"/>
      <c r="H32" s="266"/>
      <c r="I32" s="266"/>
      <c r="J32" s="266"/>
      <c r="K32" s="266"/>
      <c r="L32" s="230" t="s">
        <v>66</v>
      </c>
      <c r="M32" s="231" t="s">
        <v>76</v>
      </c>
      <c r="N32" s="225" t="s">
        <v>85</v>
      </c>
      <c r="O32" s="267" t="s">
        <v>83</v>
      </c>
      <c r="P32" s="268"/>
      <c r="Q32" s="351" t="s">
        <v>77</v>
      </c>
      <c r="R32" s="352"/>
      <c r="S32" s="352"/>
      <c r="T32" s="352"/>
      <c r="U32" s="352"/>
      <c r="V32" s="353"/>
      <c r="W32" s="225"/>
      <c r="X32" s="269"/>
      <c r="Y32" s="270"/>
    </row>
    <row r="33" spans="1:26" ht="42" customHeight="1">
      <c r="B33" s="226">
        <v>7</v>
      </c>
      <c r="C33" s="227" t="s">
        <v>49</v>
      </c>
      <c r="D33" s="228" t="s">
        <v>86</v>
      </c>
      <c r="E33" s="229" t="s">
        <v>13</v>
      </c>
      <c r="F33" s="265" t="s">
        <v>87</v>
      </c>
      <c r="G33" s="266"/>
      <c r="H33" s="266"/>
      <c r="I33" s="266"/>
      <c r="J33" s="266"/>
      <c r="K33" s="266"/>
      <c r="L33" s="230" t="s">
        <v>66</v>
      </c>
      <c r="M33" s="231" t="s">
        <v>67</v>
      </c>
      <c r="N33" s="225" t="s">
        <v>85</v>
      </c>
      <c r="O33" s="267">
        <v>43036</v>
      </c>
      <c r="P33" s="268"/>
      <c r="Q33" s="351" t="s">
        <v>88</v>
      </c>
      <c r="R33" s="352"/>
      <c r="S33" s="352"/>
      <c r="T33" s="352"/>
      <c r="U33" s="352"/>
      <c r="V33" s="353"/>
      <c r="W33" s="225"/>
      <c r="X33" s="269"/>
      <c r="Y33" s="270"/>
    </row>
    <row r="34" spans="1:26" ht="42" customHeight="1">
      <c r="B34" s="226">
        <v>8</v>
      </c>
      <c r="C34" s="227" t="s">
        <v>49</v>
      </c>
      <c r="D34" s="228" t="s">
        <v>89</v>
      </c>
      <c r="E34" s="229" t="s">
        <v>13</v>
      </c>
      <c r="F34" s="265" t="s">
        <v>90</v>
      </c>
      <c r="G34" s="266"/>
      <c r="H34" s="266"/>
      <c r="I34" s="266"/>
      <c r="J34" s="266"/>
      <c r="K34" s="266"/>
      <c r="L34" s="230" t="s">
        <v>66</v>
      </c>
      <c r="M34" s="231" t="s">
        <v>72</v>
      </c>
      <c r="N34" s="225" t="s">
        <v>85</v>
      </c>
      <c r="O34" s="267" t="s">
        <v>83</v>
      </c>
      <c r="P34" s="268"/>
      <c r="Q34" s="351" t="s">
        <v>91</v>
      </c>
      <c r="R34" s="352"/>
      <c r="S34" s="352"/>
      <c r="T34" s="352"/>
      <c r="U34" s="352"/>
      <c r="V34" s="353"/>
      <c r="W34" s="225"/>
      <c r="X34" s="269"/>
      <c r="Y34" s="270"/>
    </row>
    <row r="35" spans="1:26" ht="42" customHeight="1">
      <c r="B35" s="226">
        <v>9</v>
      </c>
      <c r="C35" s="227" t="s">
        <v>49</v>
      </c>
      <c r="D35" s="228" t="s">
        <v>89</v>
      </c>
      <c r="E35" s="229" t="s">
        <v>13</v>
      </c>
      <c r="F35" s="265" t="s">
        <v>92</v>
      </c>
      <c r="G35" s="266"/>
      <c r="H35" s="266"/>
      <c r="I35" s="266"/>
      <c r="J35" s="266"/>
      <c r="K35" s="266"/>
      <c r="L35" s="230" t="s">
        <v>66</v>
      </c>
      <c r="M35" s="231" t="s">
        <v>72</v>
      </c>
      <c r="N35" s="225" t="s">
        <v>85</v>
      </c>
      <c r="O35" s="267">
        <v>43036</v>
      </c>
      <c r="P35" s="268"/>
      <c r="Q35" s="351" t="s">
        <v>93</v>
      </c>
      <c r="R35" s="352"/>
      <c r="S35" s="352"/>
      <c r="T35" s="352"/>
      <c r="U35" s="352"/>
      <c r="V35" s="353"/>
      <c r="W35" s="225"/>
      <c r="X35" s="269"/>
      <c r="Y35" s="270"/>
    </row>
    <row r="36" spans="1:26" ht="42" customHeight="1">
      <c r="A36" s="215"/>
      <c r="B36" s="226">
        <v>10</v>
      </c>
      <c r="C36" s="227" t="s">
        <v>39</v>
      </c>
      <c r="D36" s="228"/>
      <c r="E36" s="229"/>
      <c r="F36" s="265"/>
      <c r="G36" s="266"/>
      <c r="H36" s="266"/>
      <c r="I36" s="266"/>
      <c r="J36" s="266"/>
      <c r="K36" s="266"/>
      <c r="L36" s="230" t="s">
        <v>39</v>
      </c>
      <c r="M36" s="231" t="s">
        <v>39</v>
      </c>
      <c r="N36" s="225"/>
      <c r="O36" s="267"/>
      <c r="P36" s="268"/>
      <c r="Q36" s="232"/>
      <c r="R36" s="223"/>
      <c r="S36" s="223"/>
      <c r="T36" s="223"/>
      <c r="U36" s="223"/>
      <c r="V36" s="224"/>
      <c r="W36" s="225"/>
      <c r="X36" s="269"/>
      <c r="Y36" s="270"/>
      <c r="Z36" s="198"/>
    </row>
    <row r="37" spans="1:26" ht="42" customHeight="1">
      <c r="A37" s="215"/>
      <c r="B37" s="226">
        <v>11</v>
      </c>
      <c r="C37" s="227" t="s">
        <v>39</v>
      </c>
      <c r="D37" s="228"/>
      <c r="E37" s="229"/>
      <c r="F37" s="265"/>
      <c r="G37" s="266"/>
      <c r="H37" s="266"/>
      <c r="I37" s="266"/>
      <c r="J37" s="266"/>
      <c r="K37" s="266"/>
      <c r="L37" s="230" t="s">
        <v>39</v>
      </c>
      <c r="M37" s="231" t="s">
        <v>39</v>
      </c>
      <c r="N37" s="225"/>
      <c r="O37" s="267"/>
      <c r="P37" s="268"/>
      <c r="Q37" s="232"/>
      <c r="R37" s="223"/>
      <c r="S37" s="223"/>
      <c r="T37" s="223"/>
      <c r="U37" s="223"/>
      <c r="V37" s="224"/>
      <c r="W37" s="225"/>
      <c r="X37" s="269"/>
      <c r="Y37" s="270"/>
      <c r="Z37" s="198"/>
    </row>
    <row r="38" spans="1:26" ht="42" customHeight="1">
      <c r="A38" s="215"/>
      <c r="B38" s="226">
        <v>12</v>
      </c>
      <c r="C38" s="227" t="s">
        <v>39</v>
      </c>
      <c r="D38" s="228"/>
      <c r="E38" s="229"/>
      <c r="F38" s="265"/>
      <c r="G38" s="266"/>
      <c r="H38" s="266"/>
      <c r="I38" s="266"/>
      <c r="J38" s="266"/>
      <c r="K38" s="266"/>
      <c r="L38" s="230" t="s">
        <v>39</v>
      </c>
      <c r="M38" s="231" t="s">
        <v>39</v>
      </c>
      <c r="N38" s="225"/>
      <c r="O38" s="267"/>
      <c r="P38" s="268"/>
      <c r="Q38" s="232"/>
      <c r="R38" s="223"/>
      <c r="S38" s="223"/>
      <c r="T38" s="223"/>
      <c r="U38" s="223"/>
      <c r="V38" s="224"/>
      <c r="W38" s="225"/>
      <c r="X38" s="269"/>
      <c r="Y38" s="270"/>
      <c r="Z38" s="198"/>
    </row>
    <row r="39" spans="1:26" s="234" customFormat="1" ht="42" customHeight="1">
      <c r="A39" s="233"/>
      <c r="B39" s="226">
        <v>13</v>
      </c>
      <c r="C39" s="227" t="s">
        <v>39</v>
      </c>
      <c r="D39" s="228"/>
      <c r="E39" s="229"/>
      <c r="F39" s="265"/>
      <c r="G39" s="266"/>
      <c r="H39" s="266"/>
      <c r="I39" s="266"/>
      <c r="J39" s="266"/>
      <c r="K39" s="266"/>
      <c r="L39" s="230" t="s">
        <v>39</v>
      </c>
      <c r="M39" s="231" t="s">
        <v>39</v>
      </c>
      <c r="N39" s="225"/>
      <c r="O39" s="267"/>
      <c r="P39" s="268"/>
      <c r="Q39" s="232"/>
      <c r="R39" s="223"/>
      <c r="S39" s="223"/>
      <c r="T39" s="223"/>
      <c r="U39" s="223"/>
      <c r="V39" s="224"/>
      <c r="W39" s="225"/>
      <c r="X39" s="269"/>
      <c r="Y39" s="270"/>
    </row>
    <row r="40" spans="1:26" s="234" customFormat="1" ht="42" customHeight="1">
      <c r="A40" s="233"/>
      <c r="B40" s="226">
        <v>14</v>
      </c>
      <c r="C40" s="227" t="s">
        <v>39</v>
      </c>
      <c r="D40" s="228"/>
      <c r="E40" s="229"/>
      <c r="F40" s="265"/>
      <c r="G40" s="266"/>
      <c r="H40" s="266"/>
      <c r="I40" s="266"/>
      <c r="J40" s="266"/>
      <c r="K40" s="266"/>
      <c r="L40" s="230" t="s">
        <v>39</v>
      </c>
      <c r="M40" s="231" t="s">
        <v>39</v>
      </c>
      <c r="N40" s="225"/>
      <c r="O40" s="267"/>
      <c r="P40" s="268"/>
      <c r="Q40" s="232"/>
      <c r="R40" s="223"/>
      <c r="S40" s="223"/>
      <c r="T40" s="223"/>
      <c r="U40" s="223"/>
      <c r="V40" s="224"/>
      <c r="W40" s="225"/>
      <c r="X40" s="269"/>
      <c r="Y40" s="270"/>
    </row>
    <row r="41" spans="1:26" s="234" customFormat="1" ht="42" customHeight="1">
      <c r="A41" s="233"/>
      <c r="B41" s="226">
        <v>15</v>
      </c>
      <c r="C41" s="227" t="s">
        <v>39</v>
      </c>
      <c r="D41" s="228"/>
      <c r="E41" s="229"/>
      <c r="F41" s="265"/>
      <c r="G41" s="266"/>
      <c r="H41" s="266"/>
      <c r="I41" s="266"/>
      <c r="J41" s="266"/>
      <c r="K41" s="266"/>
      <c r="L41" s="230" t="s">
        <v>39</v>
      </c>
      <c r="M41" s="231" t="s">
        <v>39</v>
      </c>
      <c r="N41" s="225"/>
      <c r="O41" s="267"/>
      <c r="P41" s="268"/>
      <c r="Q41" s="232"/>
      <c r="R41" s="223"/>
      <c r="S41" s="223"/>
      <c r="T41" s="223"/>
      <c r="U41" s="223"/>
      <c r="V41" s="224"/>
      <c r="W41" s="225"/>
      <c r="X41" s="269"/>
      <c r="Y41" s="270"/>
    </row>
    <row r="42" spans="1:26" s="234" customFormat="1" ht="42" customHeight="1">
      <c r="A42" s="233"/>
      <c r="B42" s="226">
        <v>16</v>
      </c>
      <c r="C42" s="227" t="s">
        <v>39</v>
      </c>
      <c r="D42" s="228"/>
      <c r="E42" s="229"/>
      <c r="F42" s="265"/>
      <c r="G42" s="266"/>
      <c r="H42" s="266"/>
      <c r="I42" s="266"/>
      <c r="J42" s="266"/>
      <c r="K42" s="266"/>
      <c r="L42" s="230" t="s">
        <v>39</v>
      </c>
      <c r="M42" s="231" t="s">
        <v>39</v>
      </c>
      <c r="N42" s="225"/>
      <c r="O42" s="267"/>
      <c r="P42" s="268"/>
      <c r="Q42" s="232"/>
      <c r="R42" s="223"/>
      <c r="S42" s="223"/>
      <c r="T42" s="223"/>
      <c r="U42" s="223"/>
      <c r="V42" s="224"/>
      <c r="W42" s="225"/>
      <c r="X42" s="269"/>
      <c r="Y42" s="270"/>
    </row>
    <row r="43" spans="1:26" s="234" customFormat="1" ht="42" customHeight="1">
      <c r="A43" s="233"/>
      <c r="B43" s="226">
        <v>17</v>
      </c>
      <c r="C43" s="227" t="s">
        <v>39</v>
      </c>
      <c r="D43" s="228"/>
      <c r="E43" s="229"/>
      <c r="F43" s="265"/>
      <c r="G43" s="266"/>
      <c r="H43" s="266"/>
      <c r="I43" s="266"/>
      <c r="J43" s="266"/>
      <c r="K43" s="266"/>
      <c r="L43" s="230" t="s">
        <v>39</v>
      </c>
      <c r="M43" s="231" t="s">
        <v>39</v>
      </c>
      <c r="N43" s="225"/>
      <c r="O43" s="267"/>
      <c r="P43" s="268"/>
      <c r="Q43" s="232"/>
      <c r="R43" s="223"/>
      <c r="S43" s="223"/>
      <c r="T43" s="223"/>
      <c r="U43" s="223"/>
      <c r="V43" s="224"/>
      <c r="W43" s="225"/>
      <c r="X43" s="269"/>
      <c r="Y43" s="270"/>
    </row>
    <row r="44" spans="1:26" s="234" customFormat="1" ht="42" customHeight="1">
      <c r="A44" s="233"/>
      <c r="B44" s="226">
        <v>18</v>
      </c>
      <c r="C44" s="227" t="s">
        <v>39</v>
      </c>
      <c r="D44" s="228"/>
      <c r="E44" s="229"/>
      <c r="F44" s="265"/>
      <c r="G44" s="266"/>
      <c r="H44" s="266"/>
      <c r="I44" s="266"/>
      <c r="J44" s="266"/>
      <c r="K44" s="266"/>
      <c r="L44" s="230" t="s">
        <v>39</v>
      </c>
      <c r="M44" s="231" t="s">
        <v>39</v>
      </c>
      <c r="N44" s="225"/>
      <c r="O44" s="267"/>
      <c r="P44" s="268"/>
      <c r="Q44" s="232"/>
      <c r="R44" s="223"/>
      <c r="S44" s="223"/>
      <c r="T44" s="223"/>
      <c r="U44" s="223"/>
      <c r="V44" s="224"/>
      <c r="W44" s="225"/>
      <c r="X44" s="269"/>
      <c r="Y44" s="270"/>
    </row>
    <row r="45" spans="1:26" s="234" customFormat="1" ht="42" customHeight="1">
      <c r="A45" s="233"/>
      <c r="B45" s="226">
        <v>19</v>
      </c>
      <c r="C45" s="227" t="s">
        <v>39</v>
      </c>
      <c r="D45" s="228"/>
      <c r="E45" s="229"/>
      <c r="F45" s="265"/>
      <c r="G45" s="266"/>
      <c r="H45" s="266"/>
      <c r="I45" s="266"/>
      <c r="J45" s="266"/>
      <c r="K45" s="266"/>
      <c r="L45" s="230" t="s">
        <v>39</v>
      </c>
      <c r="M45" s="231" t="s">
        <v>39</v>
      </c>
      <c r="N45" s="225"/>
      <c r="O45" s="267"/>
      <c r="P45" s="268"/>
      <c r="Q45" s="232"/>
      <c r="R45" s="223"/>
      <c r="S45" s="223"/>
      <c r="T45" s="223"/>
      <c r="U45" s="223"/>
      <c r="V45" s="224"/>
      <c r="W45" s="225"/>
      <c r="X45" s="269"/>
      <c r="Y45" s="270"/>
    </row>
    <row r="46" spans="1:26" ht="42" customHeight="1">
      <c r="B46" s="226">
        <v>20</v>
      </c>
      <c r="C46" s="227" t="s">
        <v>39</v>
      </c>
      <c r="D46" s="228"/>
      <c r="E46" s="229"/>
      <c r="F46" s="265"/>
      <c r="G46" s="266"/>
      <c r="H46" s="266"/>
      <c r="I46" s="266"/>
      <c r="J46" s="266"/>
      <c r="K46" s="266"/>
      <c r="L46" s="230" t="s">
        <v>39</v>
      </c>
      <c r="M46" s="231" t="s">
        <v>39</v>
      </c>
      <c r="N46" s="225"/>
      <c r="O46" s="267"/>
      <c r="P46" s="268"/>
      <c r="Q46" s="232"/>
      <c r="R46" s="223"/>
      <c r="S46" s="223"/>
      <c r="T46" s="223"/>
      <c r="U46" s="223"/>
      <c r="V46" s="224"/>
      <c r="W46" s="225"/>
      <c r="X46" s="269"/>
      <c r="Y46" s="270"/>
    </row>
    <row r="47" spans="1:26" ht="42" customHeight="1">
      <c r="B47" s="226">
        <v>21</v>
      </c>
      <c r="C47" s="227" t="s">
        <v>39</v>
      </c>
      <c r="D47" s="228"/>
      <c r="E47" s="229"/>
      <c r="F47" s="265"/>
      <c r="G47" s="266"/>
      <c r="H47" s="266"/>
      <c r="I47" s="266"/>
      <c r="J47" s="266"/>
      <c r="K47" s="266"/>
      <c r="L47" s="230" t="s">
        <v>39</v>
      </c>
      <c r="M47" s="231" t="s">
        <v>39</v>
      </c>
      <c r="N47" s="225"/>
      <c r="O47" s="267"/>
      <c r="P47" s="268"/>
      <c r="Q47" s="232"/>
      <c r="R47" s="223"/>
      <c r="S47" s="223"/>
      <c r="T47" s="223"/>
      <c r="U47" s="223"/>
      <c r="V47" s="224"/>
      <c r="W47" s="225"/>
      <c r="X47" s="269"/>
      <c r="Y47" s="270"/>
    </row>
    <row r="48" spans="1:26" ht="42" customHeight="1">
      <c r="B48" s="226">
        <v>22</v>
      </c>
      <c r="C48" s="227" t="s">
        <v>39</v>
      </c>
      <c r="D48" s="228"/>
      <c r="E48" s="229"/>
      <c r="F48" s="265"/>
      <c r="G48" s="266"/>
      <c r="H48" s="266"/>
      <c r="I48" s="266"/>
      <c r="J48" s="266"/>
      <c r="K48" s="266"/>
      <c r="L48" s="230" t="s">
        <v>39</v>
      </c>
      <c r="M48" s="231" t="s">
        <v>39</v>
      </c>
      <c r="N48" s="225"/>
      <c r="O48" s="267"/>
      <c r="P48" s="268"/>
      <c r="Q48" s="232"/>
      <c r="R48" s="223"/>
      <c r="S48" s="223"/>
      <c r="T48" s="223"/>
      <c r="U48" s="223"/>
      <c r="V48" s="224"/>
      <c r="W48" s="225"/>
      <c r="X48" s="269"/>
      <c r="Y48" s="270"/>
    </row>
    <row r="49" spans="2:25" ht="42" customHeight="1">
      <c r="B49" s="226">
        <v>23</v>
      </c>
      <c r="C49" s="227" t="s">
        <v>39</v>
      </c>
      <c r="D49" s="228"/>
      <c r="E49" s="229"/>
      <c r="F49" s="265"/>
      <c r="G49" s="266"/>
      <c r="H49" s="266"/>
      <c r="I49" s="266"/>
      <c r="J49" s="266"/>
      <c r="K49" s="266"/>
      <c r="L49" s="230" t="s">
        <v>39</v>
      </c>
      <c r="M49" s="231" t="s">
        <v>39</v>
      </c>
      <c r="N49" s="225"/>
      <c r="O49" s="267"/>
      <c r="P49" s="268"/>
      <c r="Q49" s="232"/>
      <c r="R49" s="223"/>
      <c r="S49" s="223"/>
      <c r="T49" s="223"/>
      <c r="U49" s="223"/>
      <c r="V49" s="224"/>
      <c r="W49" s="225"/>
      <c r="X49" s="269"/>
      <c r="Y49" s="270"/>
    </row>
    <row r="50" spans="2:25" ht="42" customHeight="1">
      <c r="B50" s="226">
        <v>24</v>
      </c>
      <c r="C50" s="227" t="s">
        <v>39</v>
      </c>
      <c r="D50" s="228"/>
      <c r="E50" s="229"/>
      <c r="F50" s="265"/>
      <c r="G50" s="266"/>
      <c r="H50" s="266"/>
      <c r="I50" s="266"/>
      <c r="J50" s="266"/>
      <c r="K50" s="266"/>
      <c r="L50" s="230" t="s">
        <v>39</v>
      </c>
      <c r="M50" s="231" t="s">
        <v>39</v>
      </c>
      <c r="N50" s="225"/>
      <c r="O50" s="267"/>
      <c r="P50" s="268"/>
      <c r="Q50" s="232"/>
      <c r="R50" s="223"/>
      <c r="S50" s="223"/>
      <c r="T50" s="223"/>
      <c r="U50" s="223"/>
      <c r="V50" s="224"/>
      <c r="W50" s="225"/>
      <c r="X50" s="269"/>
      <c r="Y50" s="270"/>
    </row>
    <row r="51" spans="2:25" ht="42" customHeight="1">
      <c r="B51" s="226">
        <v>25</v>
      </c>
      <c r="C51" s="227" t="s">
        <v>39</v>
      </c>
      <c r="D51" s="228"/>
      <c r="E51" s="229"/>
      <c r="F51" s="265"/>
      <c r="G51" s="266"/>
      <c r="H51" s="266"/>
      <c r="I51" s="266"/>
      <c r="J51" s="266"/>
      <c r="K51" s="266"/>
      <c r="L51" s="230" t="s">
        <v>39</v>
      </c>
      <c r="M51" s="231" t="s">
        <v>39</v>
      </c>
      <c r="N51" s="225"/>
      <c r="O51" s="267"/>
      <c r="P51" s="268"/>
      <c r="Q51" s="232"/>
      <c r="R51" s="223"/>
      <c r="S51" s="223"/>
      <c r="T51" s="223"/>
      <c r="U51" s="223"/>
      <c r="V51" s="224"/>
      <c r="W51" s="225"/>
      <c r="X51" s="269"/>
      <c r="Y51" s="270"/>
    </row>
    <row r="52" spans="2:25" ht="42" customHeight="1">
      <c r="B52" s="226">
        <v>26</v>
      </c>
      <c r="C52" s="227" t="s">
        <v>39</v>
      </c>
      <c r="D52" s="228"/>
      <c r="E52" s="229"/>
      <c r="F52" s="265"/>
      <c r="G52" s="266"/>
      <c r="H52" s="266"/>
      <c r="I52" s="266"/>
      <c r="J52" s="266"/>
      <c r="K52" s="266"/>
      <c r="L52" s="230" t="s">
        <v>39</v>
      </c>
      <c r="M52" s="231" t="s">
        <v>39</v>
      </c>
      <c r="N52" s="225"/>
      <c r="O52" s="267"/>
      <c r="P52" s="268"/>
      <c r="Q52" s="232"/>
      <c r="R52" s="223"/>
      <c r="S52" s="223"/>
      <c r="T52" s="223"/>
      <c r="U52" s="223"/>
      <c r="V52" s="224"/>
      <c r="W52" s="225"/>
      <c r="X52" s="269"/>
      <c r="Y52" s="270"/>
    </row>
    <row r="53" spans="2:25" ht="42" customHeight="1">
      <c r="B53" s="226">
        <v>27</v>
      </c>
      <c r="C53" s="227" t="s">
        <v>39</v>
      </c>
      <c r="D53" s="228"/>
      <c r="E53" s="229"/>
      <c r="F53" s="265"/>
      <c r="G53" s="266"/>
      <c r="H53" s="266"/>
      <c r="I53" s="266"/>
      <c r="J53" s="266"/>
      <c r="K53" s="266"/>
      <c r="L53" s="230" t="s">
        <v>39</v>
      </c>
      <c r="M53" s="231" t="s">
        <v>39</v>
      </c>
      <c r="N53" s="225"/>
      <c r="O53" s="267"/>
      <c r="P53" s="268"/>
      <c r="Q53" s="232"/>
      <c r="R53" s="223"/>
      <c r="S53" s="223"/>
      <c r="T53" s="223"/>
      <c r="U53" s="223"/>
      <c r="V53" s="224"/>
      <c r="W53" s="225"/>
      <c r="X53" s="269"/>
      <c r="Y53" s="270"/>
    </row>
    <row r="54" spans="2:25" ht="42" customHeight="1">
      <c r="B54" s="226">
        <v>28</v>
      </c>
      <c r="C54" s="227" t="s">
        <v>39</v>
      </c>
      <c r="D54" s="228"/>
      <c r="E54" s="229"/>
      <c r="F54" s="265"/>
      <c r="G54" s="266"/>
      <c r="H54" s="266"/>
      <c r="I54" s="266"/>
      <c r="J54" s="266"/>
      <c r="K54" s="266"/>
      <c r="L54" s="230" t="s">
        <v>39</v>
      </c>
      <c r="M54" s="231" t="s">
        <v>39</v>
      </c>
      <c r="N54" s="225"/>
      <c r="O54" s="267"/>
      <c r="P54" s="268"/>
      <c r="Q54" s="232"/>
      <c r="R54" s="223"/>
      <c r="S54" s="223"/>
      <c r="T54" s="223"/>
      <c r="U54" s="223"/>
      <c r="V54" s="224"/>
      <c r="W54" s="225"/>
      <c r="X54" s="269"/>
      <c r="Y54" s="270"/>
    </row>
    <row r="55" spans="2:25" ht="42" customHeight="1">
      <c r="B55" s="226">
        <v>29</v>
      </c>
      <c r="C55" s="227" t="s">
        <v>39</v>
      </c>
      <c r="D55" s="228"/>
      <c r="E55" s="229"/>
      <c r="F55" s="265"/>
      <c r="G55" s="266"/>
      <c r="H55" s="266"/>
      <c r="I55" s="266"/>
      <c r="J55" s="266"/>
      <c r="K55" s="266"/>
      <c r="L55" s="230" t="s">
        <v>39</v>
      </c>
      <c r="M55" s="231" t="s">
        <v>39</v>
      </c>
      <c r="N55" s="225"/>
      <c r="O55" s="267"/>
      <c r="P55" s="268"/>
      <c r="Q55" s="232"/>
      <c r="R55" s="223"/>
      <c r="S55" s="223"/>
      <c r="T55" s="223"/>
      <c r="U55" s="223"/>
      <c r="V55" s="224"/>
      <c r="W55" s="225"/>
      <c r="X55" s="269"/>
      <c r="Y55" s="270"/>
    </row>
    <row r="56" spans="2:25" ht="42" customHeight="1">
      <c r="B56" s="226">
        <v>30</v>
      </c>
      <c r="C56" s="227" t="s">
        <v>39</v>
      </c>
      <c r="D56" s="228"/>
      <c r="E56" s="229"/>
      <c r="F56" s="265"/>
      <c r="G56" s="266"/>
      <c r="H56" s="266"/>
      <c r="I56" s="266"/>
      <c r="J56" s="266"/>
      <c r="K56" s="266"/>
      <c r="L56" s="230" t="s">
        <v>39</v>
      </c>
      <c r="M56" s="231" t="s">
        <v>39</v>
      </c>
      <c r="N56" s="225"/>
      <c r="O56" s="267"/>
      <c r="P56" s="268"/>
      <c r="Q56" s="232"/>
      <c r="R56" s="223"/>
      <c r="S56" s="223"/>
      <c r="T56" s="223"/>
      <c r="U56" s="223"/>
      <c r="V56" s="224"/>
      <c r="W56" s="225"/>
      <c r="X56" s="269"/>
      <c r="Y56" s="270"/>
    </row>
    <row r="57" spans="2:25" ht="42" customHeight="1">
      <c r="B57" s="226">
        <v>31</v>
      </c>
      <c r="C57" s="227" t="s">
        <v>39</v>
      </c>
      <c r="D57" s="228"/>
      <c r="E57" s="229"/>
      <c r="F57" s="265"/>
      <c r="G57" s="266"/>
      <c r="H57" s="266"/>
      <c r="I57" s="266"/>
      <c r="J57" s="266"/>
      <c r="K57" s="266"/>
      <c r="L57" s="230" t="s">
        <v>39</v>
      </c>
      <c r="M57" s="231" t="s">
        <v>39</v>
      </c>
      <c r="N57" s="225"/>
      <c r="O57" s="267"/>
      <c r="P57" s="268"/>
      <c r="Q57" s="232"/>
      <c r="R57" s="223"/>
      <c r="S57" s="223"/>
      <c r="T57" s="223"/>
      <c r="U57" s="223"/>
      <c r="V57" s="224"/>
      <c r="W57" s="225"/>
      <c r="X57" s="269"/>
      <c r="Y57" s="270"/>
    </row>
    <row r="58" spans="2:25" ht="42" customHeight="1">
      <c r="B58" s="226">
        <v>32</v>
      </c>
      <c r="C58" s="227" t="s">
        <v>39</v>
      </c>
      <c r="D58" s="228"/>
      <c r="E58" s="229"/>
      <c r="F58" s="265"/>
      <c r="G58" s="266"/>
      <c r="H58" s="266"/>
      <c r="I58" s="266"/>
      <c r="J58" s="266"/>
      <c r="K58" s="266"/>
      <c r="L58" s="230" t="s">
        <v>39</v>
      </c>
      <c r="M58" s="231" t="s">
        <v>39</v>
      </c>
      <c r="N58" s="225"/>
      <c r="O58" s="267"/>
      <c r="P58" s="268"/>
      <c r="Q58" s="232"/>
      <c r="R58" s="223"/>
      <c r="S58" s="223"/>
      <c r="T58" s="223"/>
      <c r="U58" s="223"/>
      <c r="V58" s="224"/>
      <c r="W58" s="225"/>
      <c r="X58" s="269"/>
      <c r="Y58" s="270"/>
    </row>
    <row r="59" spans="2:25" ht="42" customHeight="1">
      <c r="B59" s="226">
        <v>33</v>
      </c>
      <c r="C59" s="227" t="s">
        <v>39</v>
      </c>
      <c r="D59" s="228"/>
      <c r="E59" s="229"/>
      <c r="F59" s="265"/>
      <c r="G59" s="266"/>
      <c r="H59" s="266"/>
      <c r="I59" s="266"/>
      <c r="J59" s="266"/>
      <c r="K59" s="266"/>
      <c r="L59" s="230" t="s">
        <v>39</v>
      </c>
      <c r="M59" s="231" t="s">
        <v>39</v>
      </c>
      <c r="N59" s="225"/>
      <c r="O59" s="267"/>
      <c r="P59" s="268"/>
      <c r="Q59" s="232"/>
      <c r="R59" s="223"/>
      <c r="S59" s="223"/>
      <c r="T59" s="223"/>
      <c r="U59" s="223"/>
      <c r="V59" s="224"/>
      <c r="W59" s="225"/>
      <c r="X59" s="269"/>
      <c r="Y59" s="270"/>
    </row>
    <row r="60" spans="2:25" ht="42" customHeight="1">
      <c r="B60" s="226">
        <v>34</v>
      </c>
      <c r="C60" s="227" t="s">
        <v>39</v>
      </c>
      <c r="D60" s="228"/>
      <c r="E60" s="229"/>
      <c r="F60" s="265"/>
      <c r="G60" s="266"/>
      <c r="H60" s="266"/>
      <c r="I60" s="266"/>
      <c r="J60" s="266"/>
      <c r="K60" s="266"/>
      <c r="L60" s="230" t="s">
        <v>39</v>
      </c>
      <c r="M60" s="231" t="s">
        <v>39</v>
      </c>
      <c r="N60" s="225"/>
      <c r="O60" s="267"/>
      <c r="P60" s="268"/>
      <c r="Q60" s="232"/>
      <c r="R60" s="223"/>
      <c r="S60" s="223"/>
      <c r="T60" s="223"/>
      <c r="U60" s="223"/>
      <c r="V60" s="224"/>
      <c r="W60" s="225"/>
      <c r="X60" s="269"/>
      <c r="Y60" s="270"/>
    </row>
    <row r="61" spans="2:25" ht="42" customHeight="1">
      <c r="B61" s="226">
        <v>35</v>
      </c>
      <c r="C61" s="227" t="s">
        <v>39</v>
      </c>
      <c r="D61" s="228"/>
      <c r="E61" s="229"/>
      <c r="F61" s="265"/>
      <c r="G61" s="266"/>
      <c r="H61" s="266"/>
      <c r="I61" s="266"/>
      <c r="J61" s="266"/>
      <c r="K61" s="266"/>
      <c r="L61" s="230" t="s">
        <v>39</v>
      </c>
      <c r="M61" s="231" t="s">
        <v>39</v>
      </c>
      <c r="N61" s="225"/>
      <c r="O61" s="267"/>
      <c r="P61" s="268"/>
      <c r="Q61" s="232"/>
      <c r="R61" s="223"/>
      <c r="S61" s="223"/>
      <c r="T61" s="223"/>
      <c r="U61" s="223"/>
      <c r="V61" s="224"/>
      <c r="W61" s="225"/>
      <c r="X61" s="269"/>
      <c r="Y61" s="270"/>
    </row>
    <row r="62" spans="2:25" ht="42" customHeight="1">
      <c r="B62" s="226">
        <v>36</v>
      </c>
      <c r="C62" s="227" t="s">
        <v>39</v>
      </c>
      <c r="D62" s="228"/>
      <c r="E62" s="229"/>
      <c r="F62" s="265"/>
      <c r="G62" s="266"/>
      <c r="H62" s="266"/>
      <c r="I62" s="266"/>
      <c r="J62" s="266"/>
      <c r="K62" s="266"/>
      <c r="L62" s="230" t="s">
        <v>39</v>
      </c>
      <c r="M62" s="231" t="s">
        <v>39</v>
      </c>
      <c r="N62" s="225"/>
      <c r="O62" s="267"/>
      <c r="P62" s="268"/>
      <c r="Q62" s="232"/>
      <c r="R62" s="223"/>
      <c r="S62" s="223"/>
      <c r="T62" s="223"/>
      <c r="U62" s="223"/>
      <c r="V62" s="224"/>
      <c r="W62" s="225"/>
      <c r="X62" s="269"/>
      <c r="Y62" s="270"/>
    </row>
    <row r="63" spans="2:25" ht="42" customHeight="1">
      <c r="B63" s="226">
        <v>37</v>
      </c>
      <c r="C63" s="227" t="s">
        <v>39</v>
      </c>
      <c r="D63" s="228"/>
      <c r="E63" s="229"/>
      <c r="F63" s="265"/>
      <c r="G63" s="266"/>
      <c r="H63" s="266"/>
      <c r="I63" s="266"/>
      <c r="J63" s="266"/>
      <c r="K63" s="266"/>
      <c r="L63" s="230" t="s">
        <v>39</v>
      </c>
      <c r="M63" s="231" t="s">
        <v>39</v>
      </c>
      <c r="N63" s="225"/>
      <c r="O63" s="267"/>
      <c r="P63" s="268"/>
      <c r="Q63" s="232"/>
      <c r="R63" s="223"/>
      <c r="S63" s="223"/>
      <c r="T63" s="223"/>
      <c r="U63" s="223"/>
      <c r="V63" s="224"/>
      <c r="W63" s="225"/>
      <c r="X63" s="269"/>
      <c r="Y63" s="270"/>
    </row>
    <row r="64" spans="2:25" ht="42" customHeight="1">
      <c r="B64" s="226">
        <v>38</v>
      </c>
      <c r="C64" s="227" t="s">
        <v>39</v>
      </c>
      <c r="D64" s="228"/>
      <c r="E64" s="229"/>
      <c r="F64" s="265"/>
      <c r="G64" s="266"/>
      <c r="H64" s="266"/>
      <c r="I64" s="266"/>
      <c r="J64" s="266"/>
      <c r="K64" s="266"/>
      <c r="L64" s="230" t="s">
        <v>39</v>
      </c>
      <c r="M64" s="231" t="s">
        <v>39</v>
      </c>
      <c r="N64" s="225"/>
      <c r="O64" s="267"/>
      <c r="P64" s="268"/>
      <c r="Q64" s="232"/>
      <c r="R64" s="223"/>
      <c r="S64" s="223"/>
      <c r="T64" s="223"/>
      <c r="U64" s="223"/>
      <c r="V64" s="224"/>
      <c r="W64" s="225"/>
      <c r="X64" s="269"/>
      <c r="Y64" s="270"/>
    </row>
    <row r="65" spans="2:40" ht="42" customHeight="1">
      <c r="B65" s="226">
        <v>39</v>
      </c>
      <c r="C65" s="227" t="s">
        <v>39</v>
      </c>
      <c r="D65" s="228"/>
      <c r="E65" s="229"/>
      <c r="F65" s="265"/>
      <c r="G65" s="266"/>
      <c r="H65" s="266"/>
      <c r="I65" s="266"/>
      <c r="J65" s="266"/>
      <c r="K65" s="266"/>
      <c r="L65" s="230" t="s">
        <v>39</v>
      </c>
      <c r="M65" s="231" t="s">
        <v>39</v>
      </c>
      <c r="N65" s="225"/>
      <c r="O65" s="267"/>
      <c r="P65" s="268"/>
      <c r="Q65" s="232"/>
      <c r="R65" s="223"/>
      <c r="S65" s="223"/>
      <c r="T65" s="223"/>
      <c r="U65" s="223"/>
      <c r="V65" s="224"/>
      <c r="W65" s="225"/>
      <c r="X65" s="269"/>
      <c r="Y65" s="270"/>
    </row>
    <row r="66" spans="2:40" ht="42" customHeight="1">
      <c r="B66" s="226">
        <v>40</v>
      </c>
      <c r="C66" s="227" t="s">
        <v>39</v>
      </c>
      <c r="D66" s="228"/>
      <c r="E66" s="229"/>
      <c r="F66" s="265"/>
      <c r="G66" s="266"/>
      <c r="H66" s="266"/>
      <c r="I66" s="266"/>
      <c r="J66" s="266"/>
      <c r="K66" s="266"/>
      <c r="L66" s="230" t="s">
        <v>39</v>
      </c>
      <c r="M66" s="231" t="s">
        <v>39</v>
      </c>
      <c r="N66" s="225"/>
      <c r="O66" s="267"/>
      <c r="P66" s="268"/>
      <c r="Q66" s="232"/>
      <c r="R66" s="223"/>
      <c r="S66" s="223"/>
      <c r="T66" s="223"/>
      <c r="U66" s="223"/>
      <c r="V66" s="224"/>
      <c r="W66" s="225"/>
      <c r="X66" s="269"/>
      <c r="Y66" s="270"/>
    </row>
    <row r="67" spans="2:40" ht="42" customHeight="1">
      <c r="B67" s="226">
        <v>41</v>
      </c>
      <c r="C67" s="227" t="s">
        <v>39</v>
      </c>
      <c r="D67" s="228"/>
      <c r="E67" s="229"/>
      <c r="F67" s="265"/>
      <c r="G67" s="266"/>
      <c r="H67" s="266"/>
      <c r="I67" s="266"/>
      <c r="J67" s="266"/>
      <c r="K67" s="266"/>
      <c r="L67" s="230" t="s">
        <v>39</v>
      </c>
      <c r="M67" s="231" t="s">
        <v>39</v>
      </c>
      <c r="N67" s="225"/>
      <c r="O67" s="267"/>
      <c r="P67" s="268"/>
      <c r="Q67" s="232"/>
      <c r="R67" s="223"/>
      <c r="S67" s="223"/>
      <c r="T67" s="223"/>
      <c r="U67" s="223"/>
      <c r="V67" s="224"/>
      <c r="W67" s="225"/>
      <c r="X67" s="269"/>
      <c r="Y67" s="270"/>
    </row>
    <row r="68" spans="2:40" ht="42" customHeight="1">
      <c r="B68" s="226">
        <v>42</v>
      </c>
      <c r="C68" s="227" t="s">
        <v>39</v>
      </c>
      <c r="D68" s="228"/>
      <c r="E68" s="229"/>
      <c r="F68" s="265"/>
      <c r="G68" s="266"/>
      <c r="H68" s="266"/>
      <c r="I68" s="266"/>
      <c r="J68" s="266"/>
      <c r="K68" s="266"/>
      <c r="L68" s="230" t="s">
        <v>39</v>
      </c>
      <c r="M68" s="231" t="s">
        <v>39</v>
      </c>
      <c r="N68" s="225"/>
      <c r="O68" s="267"/>
      <c r="P68" s="268"/>
      <c r="Q68" s="232"/>
      <c r="R68" s="223"/>
      <c r="S68" s="223"/>
      <c r="T68" s="223"/>
      <c r="U68" s="223"/>
      <c r="V68" s="224"/>
      <c r="W68" s="225"/>
      <c r="X68" s="269"/>
      <c r="Y68" s="270"/>
    </row>
    <row r="69" spans="2:40" ht="42" customHeight="1">
      <c r="B69" s="226">
        <v>43</v>
      </c>
      <c r="C69" s="227" t="s">
        <v>39</v>
      </c>
      <c r="D69" s="228"/>
      <c r="E69" s="229"/>
      <c r="F69" s="265"/>
      <c r="G69" s="266"/>
      <c r="H69" s="266"/>
      <c r="I69" s="266"/>
      <c r="J69" s="266"/>
      <c r="K69" s="266"/>
      <c r="L69" s="230" t="s">
        <v>39</v>
      </c>
      <c r="M69" s="231" t="s">
        <v>39</v>
      </c>
      <c r="N69" s="225"/>
      <c r="O69" s="267"/>
      <c r="P69" s="268"/>
      <c r="Q69" s="232"/>
      <c r="R69" s="223"/>
      <c r="S69" s="223"/>
      <c r="T69" s="223"/>
      <c r="U69" s="223"/>
      <c r="V69" s="224"/>
      <c r="W69" s="225"/>
      <c r="X69" s="269"/>
      <c r="Y69" s="270"/>
    </row>
    <row r="70" spans="2:40" ht="42" customHeight="1">
      <c r="B70" s="226">
        <v>44</v>
      </c>
      <c r="C70" s="227" t="s">
        <v>39</v>
      </c>
      <c r="D70" s="228"/>
      <c r="E70" s="229"/>
      <c r="F70" s="265"/>
      <c r="G70" s="266"/>
      <c r="H70" s="266"/>
      <c r="I70" s="266"/>
      <c r="J70" s="266"/>
      <c r="K70" s="266"/>
      <c r="L70" s="230" t="s">
        <v>39</v>
      </c>
      <c r="M70" s="231" t="s">
        <v>39</v>
      </c>
      <c r="N70" s="225"/>
      <c r="O70" s="267"/>
      <c r="P70" s="268"/>
      <c r="Q70" s="232"/>
      <c r="R70" s="223"/>
      <c r="S70" s="223"/>
      <c r="T70" s="223"/>
      <c r="U70" s="223"/>
      <c r="V70" s="224"/>
      <c r="W70" s="225"/>
      <c r="X70" s="269"/>
      <c r="Y70" s="270"/>
    </row>
    <row r="71" spans="2:40" ht="42" customHeight="1">
      <c r="B71" s="226">
        <v>45</v>
      </c>
      <c r="C71" s="227" t="s">
        <v>39</v>
      </c>
      <c r="D71" s="228"/>
      <c r="E71" s="229"/>
      <c r="F71" s="265"/>
      <c r="G71" s="266"/>
      <c r="H71" s="266"/>
      <c r="I71" s="266"/>
      <c r="J71" s="266"/>
      <c r="K71" s="266"/>
      <c r="L71" s="230" t="s">
        <v>39</v>
      </c>
      <c r="M71" s="231" t="s">
        <v>39</v>
      </c>
      <c r="N71" s="225"/>
      <c r="O71" s="267"/>
      <c r="P71" s="268"/>
      <c r="Q71" s="232"/>
      <c r="R71" s="223"/>
      <c r="S71" s="223"/>
      <c r="T71" s="223"/>
      <c r="U71" s="223"/>
      <c r="V71" s="224"/>
      <c r="W71" s="225"/>
      <c r="X71" s="269"/>
      <c r="Y71" s="270"/>
    </row>
    <row r="72" spans="2:40" ht="42" customHeight="1" thickBot="1">
      <c r="B72" s="226">
        <v>46</v>
      </c>
      <c r="C72" s="227" t="s">
        <v>39</v>
      </c>
      <c r="D72" s="228"/>
      <c r="E72" s="229"/>
      <c r="F72" s="265"/>
      <c r="G72" s="266"/>
      <c r="H72" s="266"/>
      <c r="I72" s="266"/>
      <c r="J72" s="266"/>
      <c r="K72" s="266"/>
      <c r="L72" s="230" t="s">
        <v>39</v>
      </c>
      <c r="M72" s="231" t="s">
        <v>39</v>
      </c>
      <c r="N72" s="225"/>
      <c r="O72" s="267"/>
      <c r="P72" s="268"/>
      <c r="Q72" s="232"/>
      <c r="R72" s="235"/>
      <c r="S72" s="235"/>
      <c r="T72" s="235"/>
      <c r="U72" s="235"/>
      <c r="V72" s="235"/>
      <c r="W72" s="236"/>
      <c r="X72" s="237"/>
      <c r="Y72" s="238"/>
    </row>
    <row r="73" spans="2:40" ht="42" customHeight="1">
      <c r="B73" s="226">
        <v>47</v>
      </c>
      <c r="C73" s="227" t="s">
        <v>39</v>
      </c>
      <c r="D73" s="228"/>
      <c r="E73" s="229"/>
      <c r="F73" s="265"/>
      <c r="G73" s="266"/>
      <c r="H73" s="266"/>
      <c r="I73" s="266"/>
      <c r="J73" s="266"/>
      <c r="K73" s="266"/>
      <c r="L73" s="230" t="s">
        <v>39</v>
      </c>
      <c r="M73" s="231" t="s">
        <v>39</v>
      </c>
      <c r="N73" s="225"/>
      <c r="O73" s="267"/>
      <c r="P73" s="268"/>
      <c r="Q73" s="232"/>
      <c r="R73" s="239"/>
      <c r="S73" s="239"/>
      <c r="T73" s="239"/>
      <c r="U73" s="239"/>
      <c r="V73" s="239"/>
      <c r="W73" s="239"/>
      <c r="X73" s="239"/>
      <c r="Y73" s="240"/>
    </row>
    <row r="74" spans="2:40" ht="42" customHeight="1">
      <c r="B74" s="226">
        <v>48</v>
      </c>
      <c r="C74" s="227" t="s">
        <v>39</v>
      </c>
      <c r="D74" s="228"/>
      <c r="E74" s="229"/>
      <c r="F74" s="265"/>
      <c r="G74" s="266"/>
      <c r="H74" s="266"/>
      <c r="I74" s="266"/>
      <c r="J74" s="266"/>
      <c r="K74" s="266"/>
      <c r="L74" s="230" t="s">
        <v>39</v>
      </c>
      <c r="M74" s="231" t="s">
        <v>39</v>
      </c>
      <c r="N74" s="225"/>
      <c r="O74" s="267"/>
      <c r="P74" s="268"/>
      <c r="Q74" s="232"/>
      <c r="R74" s="241"/>
      <c r="S74" s="241"/>
      <c r="T74" s="241"/>
      <c r="U74" s="241"/>
      <c r="V74" s="241"/>
      <c r="W74" s="241"/>
      <c r="X74" s="241"/>
      <c r="Y74" s="242"/>
    </row>
    <row r="75" spans="2:40" ht="42" customHeight="1">
      <c r="B75" s="226">
        <v>49</v>
      </c>
      <c r="C75" s="227" t="s">
        <v>39</v>
      </c>
      <c r="D75" s="228"/>
      <c r="E75" s="229"/>
      <c r="F75" s="265"/>
      <c r="G75" s="266"/>
      <c r="H75" s="266"/>
      <c r="I75" s="266"/>
      <c r="J75" s="266"/>
      <c r="K75" s="266"/>
      <c r="L75" s="230" t="s">
        <v>39</v>
      </c>
      <c r="M75" s="231" t="s">
        <v>39</v>
      </c>
      <c r="N75" s="225"/>
      <c r="O75" s="267"/>
      <c r="P75" s="268"/>
      <c r="Q75" s="232"/>
      <c r="R75" s="243"/>
      <c r="S75" s="243"/>
      <c r="T75" s="243"/>
      <c r="U75" s="243"/>
      <c r="V75" s="243"/>
      <c r="W75" s="243"/>
      <c r="X75" s="243"/>
      <c r="Y75" s="244"/>
    </row>
    <row r="76" spans="2:40" ht="42" customHeight="1">
      <c r="B76" s="226">
        <v>50</v>
      </c>
      <c r="C76" s="227" t="s">
        <v>39</v>
      </c>
      <c r="D76" s="228"/>
      <c r="E76" s="229"/>
      <c r="F76" s="265"/>
      <c r="G76" s="266"/>
      <c r="H76" s="266"/>
      <c r="I76" s="266"/>
      <c r="J76" s="266"/>
      <c r="K76" s="266"/>
      <c r="L76" s="230" t="s">
        <v>39</v>
      </c>
      <c r="M76" s="231" t="s">
        <v>39</v>
      </c>
      <c r="N76" s="225"/>
      <c r="O76" s="267"/>
      <c r="P76" s="268"/>
      <c r="Q76" s="232"/>
      <c r="R76" s="245"/>
      <c r="S76" s="245"/>
      <c r="T76" s="245"/>
      <c r="U76" s="245"/>
      <c r="V76" s="245"/>
      <c r="W76" s="245"/>
      <c r="X76" s="245"/>
      <c r="Y76" s="246"/>
    </row>
    <row r="77" spans="2:40">
      <c r="AN77" s="194"/>
    </row>
    <row r="78" spans="2:40">
      <c r="AN78" s="194"/>
    </row>
    <row r="79" spans="2:40">
      <c r="AN79" s="194"/>
    </row>
    <row r="80" spans="2:40">
      <c r="AN80" s="194"/>
    </row>
    <row r="81" spans="40:40">
      <c r="AN81" s="194"/>
    </row>
    <row r="82" spans="40:40">
      <c r="AN82" s="194"/>
    </row>
  </sheetData>
  <dataConsolidate/>
  <mergeCells count="253">
    <mergeCell ref="Q34:V34"/>
    <mergeCell ref="Q35:V35"/>
    <mergeCell ref="O28:P28"/>
    <mergeCell ref="L26:M27"/>
    <mergeCell ref="Q26:V27"/>
    <mergeCell ref="Q28:V28"/>
    <mergeCell ref="Q29:V29"/>
    <mergeCell ref="Q30:V30"/>
    <mergeCell ref="Q31:V31"/>
    <mergeCell ref="Q32:V32"/>
    <mergeCell ref="Q33:V3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5"/>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xr3:uid="{958C4451-9541-5A59-BF78-D2F731DF1C81}"/>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6" customWidth="1"/>
    <col min="22" max="22" width="6.875" style="36" customWidth="1"/>
    <col min="23" max="23" width="6.5" style="36" customWidth="1"/>
    <col min="24" max="24" width="5.625" style="36" customWidth="1"/>
    <col min="25" max="25" width="5.625" style="15" customWidth="1"/>
    <col min="26" max="26" width="1.625" style="17" customWidth="1"/>
    <col min="27" max="39" width="9" style="17"/>
  </cols>
  <sheetData>
    <row r="1" spans="1:39">
      <c r="B1" s="410" t="s">
        <v>94</v>
      </c>
      <c r="C1" s="410"/>
      <c r="D1" s="410"/>
      <c r="E1" s="410"/>
      <c r="F1" s="410"/>
      <c r="O1" s="15"/>
      <c r="P1" s="15"/>
      <c r="Q1" s="409" t="e">
        <f>Inspection!#REF!</f>
        <v>#REF!</v>
      </c>
      <c r="R1" s="409"/>
      <c r="S1" s="409"/>
      <c r="T1" s="409"/>
      <c r="U1" s="409"/>
      <c r="V1" s="409"/>
      <c r="W1" s="409"/>
      <c r="X1" s="409"/>
      <c r="Y1" s="409"/>
      <c r="Z1" s="16"/>
    </row>
    <row r="2" spans="1:39" ht="15" customHeight="1">
      <c r="B2" s="388" t="s">
        <v>95</v>
      </c>
      <c r="C2" s="389"/>
      <c r="D2" s="389"/>
      <c r="E2" s="389"/>
      <c r="F2" s="18"/>
      <c r="G2" s="19"/>
      <c r="H2" s="19"/>
      <c r="I2" s="19"/>
      <c r="J2" s="19"/>
      <c r="K2" s="19"/>
      <c r="L2" s="19"/>
      <c r="M2" s="19"/>
      <c r="N2" s="19"/>
      <c r="O2" s="19"/>
      <c r="P2" s="20"/>
      <c r="Q2" s="390" t="s">
        <v>96</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97</v>
      </c>
      <c r="R3" s="391"/>
      <c r="S3" s="392"/>
      <c r="T3" s="428"/>
      <c r="U3" s="429"/>
      <c r="V3" s="429"/>
      <c r="W3" s="429"/>
      <c r="X3" s="429"/>
      <c r="Y3" s="430"/>
      <c r="Z3" s="16"/>
    </row>
    <row r="4" spans="1:39" ht="15" customHeight="1">
      <c r="B4" s="462"/>
      <c r="C4" s="398"/>
      <c r="D4" s="398"/>
      <c r="E4" s="463"/>
      <c r="F4" s="21"/>
      <c r="G4" s="397" t="s">
        <v>98</v>
      </c>
      <c r="H4" s="397"/>
      <c r="I4" s="397"/>
      <c r="J4" s="397" t="s">
        <v>99</v>
      </c>
      <c r="K4" s="397"/>
      <c r="L4" s="397"/>
      <c r="M4" s="397"/>
      <c r="N4" s="397"/>
      <c r="O4" s="397"/>
      <c r="P4" s="23"/>
      <c r="Q4" s="390" t="s">
        <v>100</v>
      </c>
      <c r="R4" s="391"/>
      <c r="S4" s="392"/>
      <c r="T4" s="431"/>
      <c r="U4" s="432"/>
      <c r="V4" s="432"/>
      <c r="W4" s="432"/>
      <c r="X4" s="432"/>
      <c r="Y4" s="433"/>
      <c r="Z4" s="16"/>
    </row>
    <row r="5" spans="1:39" ht="15" customHeight="1">
      <c r="B5" s="462"/>
      <c r="C5" s="398"/>
      <c r="D5" s="398"/>
      <c r="E5" s="463"/>
      <c r="F5" s="254"/>
      <c r="G5" s="255"/>
      <c r="H5" s="24"/>
      <c r="I5" s="24"/>
      <c r="J5" s="24"/>
      <c r="K5" s="24"/>
      <c r="L5" s="24"/>
      <c r="M5" s="24"/>
      <c r="N5" s="24"/>
      <c r="O5" s="24"/>
      <c r="P5" s="256"/>
      <c r="Q5" s="400" t="s">
        <v>101</v>
      </c>
      <c r="R5" s="401"/>
      <c r="S5" s="402"/>
      <c r="T5" s="435"/>
      <c r="U5" s="436"/>
      <c r="V5" s="436"/>
      <c r="W5" s="436"/>
      <c r="X5" s="436"/>
      <c r="Y5" s="437"/>
      <c r="Z5" s="16"/>
    </row>
    <row r="6" spans="1:39" ht="15" customHeight="1">
      <c r="B6" s="462"/>
      <c r="C6" s="398"/>
      <c r="D6" s="398"/>
      <c r="E6" s="463"/>
      <c r="F6" s="25"/>
      <c r="G6" s="397" t="s">
        <v>102</v>
      </c>
      <c r="H6" s="397"/>
      <c r="I6" s="397"/>
      <c r="J6" s="398"/>
      <c r="K6" s="398"/>
      <c r="L6" s="398"/>
      <c r="M6" s="398"/>
      <c r="N6" s="398"/>
      <c r="O6" s="398"/>
      <c r="P6" s="26"/>
      <c r="Q6" s="403"/>
      <c r="R6" s="404"/>
      <c r="S6" s="405"/>
      <c r="T6" s="438"/>
      <c r="U6" s="439"/>
      <c r="V6" s="439"/>
      <c r="W6" s="439"/>
      <c r="X6" s="439"/>
      <c r="Y6" s="440"/>
      <c r="Z6" s="16"/>
    </row>
    <row r="7" spans="1:39" ht="15" customHeight="1">
      <c r="B7" s="462"/>
      <c r="C7" s="398"/>
      <c r="D7" s="398"/>
      <c r="E7" s="463"/>
      <c r="F7" s="27"/>
      <c r="G7" s="28"/>
      <c r="H7" s="28"/>
      <c r="I7" s="28"/>
      <c r="J7" s="399"/>
      <c r="K7" s="399"/>
      <c r="L7" s="399"/>
      <c r="M7" s="399"/>
      <c r="N7" s="399"/>
      <c r="O7" s="399"/>
      <c r="P7" s="29"/>
      <c r="Q7" s="406"/>
      <c r="R7" s="407"/>
      <c r="S7" s="408"/>
      <c r="T7" s="441"/>
      <c r="U7" s="442"/>
      <c r="V7" s="442"/>
      <c r="W7" s="442"/>
      <c r="X7" s="442"/>
      <c r="Y7" s="443"/>
      <c r="Z7" s="16"/>
    </row>
    <row r="8" spans="1:39" ht="15" customHeight="1">
      <c r="B8" s="462"/>
      <c r="C8" s="398"/>
      <c r="D8" s="398"/>
      <c r="E8" s="463"/>
      <c r="F8" s="21"/>
      <c r="G8" s="22"/>
      <c r="H8" s="24"/>
      <c r="I8" s="24"/>
      <c r="J8" s="30"/>
      <c r="K8" s="30"/>
      <c r="L8" s="30"/>
      <c r="M8" s="30"/>
      <c r="N8" s="30"/>
      <c r="O8" s="30"/>
      <c r="P8" s="22"/>
      <c r="Q8" s="19"/>
      <c r="R8" s="19"/>
      <c r="S8" s="20"/>
      <c r="T8" s="390" t="s">
        <v>103</v>
      </c>
      <c r="U8" s="391"/>
      <c r="V8" s="392"/>
      <c r="W8" s="390" t="s">
        <v>104</v>
      </c>
      <c r="X8" s="391"/>
      <c r="Y8" s="392"/>
      <c r="Z8" s="16"/>
    </row>
    <row r="9" spans="1:39" ht="15" customHeight="1">
      <c r="B9" s="462"/>
      <c r="C9" s="398"/>
      <c r="D9" s="398"/>
      <c r="E9" s="463"/>
      <c r="F9" s="21"/>
      <c r="G9" s="397" t="s">
        <v>105</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106</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1"/>
      <c r="G13" s="32"/>
      <c r="H13" s="32"/>
      <c r="I13" s="32"/>
      <c r="J13" s="32"/>
      <c r="K13" s="32"/>
      <c r="L13" s="32"/>
      <c r="M13" s="32"/>
      <c r="N13" s="32"/>
      <c r="O13" s="32"/>
      <c r="P13" s="32"/>
      <c r="Q13" s="32"/>
      <c r="R13" s="32"/>
      <c r="S13" s="29"/>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c r="AJ14" s="17"/>
      <c r="AK14" s="17"/>
      <c r="AL14" s="17"/>
      <c r="AM14" s="17"/>
    </row>
    <row r="15" spans="1:39" s="3" customFormat="1" ht="13.7" customHeight="1">
      <c r="A15" s="15"/>
      <c r="B15" s="15" t="s">
        <v>107</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c r="AJ15" s="35"/>
      <c r="AK15" s="35"/>
      <c r="AL15" s="35"/>
      <c r="AM15" s="35"/>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c r="AJ16" s="35"/>
      <c r="AK16" s="35"/>
      <c r="AL16" s="35"/>
      <c r="AM16" s="35"/>
    </row>
    <row r="17" spans="1:39" s="1" customFormat="1" ht="18" customHeight="1">
      <c r="A17" s="15"/>
      <c r="B17" s="372" t="s">
        <v>108</v>
      </c>
      <c r="C17" s="373"/>
      <c r="D17" s="373"/>
      <c r="E17" s="374"/>
      <c r="F17" s="422" t="s">
        <v>39</v>
      </c>
      <c r="G17" s="423"/>
      <c r="H17" s="423"/>
      <c r="I17" s="423"/>
      <c r="J17" s="423"/>
      <c r="K17" s="423"/>
      <c r="L17" s="423"/>
      <c r="M17" s="424"/>
      <c r="N17" s="425"/>
      <c r="O17" s="426"/>
      <c r="P17" s="426"/>
      <c r="Q17" s="426"/>
      <c r="R17" s="426"/>
      <c r="S17" s="426"/>
      <c r="T17" s="426"/>
      <c r="U17" s="426"/>
      <c r="V17" s="426"/>
      <c r="W17" s="426"/>
      <c r="X17" s="426"/>
      <c r="Y17" s="427"/>
      <c r="Z17" s="36"/>
      <c r="AA17" s="15"/>
      <c r="AB17" s="15"/>
      <c r="AC17" s="15"/>
      <c r="AD17" s="15"/>
      <c r="AE17" s="15"/>
      <c r="AF17" s="15"/>
      <c r="AG17" s="15"/>
      <c r="AH17" s="15"/>
      <c r="AI17" s="15"/>
      <c r="AJ17" s="15"/>
      <c r="AK17" s="15"/>
      <c r="AL17" s="15"/>
      <c r="AM17" s="15"/>
    </row>
    <row r="18" spans="1:39" s="1" customFormat="1" ht="27" customHeight="1">
      <c r="A18" s="15"/>
      <c r="B18" s="372" t="s">
        <v>109</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6"/>
      <c r="AA18" s="15"/>
      <c r="AB18" s="15"/>
      <c r="AC18" s="15"/>
      <c r="AD18" s="15"/>
      <c r="AE18" s="15"/>
      <c r="AF18" s="15"/>
      <c r="AG18" s="15"/>
      <c r="AH18" s="15"/>
      <c r="AI18" s="15"/>
      <c r="AJ18" s="15"/>
      <c r="AK18" s="15"/>
      <c r="AL18" s="15"/>
      <c r="AM18" s="15"/>
    </row>
    <row r="19" spans="1:39" s="5" customFormat="1" ht="37.5" customHeight="1">
      <c r="A19" s="37"/>
      <c r="B19" s="454" t="s">
        <v>110</v>
      </c>
      <c r="C19" s="455"/>
      <c r="D19" s="455"/>
      <c r="E19" s="456"/>
      <c r="F19" s="375" t="s">
        <v>111</v>
      </c>
      <c r="G19" s="375"/>
      <c r="H19" s="434"/>
      <c r="I19" s="434"/>
      <c r="J19" s="375" t="s">
        <v>112</v>
      </c>
      <c r="K19" s="375"/>
      <c r="L19" s="434"/>
      <c r="M19" s="434"/>
      <c r="N19" s="375" t="s">
        <v>113</v>
      </c>
      <c r="O19" s="375"/>
      <c r="P19" s="418"/>
      <c r="Q19" s="418"/>
      <c r="R19" s="375" t="s">
        <v>114</v>
      </c>
      <c r="S19" s="375"/>
      <c r="T19" s="418"/>
      <c r="U19" s="418"/>
      <c r="V19" s="419"/>
      <c r="W19" s="420"/>
      <c r="X19" s="420"/>
      <c r="Y19" s="421"/>
      <c r="Z19" s="38"/>
      <c r="AA19" s="38"/>
      <c r="AB19" s="38"/>
      <c r="AC19" s="38"/>
      <c r="AD19" s="38"/>
      <c r="AE19" s="38"/>
      <c r="AF19" s="38"/>
      <c r="AG19" s="38"/>
      <c r="AH19" s="38"/>
      <c r="AI19" s="38"/>
      <c r="AJ19" s="38"/>
      <c r="AK19" s="38"/>
      <c r="AL19" s="38"/>
      <c r="AM19" s="38"/>
    </row>
    <row r="20" spans="1:39" s="5" customFormat="1" ht="39.75" customHeight="1">
      <c r="A20" s="37"/>
      <c r="B20" s="457"/>
      <c r="C20" s="458"/>
      <c r="D20" s="458"/>
      <c r="E20" s="459"/>
      <c r="F20" s="375" t="s">
        <v>115</v>
      </c>
      <c r="G20" s="375"/>
      <c r="H20" s="376"/>
      <c r="I20" s="377"/>
      <c r="J20" s="377"/>
      <c r="K20" s="377"/>
      <c r="L20" s="377"/>
      <c r="M20" s="377"/>
      <c r="N20" s="377"/>
      <c r="O20" s="377"/>
      <c r="P20" s="377"/>
      <c r="Q20" s="377"/>
      <c r="R20" s="377"/>
      <c r="S20" s="377"/>
      <c r="T20" s="377"/>
      <c r="U20" s="377"/>
      <c r="V20" s="377"/>
      <c r="W20" s="377"/>
      <c r="X20" s="377"/>
      <c r="Y20" s="378"/>
      <c r="Z20" s="38"/>
      <c r="AA20" s="38"/>
      <c r="AB20" s="38"/>
      <c r="AC20" s="38"/>
      <c r="AD20" s="38"/>
      <c r="AE20" s="38"/>
      <c r="AF20" s="38"/>
      <c r="AG20" s="38"/>
      <c r="AH20" s="38"/>
      <c r="AI20" s="38"/>
      <c r="AJ20" s="38"/>
      <c r="AK20" s="38"/>
      <c r="AL20" s="38"/>
      <c r="AM20" s="38"/>
    </row>
    <row r="21" spans="1:39" s="5" customFormat="1" ht="45" customHeight="1">
      <c r="A21" s="37"/>
      <c r="B21" s="371" t="s">
        <v>32</v>
      </c>
      <c r="C21" s="371"/>
      <c r="D21" s="371"/>
      <c r="E21" s="371"/>
      <c r="F21" s="411" t="s">
        <v>116</v>
      </c>
      <c r="G21" s="411"/>
      <c r="H21" s="467"/>
      <c r="I21" s="467"/>
      <c r="J21" s="460" t="s">
        <v>117</v>
      </c>
      <c r="K21" s="460"/>
      <c r="L21" s="461"/>
      <c r="M21" s="461"/>
      <c r="N21" s="411" t="s">
        <v>118</v>
      </c>
      <c r="O21" s="411"/>
      <c r="P21" s="416"/>
      <c r="Q21" s="417"/>
      <c r="R21" s="411" t="s">
        <v>119</v>
      </c>
      <c r="S21" s="411"/>
      <c r="T21" s="412"/>
      <c r="U21" s="412"/>
      <c r="V21" s="251" t="s">
        <v>120</v>
      </c>
      <c r="W21" s="380"/>
      <c r="X21" s="381"/>
      <c r="Y21" s="382"/>
      <c r="Z21" s="38"/>
      <c r="AA21" s="38"/>
      <c r="AB21" s="38"/>
      <c r="AC21" s="38"/>
      <c r="AD21" s="38"/>
      <c r="AE21" s="38"/>
      <c r="AF21" s="38"/>
      <c r="AG21" s="38"/>
      <c r="AH21" s="38"/>
      <c r="AI21" s="38"/>
      <c r="AJ21" s="38"/>
      <c r="AK21" s="38"/>
      <c r="AL21" s="38"/>
      <c r="AM21" s="38"/>
    </row>
    <row r="22" spans="1:39" s="2" customFormat="1" ht="13.7" customHeight="1">
      <c r="A22" s="37"/>
      <c r="B22" s="413" t="s">
        <v>121</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37"/>
      <c r="AA22" s="37"/>
      <c r="AB22" s="37"/>
      <c r="AC22" s="37"/>
      <c r="AD22" s="37"/>
      <c r="AE22" s="37"/>
      <c r="AF22" s="37"/>
      <c r="AG22" s="37"/>
      <c r="AH22" s="37"/>
      <c r="AI22" s="37"/>
      <c r="AJ22" s="37"/>
      <c r="AK22" s="37"/>
      <c r="AL22" s="37"/>
      <c r="AM22" s="37"/>
    </row>
    <row r="23" spans="1:39" s="2" customFormat="1" ht="37.5" customHeight="1">
      <c r="A23" s="37"/>
      <c r="B23" s="371" t="s">
        <v>122</v>
      </c>
      <c r="C23" s="371"/>
      <c r="D23" s="371" t="s">
        <v>123</v>
      </c>
      <c r="E23" s="371"/>
      <c r="F23" s="371"/>
      <c r="G23" s="371"/>
      <c r="H23" s="371"/>
      <c r="I23" s="371"/>
      <c r="J23" s="371"/>
      <c r="K23" s="371"/>
      <c r="L23" s="396" t="s">
        <v>38</v>
      </c>
      <c r="M23" s="396"/>
      <c r="N23" s="396"/>
      <c r="O23" s="396"/>
      <c r="P23" s="396"/>
      <c r="Q23" s="396"/>
      <c r="R23" s="396" t="s">
        <v>124</v>
      </c>
      <c r="S23" s="396"/>
      <c r="T23" s="396"/>
      <c r="U23" s="393" t="s">
        <v>125</v>
      </c>
      <c r="V23" s="394"/>
      <c r="W23" s="394"/>
      <c r="X23" s="394"/>
      <c r="Y23" s="395"/>
      <c r="Z23" s="37"/>
      <c r="AA23" s="37"/>
      <c r="AB23" s="37"/>
      <c r="AC23" s="37"/>
      <c r="AD23" s="37"/>
      <c r="AE23" s="37"/>
      <c r="AF23" s="37"/>
      <c r="AG23" s="37"/>
      <c r="AH23" s="37"/>
      <c r="AI23" s="37"/>
      <c r="AJ23" s="37"/>
      <c r="AK23" s="37"/>
      <c r="AL23" s="37"/>
      <c r="AM23" s="37"/>
    </row>
    <row r="24" spans="1:39" s="1" customFormat="1" ht="24.75" customHeight="1">
      <c r="A24" s="15"/>
      <c r="B24" s="383" t="s">
        <v>40</v>
      </c>
      <c r="C24" s="384"/>
      <c r="D24" s="355"/>
      <c r="E24" s="355"/>
      <c r="F24" s="355"/>
      <c r="G24" s="355"/>
      <c r="H24" s="355"/>
      <c r="I24" s="355"/>
      <c r="J24" s="355"/>
      <c r="K24" s="355"/>
      <c r="L24" s="355"/>
      <c r="M24" s="355"/>
      <c r="N24" s="355"/>
      <c r="O24" s="355"/>
      <c r="P24" s="355"/>
      <c r="Q24" s="355"/>
      <c r="R24" s="367"/>
      <c r="S24" s="367"/>
      <c r="T24" s="367"/>
      <c r="U24" s="354"/>
      <c r="V24" s="354"/>
      <c r="W24" s="354"/>
      <c r="X24" s="379" t="s">
        <v>39</v>
      </c>
      <c r="Y24" s="379"/>
      <c r="Z24" s="15"/>
      <c r="AA24" s="15"/>
      <c r="AB24" s="15"/>
      <c r="AC24" s="15"/>
      <c r="AD24" s="15"/>
      <c r="AE24" s="15"/>
      <c r="AF24" s="15"/>
      <c r="AG24" s="15"/>
      <c r="AH24" s="15"/>
      <c r="AI24" s="15"/>
      <c r="AJ24" s="15"/>
      <c r="AK24" s="15"/>
      <c r="AL24" s="15"/>
      <c r="AM24" s="15"/>
    </row>
    <row r="25" spans="1:39" s="1" customFormat="1" ht="24.75" customHeight="1">
      <c r="A25" s="15"/>
      <c r="B25" s="383" t="s">
        <v>45</v>
      </c>
      <c r="C25" s="384"/>
      <c r="D25" s="355"/>
      <c r="E25" s="355"/>
      <c r="F25" s="355"/>
      <c r="G25" s="355"/>
      <c r="H25" s="355"/>
      <c r="I25" s="355"/>
      <c r="J25" s="355"/>
      <c r="K25" s="355"/>
      <c r="L25" s="355"/>
      <c r="M25" s="355"/>
      <c r="N25" s="355"/>
      <c r="O25" s="355"/>
      <c r="P25" s="355"/>
      <c r="Q25" s="355"/>
      <c r="R25" s="367"/>
      <c r="S25" s="367"/>
      <c r="T25" s="367"/>
      <c r="U25" s="354"/>
      <c r="V25" s="354"/>
      <c r="W25" s="354"/>
      <c r="X25" s="379" t="s">
        <v>39</v>
      </c>
      <c r="Y25" s="379"/>
      <c r="Z25" s="15"/>
      <c r="AA25" s="15"/>
      <c r="AB25" s="15"/>
      <c r="AC25" s="15"/>
      <c r="AD25" s="15"/>
      <c r="AE25" s="15"/>
      <c r="AF25" s="15"/>
      <c r="AG25" s="15"/>
      <c r="AH25" s="15"/>
      <c r="AI25" s="15"/>
      <c r="AJ25" s="15"/>
      <c r="AK25" s="15"/>
      <c r="AL25" s="15"/>
      <c r="AM25" s="15"/>
    </row>
    <row r="26" spans="1:39" s="1" customFormat="1" ht="24.75" customHeight="1">
      <c r="A26" s="15"/>
      <c r="B26" s="383" t="s">
        <v>49</v>
      </c>
      <c r="C26" s="384"/>
      <c r="D26" s="355"/>
      <c r="E26" s="355"/>
      <c r="F26" s="355"/>
      <c r="G26" s="355"/>
      <c r="H26" s="355"/>
      <c r="I26" s="355"/>
      <c r="J26" s="355"/>
      <c r="K26" s="355"/>
      <c r="L26" s="355"/>
      <c r="M26" s="355"/>
      <c r="N26" s="355"/>
      <c r="O26" s="355"/>
      <c r="P26" s="355"/>
      <c r="Q26" s="355"/>
      <c r="R26" s="367"/>
      <c r="S26" s="367"/>
      <c r="T26" s="367"/>
      <c r="U26" s="354"/>
      <c r="V26" s="354"/>
      <c r="W26" s="354"/>
      <c r="X26" s="379" t="s">
        <v>39</v>
      </c>
      <c r="Y26" s="379"/>
      <c r="Z26" s="15"/>
      <c r="AA26" s="15"/>
      <c r="AB26" s="15"/>
      <c r="AC26" s="15"/>
      <c r="AD26" s="15"/>
      <c r="AE26" s="15"/>
      <c r="AF26" s="15"/>
      <c r="AG26" s="15"/>
      <c r="AH26" s="15"/>
      <c r="AI26" s="15"/>
      <c r="AJ26" s="15"/>
      <c r="AK26" s="15"/>
      <c r="AL26" s="15"/>
      <c r="AM26" s="15"/>
    </row>
    <row r="27" spans="1:39" s="1" customFormat="1" ht="24.75" customHeight="1">
      <c r="A27" s="15"/>
      <c r="B27" s="383" t="s">
        <v>53</v>
      </c>
      <c r="C27" s="384"/>
      <c r="D27" s="355"/>
      <c r="E27" s="355"/>
      <c r="F27" s="355"/>
      <c r="G27" s="355"/>
      <c r="H27" s="355"/>
      <c r="I27" s="355"/>
      <c r="J27" s="355"/>
      <c r="K27" s="355"/>
      <c r="L27" s="355"/>
      <c r="M27" s="355"/>
      <c r="N27" s="355"/>
      <c r="O27" s="355"/>
      <c r="P27" s="355"/>
      <c r="Q27" s="355"/>
      <c r="R27" s="367"/>
      <c r="S27" s="367"/>
      <c r="T27" s="367"/>
      <c r="U27" s="354"/>
      <c r="V27" s="354"/>
      <c r="W27" s="354"/>
      <c r="X27" s="379" t="s">
        <v>39</v>
      </c>
      <c r="Y27" s="379"/>
      <c r="Z27" s="15"/>
      <c r="AA27" s="15"/>
      <c r="AB27" s="15"/>
      <c r="AC27" s="15"/>
      <c r="AD27" s="15"/>
      <c r="AE27" s="15"/>
      <c r="AF27" s="15"/>
      <c r="AG27" s="15"/>
      <c r="AH27" s="15"/>
      <c r="AI27" s="15"/>
      <c r="AJ27" s="15"/>
      <c r="AK27" s="15"/>
      <c r="AL27" s="15"/>
      <c r="AM27" s="15"/>
    </row>
    <row r="28" spans="1:39" s="1" customFormat="1" ht="24.75" customHeight="1">
      <c r="A28" s="15"/>
      <c r="B28" s="383" t="s">
        <v>54</v>
      </c>
      <c r="C28" s="384"/>
      <c r="D28" s="355"/>
      <c r="E28" s="355"/>
      <c r="F28" s="355"/>
      <c r="G28" s="355"/>
      <c r="H28" s="355"/>
      <c r="I28" s="355"/>
      <c r="J28" s="355"/>
      <c r="K28" s="355"/>
      <c r="L28" s="355"/>
      <c r="M28" s="355"/>
      <c r="N28" s="355"/>
      <c r="O28" s="355"/>
      <c r="P28" s="355"/>
      <c r="Q28" s="355"/>
      <c r="R28" s="367"/>
      <c r="S28" s="367"/>
      <c r="T28" s="367"/>
      <c r="U28" s="354"/>
      <c r="V28" s="354"/>
      <c r="W28" s="354"/>
      <c r="X28" s="379" t="s">
        <v>39</v>
      </c>
      <c r="Y28" s="379"/>
      <c r="Z28" s="15"/>
      <c r="AA28" s="15"/>
      <c r="AB28" s="15"/>
      <c r="AC28" s="15"/>
      <c r="AD28" s="15"/>
      <c r="AE28" s="15"/>
      <c r="AF28" s="15"/>
      <c r="AG28" s="15"/>
      <c r="AH28" s="15"/>
      <c r="AI28" s="15"/>
      <c r="AJ28" s="15"/>
      <c r="AK28" s="15"/>
      <c r="AL28" s="15"/>
      <c r="AM28" s="15"/>
    </row>
    <row r="29" spans="1:39" s="1" customFormat="1" ht="24.75" customHeight="1">
      <c r="A29" s="15"/>
      <c r="B29" s="383" t="s">
        <v>126</v>
      </c>
      <c r="C29" s="384"/>
      <c r="D29" s="355"/>
      <c r="E29" s="355"/>
      <c r="F29" s="355"/>
      <c r="G29" s="355"/>
      <c r="H29" s="355"/>
      <c r="I29" s="355"/>
      <c r="J29" s="355"/>
      <c r="K29" s="355"/>
      <c r="L29" s="355"/>
      <c r="M29" s="355"/>
      <c r="N29" s="355"/>
      <c r="O29" s="355"/>
      <c r="P29" s="355"/>
      <c r="Q29" s="355"/>
      <c r="R29" s="367"/>
      <c r="S29" s="367"/>
      <c r="T29" s="367"/>
      <c r="U29" s="354"/>
      <c r="V29" s="354"/>
      <c r="W29" s="354"/>
      <c r="X29" s="379" t="s">
        <v>39</v>
      </c>
      <c r="Y29" s="379"/>
      <c r="Z29" s="15"/>
      <c r="AA29" s="15"/>
      <c r="AB29" s="15"/>
      <c r="AC29" s="15"/>
      <c r="AD29" s="15"/>
      <c r="AE29" s="15"/>
      <c r="AF29" s="15"/>
      <c r="AG29" s="15"/>
      <c r="AH29" s="15"/>
      <c r="AI29" s="15"/>
      <c r="AJ29" s="15"/>
      <c r="AK29" s="15"/>
      <c r="AL29" s="15"/>
      <c r="AM29" s="15"/>
    </row>
    <row r="30" spans="1:39" s="1" customFormat="1" ht="24.75" customHeight="1">
      <c r="A30" s="15"/>
      <c r="B30" s="383" t="s">
        <v>127</v>
      </c>
      <c r="C30" s="384"/>
      <c r="D30" s="355"/>
      <c r="E30" s="355"/>
      <c r="F30" s="355"/>
      <c r="G30" s="355"/>
      <c r="H30" s="355"/>
      <c r="I30" s="355"/>
      <c r="J30" s="355"/>
      <c r="K30" s="355"/>
      <c r="L30" s="355"/>
      <c r="M30" s="355"/>
      <c r="N30" s="355"/>
      <c r="O30" s="355"/>
      <c r="P30" s="355"/>
      <c r="Q30" s="355"/>
      <c r="R30" s="367"/>
      <c r="S30" s="367"/>
      <c r="T30" s="367"/>
      <c r="U30" s="354"/>
      <c r="V30" s="354"/>
      <c r="W30" s="354"/>
      <c r="X30" s="379" t="s">
        <v>39</v>
      </c>
      <c r="Y30" s="379"/>
      <c r="Z30" s="15"/>
      <c r="AA30" s="15"/>
      <c r="AB30" s="15"/>
      <c r="AC30" s="15"/>
      <c r="AD30" s="15"/>
      <c r="AE30" s="15"/>
      <c r="AF30" s="15"/>
      <c r="AG30" s="15"/>
      <c r="AH30" s="15"/>
      <c r="AI30" s="15"/>
      <c r="AJ30" s="15"/>
      <c r="AK30" s="15"/>
      <c r="AL30" s="15"/>
      <c r="AM30" s="15"/>
    </row>
    <row r="31" spans="1:39" s="1" customFormat="1" ht="24.75" customHeight="1">
      <c r="A31" s="15"/>
      <c r="B31" s="383" t="s">
        <v>128</v>
      </c>
      <c r="C31" s="384"/>
      <c r="D31" s="355"/>
      <c r="E31" s="355"/>
      <c r="F31" s="355"/>
      <c r="G31" s="355"/>
      <c r="H31" s="355"/>
      <c r="I31" s="355"/>
      <c r="J31" s="355"/>
      <c r="K31" s="355"/>
      <c r="L31" s="355"/>
      <c r="M31" s="355"/>
      <c r="N31" s="355"/>
      <c r="O31" s="355"/>
      <c r="P31" s="355"/>
      <c r="Q31" s="355"/>
      <c r="R31" s="367"/>
      <c r="S31" s="367"/>
      <c r="T31" s="367"/>
      <c r="U31" s="354"/>
      <c r="V31" s="354"/>
      <c r="W31" s="354"/>
      <c r="X31" s="379" t="s">
        <v>39</v>
      </c>
      <c r="Y31" s="379"/>
      <c r="Z31" s="15"/>
      <c r="AA31" s="15"/>
      <c r="AB31" s="15"/>
      <c r="AC31" s="15"/>
      <c r="AD31" s="15"/>
      <c r="AE31" s="15"/>
      <c r="AF31" s="15"/>
      <c r="AG31" s="15"/>
      <c r="AH31" s="15"/>
      <c r="AI31" s="15"/>
      <c r="AJ31" s="15"/>
      <c r="AK31" s="15"/>
      <c r="AL31" s="15"/>
      <c r="AM31" s="15"/>
    </row>
    <row r="32" spans="1:39" s="1" customFormat="1" ht="24.75" customHeight="1">
      <c r="A32" s="15"/>
      <c r="B32" s="383" t="s">
        <v>129</v>
      </c>
      <c r="C32" s="384"/>
      <c r="D32" s="355"/>
      <c r="E32" s="355"/>
      <c r="F32" s="355"/>
      <c r="G32" s="355"/>
      <c r="H32" s="355"/>
      <c r="I32" s="355"/>
      <c r="J32" s="355"/>
      <c r="K32" s="355"/>
      <c r="L32" s="355"/>
      <c r="M32" s="355"/>
      <c r="N32" s="355"/>
      <c r="O32" s="355"/>
      <c r="P32" s="355"/>
      <c r="Q32" s="355"/>
      <c r="R32" s="367"/>
      <c r="S32" s="367"/>
      <c r="T32" s="367"/>
      <c r="U32" s="354"/>
      <c r="V32" s="354"/>
      <c r="W32" s="354"/>
      <c r="X32" s="379" t="s">
        <v>39</v>
      </c>
      <c r="Y32" s="379"/>
      <c r="Z32" s="15"/>
      <c r="AA32" s="15"/>
      <c r="AB32" s="15"/>
      <c r="AC32" s="15"/>
      <c r="AD32" s="15"/>
      <c r="AE32" s="15"/>
      <c r="AF32" s="15"/>
      <c r="AG32" s="15"/>
      <c r="AH32" s="15"/>
      <c r="AI32" s="15"/>
      <c r="AJ32" s="15"/>
      <c r="AK32" s="15"/>
      <c r="AL32" s="15"/>
      <c r="AM32" s="15"/>
    </row>
    <row r="33" spans="1:39" s="1" customFormat="1" ht="24.75" customHeight="1">
      <c r="A33" s="15"/>
      <c r="B33" s="383" t="s">
        <v>130</v>
      </c>
      <c r="C33" s="384"/>
      <c r="D33" s="355"/>
      <c r="E33" s="355"/>
      <c r="F33" s="355"/>
      <c r="G33" s="355"/>
      <c r="H33" s="355"/>
      <c r="I33" s="355"/>
      <c r="J33" s="355"/>
      <c r="K33" s="355"/>
      <c r="L33" s="355"/>
      <c r="M33" s="355"/>
      <c r="N33" s="355"/>
      <c r="O33" s="355"/>
      <c r="P33" s="355"/>
      <c r="Q33" s="355"/>
      <c r="R33" s="367"/>
      <c r="S33" s="367"/>
      <c r="T33" s="367"/>
      <c r="U33" s="354"/>
      <c r="V33" s="354"/>
      <c r="W33" s="354"/>
      <c r="X33" s="379" t="s">
        <v>39</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257"/>
      <c r="M34" s="15"/>
      <c r="N34" s="15"/>
      <c r="O34" s="36"/>
      <c r="P34" s="36"/>
      <c r="Q34" s="36"/>
      <c r="R34" s="363" t="s">
        <v>131</v>
      </c>
      <c r="S34" s="363"/>
      <c r="T34" s="363"/>
      <c r="U34" s="364" t="str">
        <f>IF(SUM(U24:W33)=0,"",SUM(U24:W33))</f>
        <v/>
      </c>
      <c r="V34" s="365"/>
      <c r="W34" s="366"/>
      <c r="X34" s="39"/>
      <c r="Y34" s="39"/>
      <c r="Z34" s="15"/>
      <c r="AA34" s="15"/>
      <c r="AB34" s="15"/>
      <c r="AC34" s="15"/>
      <c r="AD34" s="15"/>
      <c r="AE34" s="15"/>
      <c r="AF34" s="15"/>
      <c r="AG34" s="15"/>
      <c r="AH34" s="15"/>
      <c r="AI34" s="15"/>
      <c r="AJ34" s="15"/>
      <c r="AK34" s="15"/>
      <c r="AL34" s="15"/>
      <c r="AM34" s="15"/>
    </row>
    <row r="35" spans="1:39"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c r="AJ35" s="38"/>
      <c r="AK35" s="38"/>
      <c r="AL35" s="38"/>
      <c r="AM35" s="38"/>
    </row>
    <row r="36" spans="1:39" ht="18" customHeight="1">
      <c r="B36" s="368" t="s">
        <v>132</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55</v>
      </c>
      <c r="C37" s="371" t="s">
        <v>133</v>
      </c>
      <c r="D37" s="371"/>
      <c r="E37" s="371" t="s">
        <v>134</v>
      </c>
      <c r="F37" s="411" t="s">
        <v>135</v>
      </c>
      <c r="G37" s="411"/>
      <c r="H37" s="411"/>
      <c r="I37" s="411"/>
      <c r="J37" s="411"/>
      <c r="K37" s="411"/>
      <c r="L37" s="497" t="s">
        <v>136</v>
      </c>
      <c r="M37" s="498"/>
      <c r="N37" s="501" t="s">
        <v>137</v>
      </c>
      <c r="O37" s="501" t="s">
        <v>138</v>
      </c>
      <c r="P37" s="501"/>
      <c r="Q37" s="501" t="s">
        <v>139</v>
      </c>
      <c r="R37" s="501"/>
      <c r="S37" s="501"/>
      <c r="T37" s="501"/>
      <c r="U37" s="501"/>
      <c r="V37" s="501"/>
      <c r="W37" s="411" t="s">
        <v>140</v>
      </c>
      <c r="X37" s="411" t="s">
        <v>141</v>
      </c>
      <c r="Y37" s="411"/>
    </row>
    <row r="38" spans="1:39" ht="41.25" customHeight="1">
      <c r="B38" s="371"/>
      <c r="C38" s="252" t="s">
        <v>122</v>
      </c>
      <c r="D38" s="252" t="s">
        <v>142</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3">
        <v>1</v>
      </c>
      <c r="C39" s="98" t="s">
        <v>39</v>
      </c>
      <c r="D39" s="45"/>
      <c r="E39" s="44"/>
      <c r="F39" s="356"/>
      <c r="G39" s="357"/>
      <c r="H39" s="357"/>
      <c r="I39" s="357"/>
      <c r="J39" s="357"/>
      <c r="K39" s="357"/>
      <c r="L39" s="46" t="s">
        <v>39</v>
      </c>
      <c r="M39" s="47" t="s">
        <v>39</v>
      </c>
      <c r="N39" s="48"/>
      <c r="O39" s="358"/>
      <c r="P39" s="359"/>
      <c r="Q39" s="360"/>
      <c r="R39" s="361"/>
      <c r="S39" s="361"/>
      <c r="T39" s="361"/>
      <c r="U39" s="361"/>
      <c r="V39" s="362"/>
      <c r="W39" s="48"/>
      <c r="X39" s="358"/>
      <c r="Y39" s="359"/>
    </row>
    <row r="40" spans="1:39" ht="42" customHeight="1">
      <c r="B40" s="43">
        <v>2</v>
      </c>
      <c r="C40" s="98" t="s">
        <v>39</v>
      </c>
      <c r="D40" s="45"/>
      <c r="E40" s="44"/>
      <c r="F40" s="356"/>
      <c r="G40" s="357"/>
      <c r="H40" s="357"/>
      <c r="I40" s="357"/>
      <c r="J40" s="357"/>
      <c r="K40" s="357"/>
      <c r="L40" s="46" t="s">
        <v>39</v>
      </c>
      <c r="M40" s="47" t="s">
        <v>39</v>
      </c>
      <c r="N40" s="48"/>
      <c r="O40" s="358"/>
      <c r="P40" s="359"/>
      <c r="Q40" s="360"/>
      <c r="R40" s="361"/>
      <c r="S40" s="361"/>
      <c r="T40" s="361"/>
      <c r="U40" s="361"/>
      <c r="V40" s="362"/>
      <c r="W40" s="48"/>
      <c r="X40" s="358"/>
      <c r="Y40" s="359"/>
    </row>
    <row r="41" spans="1:39" ht="42" customHeight="1">
      <c r="B41" s="43">
        <v>3</v>
      </c>
      <c r="C41" s="98" t="s">
        <v>39</v>
      </c>
      <c r="D41" s="45"/>
      <c r="E41" s="44"/>
      <c r="F41" s="356"/>
      <c r="G41" s="357"/>
      <c r="H41" s="357"/>
      <c r="I41" s="357"/>
      <c r="J41" s="357"/>
      <c r="K41" s="357"/>
      <c r="L41" s="46" t="s">
        <v>39</v>
      </c>
      <c r="M41" s="47" t="s">
        <v>39</v>
      </c>
      <c r="N41" s="48"/>
      <c r="O41" s="358"/>
      <c r="P41" s="359"/>
      <c r="Q41" s="360"/>
      <c r="R41" s="361"/>
      <c r="S41" s="361"/>
      <c r="T41" s="361"/>
      <c r="U41" s="361"/>
      <c r="V41" s="362"/>
      <c r="W41" s="48"/>
      <c r="X41" s="358"/>
      <c r="Y41" s="359"/>
    </row>
    <row r="42" spans="1:39" ht="42" customHeight="1">
      <c r="B42" s="43">
        <v>4</v>
      </c>
      <c r="C42" s="98" t="s">
        <v>39</v>
      </c>
      <c r="D42" s="45"/>
      <c r="E42" s="44"/>
      <c r="F42" s="356"/>
      <c r="G42" s="357"/>
      <c r="H42" s="357"/>
      <c r="I42" s="357"/>
      <c r="J42" s="357"/>
      <c r="K42" s="357"/>
      <c r="L42" s="46" t="s">
        <v>39</v>
      </c>
      <c r="M42" s="47" t="s">
        <v>39</v>
      </c>
      <c r="N42" s="48"/>
      <c r="O42" s="358"/>
      <c r="P42" s="359"/>
      <c r="Q42" s="360"/>
      <c r="R42" s="361"/>
      <c r="S42" s="361"/>
      <c r="T42" s="361"/>
      <c r="U42" s="361"/>
      <c r="V42" s="362"/>
      <c r="W42" s="48"/>
      <c r="X42" s="358"/>
      <c r="Y42" s="359"/>
    </row>
    <row r="43" spans="1:39" ht="42" customHeight="1">
      <c r="B43" s="43">
        <v>5</v>
      </c>
      <c r="C43" s="98" t="s">
        <v>39</v>
      </c>
      <c r="D43" s="45"/>
      <c r="E43" s="44"/>
      <c r="F43" s="356"/>
      <c r="G43" s="357"/>
      <c r="H43" s="357"/>
      <c r="I43" s="357"/>
      <c r="J43" s="357"/>
      <c r="K43" s="357"/>
      <c r="L43" s="46" t="s">
        <v>39</v>
      </c>
      <c r="M43" s="47" t="s">
        <v>39</v>
      </c>
      <c r="N43" s="48"/>
      <c r="O43" s="358"/>
      <c r="P43" s="359"/>
      <c r="Q43" s="360"/>
      <c r="R43" s="361"/>
      <c r="S43" s="361"/>
      <c r="T43" s="361"/>
      <c r="U43" s="361"/>
      <c r="V43" s="362"/>
      <c r="W43" s="48"/>
      <c r="X43" s="358"/>
      <c r="Y43" s="359"/>
    </row>
    <row r="44" spans="1:39" ht="42" customHeight="1">
      <c r="B44" s="43">
        <v>6</v>
      </c>
      <c r="C44" s="98" t="s">
        <v>39</v>
      </c>
      <c r="D44" s="45"/>
      <c r="E44" s="44"/>
      <c r="F44" s="356"/>
      <c r="G44" s="357"/>
      <c r="H44" s="357"/>
      <c r="I44" s="357"/>
      <c r="J44" s="357"/>
      <c r="K44" s="357"/>
      <c r="L44" s="46" t="s">
        <v>39</v>
      </c>
      <c r="M44" s="47" t="s">
        <v>39</v>
      </c>
      <c r="N44" s="48"/>
      <c r="O44" s="358"/>
      <c r="P44" s="359"/>
      <c r="Q44" s="360"/>
      <c r="R44" s="361"/>
      <c r="S44" s="361"/>
      <c r="T44" s="361"/>
      <c r="U44" s="361"/>
      <c r="V44" s="362"/>
      <c r="W44" s="48"/>
      <c r="X44" s="358"/>
      <c r="Y44" s="359"/>
    </row>
    <row r="45" spans="1:39" ht="42" customHeight="1">
      <c r="B45" s="43">
        <v>7</v>
      </c>
      <c r="C45" s="98" t="s">
        <v>39</v>
      </c>
      <c r="D45" s="45"/>
      <c r="E45" s="44"/>
      <c r="F45" s="356"/>
      <c r="G45" s="357"/>
      <c r="H45" s="357"/>
      <c r="I45" s="357"/>
      <c r="J45" s="357"/>
      <c r="K45" s="357"/>
      <c r="L45" s="46" t="s">
        <v>39</v>
      </c>
      <c r="M45" s="47" t="s">
        <v>39</v>
      </c>
      <c r="N45" s="48"/>
      <c r="O45" s="358"/>
      <c r="P45" s="359"/>
      <c r="Q45" s="360"/>
      <c r="R45" s="361"/>
      <c r="S45" s="361"/>
      <c r="T45" s="361"/>
      <c r="U45" s="361"/>
      <c r="V45" s="362"/>
      <c r="W45" s="48"/>
      <c r="X45" s="358"/>
      <c r="Y45" s="359"/>
    </row>
    <row r="46" spans="1:39" ht="42" customHeight="1">
      <c r="B46" s="43">
        <v>8</v>
      </c>
      <c r="C46" s="98" t="s">
        <v>39</v>
      </c>
      <c r="D46" s="45"/>
      <c r="E46" s="44"/>
      <c r="F46" s="356"/>
      <c r="G46" s="357"/>
      <c r="H46" s="357"/>
      <c r="I46" s="357"/>
      <c r="J46" s="357"/>
      <c r="K46" s="357"/>
      <c r="L46" s="46" t="s">
        <v>39</v>
      </c>
      <c r="M46" s="47" t="s">
        <v>39</v>
      </c>
      <c r="N46" s="48"/>
      <c r="O46" s="358"/>
      <c r="P46" s="359"/>
      <c r="Q46" s="360"/>
      <c r="R46" s="361"/>
      <c r="S46" s="361"/>
      <c r="T46" s="361"/>
      <c r="U46" s="361"/>
      <c r="V46" s="362"/>
      <c r="W46" s="48"/>
      <c r="X46" s="358"/>
      <c r="Y46" s="359"/>
    </row>
    <row r="47" spans="1:39" ht="42" customHeight="1">
      <c r="B47" s="43">
        <v>9</v>
      </c>
      <c r="C47" s="98" t="s">
        <v>39</v>
      </c>
      <c r="D47" s="45"/>
      <c r="E47" s="44"/>
      <c r="F47" s="356"/>
      <c r="G47" s="357"/>
      <c r="H47" s="357"/>
      <c r="I47" s="357"/>
      <c r="J47" s="357"/>
      <c r="K47" s="357"/>
      <c r="L47" s="46" t="s">
        <v>39</v>
      </c>
      <c r="M47" s="47" t="s">
        <v>39</v>
      </c>
      <c r="N47" s="48"/>
      <c r="O47" s="358"/>
      <c r="P47" s="359"/>
      <c r="Q47" s="360"/>
      <c r="R47" s="361"/>
      <c r="S47" s="361"/>
      <c r="T47" s="361"/>
      <c r="U47" s="361"/>
      <c r="V47" s="362"/>
      <c r="W47" s="48"/>
      <c r="X47" s="358"/>
      <c r="Y47" s="359"/>
    </row>
    <row r="48" spans="1:39" ht="42" customHeight="1">
      <c r="A48" s="36"/>
      <c r="B48" s="43">
        <v>10</v>
      </c>
      <c r="C48" s="98" t="s">
        <v>39</v>
      </c>
      <c r="D48" s="45"/>
      <c r="E48" s="44"/>
      <c r="F48" s="356"/>
      <c r="G48" s="357"/>
      <c r="H48" s="357"/>
      <c r="I48" s="357"/>
      <c r="J48" s="357"/>
      <c r="K48" s="357"/>
      <c r="L48" s="46" t="s">
        <v>39</v>
      </c>
      <c r="M48" s="47" t="s">
        <v>39</v>
      </c>
      <c r="N48" s="48"/>
      <c r="O48" s="358"/>
      <c r="P48" s="359"/>
      <c r="Q48" s="360"/>
      <c r="R48" s="361"/>
      <c r="S48" s="361"/>
      <c r="T48" s="361"/>
      <c r="U48" s="361"/>
      <c r="V48" s="362"/>
      <c r="W48" s="48"/>
      <c r="X48" s="358"/>
      <c r="Y48" s="359"/>
      <c r="Z48" s="16"/>
    </row>
    <row r="49" spans="1:39" ht="42" customHeight="1">
      <c r="A49" s="36"/>
      <c r="B49" s="43">
        <v>11</v>
      </c>
      <c r="C49" s="98" t="s">
        <v>39</v>
      </c>
      <c r="D49" s="45"/>
      <c r="E49" s="44"/>
      <c r="F49" s="356"/>
      <c r="G49" s="357"/>
      <c r="H49" s="357"/>
      <c r="I49" s="357"/>
      <c r="J49" s="357"/>
      <c r="K49" s="357"/>
      <c r="L49" s="46" t="s">
        <v>39</v>
      </c>
      <c r="M49" s="47" t="s">
        <v>39</v>
      </c>
      <c r="N49" s="48"/>
      <c r="O49" s="358"/>
      <c r="P49" s="359"/>
      <c r="Q49" s="360"/>
      <c r="R49" s="361"/>
      <c r="S49" s="361"/>
      <c r="T49" s="361"/>
      <c r="U49" s="361"/>
      <c r="V49" s="362"/>
      <c r="W49" s="48"/>
      <c r="X49" s="358"/>
      <c r="Y49" s="359"/>
      <c r="Z49" s="16"/>
    </row>
    <row r="50" spans="1:39" ht="42" customHeight="1">
      <c r="A50" s="36"/>
      <c r="B50" s="43">
        <v>12</v>
      </c>
      <c r="C50" s="98" t="s">
        <v>39</v>
      </c>
      <c r="D50" s="45"/>
      <c r="E50" s="44"/>
      <c r="F50" s="356"/>
      <c r="G50" s="357"/>
      <c r="H50" s="357"/>
      <c r="I50" s="357"/>
      <c r="J50" s="357"/>
      <c r="K50" s="357"/>
      <c r="L50" s="46" t="s">
        <v>39</v>
      </c>
      <c r="M50" s="47" t="s">
        <v>39</v>
      </c>
      <c r="N50" s="48"/>
      <c r="O50" s="358"/>
      <c r="P50" s="359"/>
      <c r="Q50" s="360"/>
      <c r="R50" s="361"/>
      <c r="S50" s="361"/>
      <c r="T50" s="361"/>
      <c r="U50" s="361"/>
      <c r="V50" s="362"/>
      <c r="W50" s="48"/>
      <c r="X50" s="358"/>
      <c r="Y50" s="359"/>
      <c r="Z50" s="16"/>
    </row>
    <row r="51" spans="1:39" s="12" customFormat="1" ht="42" customHeight="1">
      <c r="A51" s="49"/>
      <c r="B51" s="43">
        <v>13</v>
      </c>
      <c r="C51" s="98" t="s">
        <v>39</v>
      </c>
      <c r="D51" s="45"/>
      <c r="E51" s="44"/>
      <c r="F51" s="356"/>
      <c r="G51" s="357"/>
      <c r="H51" s="357"/>
      <c r="I51" s="357"/>
      <c r="J51" s="357"/>
      <c r="K51" s="357"/>
      <c r="L51" s="46" t="s">
        <v>39</v>
      </c>
      <c r="M51" s="47" t="s">
        <v>39</v>
      </c>
      <c r="N51" s="48"/>
      <c r="O51" s="358"/>
      <c r="P51" s="359"/>
      <c r="Q51" s="360"/>
      <c r="R51" s="361"/>
      <c r="S51" s="361"/>
      <c r="T51" s="361"/>
      <c r="U51" s="361"/>
      <c r="V51" s="362"/>
      <c r="W51" s="48"/>
      <c r="X51" s="358"/>
      <c r="Y51" s="359"/>
      <c r="Z51" s="50"/>
      <c r="AA51" s="50"/>
      <c r="AB51" s="50"/>
      <c r="AC51" s="50"/>
      <c r="AD51" s="50"/>
      <c r="AE51" s="50"/>
      <c r="AF51" s="50"/>
      <c r="AG51" s="50"/>
      <c r="AH51" s="50"/>
      <c r="AI51" s="50"/>
      <c r="AJ51" s="50"/>
      <c r="AK51" s="50"/>
      <c r="AL51" s="50"/>
      <c r="AM51" s="50"/>
    </row>
    <row r="52" spans="1:39" s="12" customFormat="1" ht="42" customHeight="1">
      <c r="A52" s="49"/>
      <c r="B52" s="43">
        <v>14</v>
      </c>
      <c r="C52" s="98" t="s">
        <v>39</v>
      </c>
      <c r="D52" s="45"/>
      <c r="E52" s="44"/>
      <c r="F52" s="356"/>
      <c r="G52" s="357"/>
      <c r="H52" s="357"/>
      <c r="I52" s="357"/>
      <c r="J52" s="357"/>
      <c r="K52" s="357"/>
      <c r="L52" s="46" t="s">
        <v>39</v>
      </c>
      <c r="M52" s="47" t="s">
        <v>39</v>
      </c>
      <c r="N52" s="48"/>
      <c r="O52" s="358"/>
      <c r="P52" s="359"/>
      <c r="Q52" s="360"/>
      <c r="R52" s="361"/>
      <c r="S52" s="361"/>
      <c r="T52" s="361"/>
      <c r="U52" s="361"/>
      <c r="V52" s="362"/>
      <c r="W52" s="48"/>
      <c r="X52" s="358"/>
      <c r="Y52" s="359"/>
      <c r="Z52" s="50"/>
      <c r="AA52" s="50"/>
      <c r="AB52" s="50"/>
      <c r="AC52" s="50"/>
      <c r="AD52" s="50"/>
      <c r="AE52" s="50"/>
      <c r="AF52" s="50"/>
      <c r="AG52" s="50"/>
      <c r="AH52" s="50"/>
      <c r="AI52" s="50"/>
      <c r="AJ52" s="50"/>
      <c r="AK52" s="50"/>
      <c r="AL52" s="50"/>
      <c r="AM52" s="50"/>
    </row>
    <row r="53" spans="1:39" s="12" customFormat="1" ht="42" customHeight="1">
      <c r="A53" s="49"/>
      <c r="B53" s="43">
        <v>15</v>
      </c>
      <c r="C53" s="98" t="s">
        <v>39</v>
      </c>
      <c r="D53" s="45"/>
      <c r="E53" s="44"/>
      <c r="F53" s="356"/>
      <c r="G53" s="357"/>
      <c r="H53" s="357"/>
      <c r="I53" s="357"/>
      <c r="J53" s="357"/>
      <c r="K53" s="357"/>
      <c r="L53" s="46" t="s">
        <v>39</v>
      </c>
      <c r="M53" s="47" t="s">
        <v>39</v>
      </c>
      <c r="N53" s="48"/>
      <c r="O53" s="358"/>
      <c r="P53" s="359"/>
      <c r="Q53" s="360"/>
      <c r="R53" s="361"/>
      <c r="S53" s="361"/>
      <c r="T53" s="361"/>
      <c r="U53" s="361"/>
      <c r="V53" s="362"/>
      <c r="W53" s="48"/>
      <c r="X53" s="358"/>
      <c r="Y53" s="359"/>
      <c r="Z53" s="50"/>
      <c r="AA53" s="50"/>
      <c r="AB53" s="50"/>
      <c r="AC53" s="50"/>
      <c r="AD53" s="50"/>
      <c r="AE53" s="50"/>
      <c r="AF53" s="50"/>
      <c r="AG53" s="50"/>
      <c r="AH53" s="50"/>
      <c r="AI53" s="50"/>
      <c r="AJ53" s="50"/>
      <c r="AK53" s="50"/>
      <c r="AL53" s="50"/>
      <c r="AM53" s="50"/>
    </row>
    <row r="54" spans="1:39" s="12" customFormat="1" ht="42" customHeight="1">
      <c r="A54" s="49"/>
      <c r="B54" s="43">
        <v>16</v>
      </c>
      <c r="C54" s="98" t="s">
        <v>39</v>
      </c>
      <c r="D54" s="45"/>
      <c r="E54" s="44"/>
      <c r="F54" s="356"/>
      <c r="G54" s="357"/>
      <c r="H54" s="357"/>
      <c r="I54" s="357"/>
      <c r="J54" s="357"/>
      <c r="K54" s="357"/>
      <c r="L54" s="46" t="s">
        <v>39</v>
      </c>
      <c r="M54" s="47" t="s">
        <v>39</v>
      </c>
      <c r="N54" s="48"/>
      <c r="O54" s="358"/>
      <c r="P54" s="359"/>
      <c r="Q54" s="360"/>
      <c r="R54" s="361"/>
      <c r="S54" s="361"/>
      <c r="T54" s="361"/>
      <c r="U54" s="361"/>
      <c r="V54" s="362"/>
      <c r="W54" s="48"/>
      <c r="X54" s="358"/>
      <c r="Y54" s="359"/>
      <c r="Z54" s="50"/>
      <c r="AA54" s="50"/>
      <c r="AB54" s="50"/>
      <c r="AC54" s="50"/>
      <c r="AD54" s="50"/>
      <c r="AE54" s="50"/>
      <c r="AF54" s="50"/>
      <c r="AG54" s="50"/>
      <c r="AH54" s="50"/>
      <c r="AI54" s="50"/>
      <c r="AJ54" s="50"/>
      <c r="AK54" s="50"/>
      <c r="AL54" s="50"/>
      <c r="AM54" s="50"/>
    </row>
    <row r="55" spans="1:39" s="12" customFormat="1" ht="42" customHeight="1">
      <c r="A55" s="49"/>
      <c r="B55" s="43">
        <v>17</v>
      </c>
      <c r="C55" s="98" t="s">
        <v>39</v>
      </c>
      <c r="D55" s="45"/>
      <c r="E55" s="44"/>
      <c r="F55" s="356"/>
      <c r="G55" s="357"/>
      <c r="H55" s="357"/>
      <c r="I55" s="357"/>
      <c r="J55" s="357"/>
      <c r="K55" s="357"/>
      <c r="L55" s="46" t="s">
        <v>39</v>
      </c>
      <c r="M55" s="47" t="s">
        <v>39</v>
      </c>
      <c r="N55" s="48"/>
      <c r="O55" s="358"/>
      <c r="P55" s="359"/>
      <c r="Q55" s="360"/>
      <c r="R55" s="361"/>
      <c r="S55" s="361"/>
      <c r="T55" s="361"/>
      <c r="U55" s="361"/>
      <c r="V55" s="362"/>
      <c r="W55" s="48"/>
      <c r="X55" s="358"/>
      <c r="Y55" s="359"/>
      <c r="Z55" s="50"/>
      <c r="AA55" s="50"/>
      <c r="AB55" s="50"/>
      <c r="AC55" s="50"/>
      <c r="AD55" s="50"/>
      <c r="AE55" s="50"/>
      <c r="AF55" s="50"/>
      <c r="AG55" s="50"/>
      <c r="AH55" s="50"/>
      <c r="AI55" s="50"/>
      <c r="AJ55" s="50"/>
      <c r="AK55" s="50"/>
      <c r="AL55" s="50"/>
      <c r="AM55" s="50"/>
    </row>
    <row r="56" spans="1:39" s="12" customFormat="1" ht="42" customHeight="1">
      <c r="A56" s="49"/>
      <c r="B56" s="43">
        <v>18</v>
      </c>
      <c r="C56" s="98" t="s">
        <v>39</v>
      </c>
      <c r="D56" s="45"/>
      <c r="E56" s="44"/>
      <c r="F56" s="356"/>
      <c r="G56" s="357"/>
      <c r="H56" s="357"/>
      <c r="I56" s="357"/>
      <c r="J56" s="357"/>
      <c r="K56" s="357"/>
      <c r="L56" s="46" t="s">
        <v>39</v>
      </c>
      <c r="M56" s="47" t="s">
        <v>39</v>
      </c>
      <c r="N56" s="48"/>
      <c r="O56" s="358"/>
      <c r="P56" s="359"/>
      <c r="Q56" s="360"/>
      <c r="R56" s="361"/>
      <c r="S56" s="361"/>
      <c r="T56" s="361"/>
      <c r="U56" s="361"/>
      <c r="V56" s="362"/>
      <c r="W56" s="48"/>
      <c r="X56" s="358"/>
      <c r="Y56" s="359"/>
      <c r="Z56" s="50"/>
      <c r="AA56" s="50"/>
      <c r="AB56" s="50"/>
      <c r="AC56" s="50"/>
      <c r="AD56" s="50"/>
      <c r="AE56" s="50"/>
      <c r="AF56" s="50"/>
      <c r="AG56" s="50"/>
      <c r="AH56" s="50"/>
      <c r="AI56" s="50"/>
      <c r="AJ56" s="50"/>
      <c r="AK56" s="50"/>
      <c r="AL56" s="50"/>
      <c r="AM56" s="50"/>
    </row>
    <row r="57" spans="1:39" s="12" customFormat="1" ht="42" customHeight="1">
      <c r="A57" s="49"/>
      <c r="B57" s="43">
        <v>19</v>
      </c>
      <c r="C57" s="98" t="s">
        <v>39</v>
      </c>
      <c r="D57" s="45"/>
      <c r="E57" s="44"/>
      <c r="F57" s="356"/>
      <c r="G57" s="357"/>
      <c r="H57" s="357"/>
      <c r="I57" s="357"/>
      <c r="J57" s="357"/>
      <c r="K57" s="357"/>
      <c r="L57" s="46" t="s">
        <v>39</v>
      </c>
      <c r="M57" s="47" t="s">
        <v>39</v>
      </c>
      <c r="N57" s="48"/>
      <c r="O57" s="358"/>
      <c r="P57" s="359"/>
      <c r="Q57" s="360"/>
      <c r="R57" s="361"/>
      <c r="S57" s="361"/>
      <c r="T57" s="361"/>
      <c r="U57" s="361"/>
      <c r="V57" s="362"/>
      <c r="W57" s="48"/>
      <c r="X57" s="358"/>
      <c r="Y57" s="359"/>
      <c r="Z57" s="50"/>
      <c r="AA57" s="50"/>
      <c r="AB57" s="50"/>
      <c r="AC57" s="50"/>
      <c r="AD57" s="50"/>
      <c r="AE57" s="50"/>
      <c r="AF57" s="50"/>
      <c r="AG57" s="50"/>
      <c r="AH57" s="50"/>
      <c r="AI57" s="50"/>
      <c r="AJ57" s="50"/>
      <c r="AK57" s="50"/>
      <c r="AL57" s="50"/>
      <c r="AM57" s="50"/>
    </row>
    <row r="58" spans="1:39" ht="42" customHeight="1">
      <c r="B58" s="43">
        <v>20</v>
      </c>
      <c r="C58" s="98" t="s">
        <v>39</v>
      </c>
      <c r="D58" s="45"/>
      <c r="E58" s="44"/>
      <c r="F58" s="356"/>
      <c r="G58" s="357"/>
      <c r="H58" s="357"/>
      <c r="I58" s="357"/>
      <c r="J58" s="357"/>
      <c r="K58" s="357"/>
      <c r="L58" s="46" t="s">
        <v>39</v>
      </c>
      <c r="M58" s="47" t="s">
        <v>39</v>
      </c>
      <c r="N58" s="48"/>
      <c r="O58" s="358"/>
      <c r="P58" s="359"/>
      <c r="Q58" s="360"/>
      <c r="R58" s="361"/>
      <c r="S58" s="361"/>
      <c r="T58" s="361"/>
      <c r="U58" s="361"/>
      <c r="V58" s="362"/>
      <c r="W58" s="48"/>
      <c r="X58" s="358"/>
      <c r="Y58" s="359"/>
    </row>
    <row r="59" spans="1:39" ht="42" customHeight="1">
      <c r="B59" s="43">
        <v>21</v>
      </c>
      <c r="C59" s="98" t="s">
        <v>39</v>
      </c>
      <c r="D59" s="45"/>
      <c r="E59" s="44"/>
      <c r="F59" s="356"/>
      <c r="G59" s="357"/>
      <c r="H59" s="357"/>
      <c r="I59" s="357"/>
      <c r="J59" s="357"/>
      <c r="K59" s="357"/>
      <c r="L59" s="46" t="s">
        <v>39</v>
      </c>
      <c r="M59" s="47" t="s">
        <v>39</v>
      </c>
      <c r="N59" s="48"/>
      <c r="O59" s="358"/>
      <c r="P59" s="359"/>
      <c r="Q59" s="360"/>
      <c r="R59" s="361"/>
      <c r="S59" s="361"/>
      <c r="T59" s="361"/>
      <c r="U59" s="361"/>
      <c r="V59" s="362"/>
      <c r="W59" s="48"/>
      <c r="X59" s="358"/>
      <c r="Y59" s="359"/>
    </row>
    <row r="60" spans="1:39" ht="42" customHeight="1">
      <c r="B60" s="43">
        <v>22</v>
      </c>
      <c r="C60" s="98" t="s">
        <v>39</v>
      </c>
      <c r="D60" s="45"/>
      <c r="E60" s="44"/>
      <c r="F60" s="356"/>
      <c r="G60" s="357"/>
      <c r="H60" s="357"/>
      <c r="I60" s="357"/>
      <c r="J60" s="357"/>
      <c r="K60" s="357"/>
      <c r="L60" s="46" t="s">
        <v>39</v>
      </c>
      <c r="M60" s="47" t="s">
        <v>39</v>
      </c>
      <c r="N60" s="48"/>
      <c r="O60" s="358"/>
      <c r="P60" s="359"/>
      <c r="Q60" s="360"/>
      <c r="R60" s="361"/>
      <c r="S60" s="361"/>
      <c r="T60" s="361"/>
      <c r="U60" s="361"/>
      <c r="V60" s="362"/>
      <c r="W60" s="48"/>
      <c r="X60" s="358"/>
      <c r="Y60" s="359"/>
    </row>
    <row r="61" spans="1:39" ht="42" customHeight="1">
      <c r="B61" s="43">
        <v>23</v>
      </c>
      <c r="C61" s="98" t="s">
        <v>39</v>
      </c>
      <c r="D61" s="45"/>
      <c r="E61" s="44"/>
      <c r="F61" s="356"/>
      <c r="G61" s="357"/>
      <c r="H61" s="357"/>
      <c r="I61" s="357"/>
      <c r="J61" s="357"/>
      <c r="K61" s="357"/>
      <c r="L61" s="46" t="s">
        <v>39</v>
      </c>
      <c r="M61" s="47" t="s">
        <v>39</v>
      </c>
      <c r="N61" s="48"/>
      <c r="O61" s="358"/>
      <c r="P61" s="359"/>
      <c r="Q61" s="360"/>
      <c r="R61" s="361"/>
      <c r="S61" s="361"/>
      <c r="T61" s="361"/>
      <c r="U61" s="361"/>
      <c r="V61" s="362"/>
      <c r="W61" s="48"/>
      <c r="X61" s="358"/>
      <c r="Y61" s="359"/>
    </row>
    <row r="62" spans="1:39" ht="42" customHeight="1">
      <c r="B62" s="43">
        <v>24</v>
      </c>
      <c r="C62" s="98" t="s">
        <v>39</v>
      </c>
      <c r="D62" s="45"/>
      <c r="E62" s="44"/>
      <c r="F62" s="356"/>
      <c r="G62" s="357"/>
      <c r="H62" s="357"/>
      <c r="I62" s="357"/>
      <c r="J62" s="357"/>
      <c r="K62" s="357"/>
      <c r="L62" s="46" t="s">
        <v>39</v>
      </c>
      <c r="M62" s="47" t="s">
        <v>39</v>
      </c>
      <c r="N62" s="48"/>
      <c r="O62" s="358"/>
      <c r="P62" s="359"/>
      <c r="Q62" s="360"/>
      <c r="R62" s="361"/>
      <c r="S62" s="361"/>
      <c r="T62" s="361"/>
      <c r="U62" s="361"/>
      <c r="V62" s="362"/>
      <c r="W62" s="48"/>
      <c r="X62" s="358"/>
      <c r="Y62" s="359"/>
    </row>
    <row r="63" spans="1:39" ht="42" customHeight="1">
      <c r="B63" s="43">
        <v>25</v>
      </c>
      <c r="C63" s="98" t="s">
        <v>39</v>
      </c>
      <c r="D63" s="45"/>
      <c r="E63" s="44"/>
      <c r="F63" s="356"/>
      <c r="G63" s="357"/>
      <c r="H63" s="357"/>
      <c r="I63" s="357"/>
      <c r="J63" s="357"/>
      <c r="K63" s="357"/>
      <c r="L63" s="46" t="s">
        <v>39</v>
      </c>
      <c r="M63" s="47" t="s">
        <v>39</v>
      </c>
      <c r="N63" s="48"/>
      <c r="O63" s="358"/>
      <c r="P63" s="359"/>
      <c r="Q63" s="360"/>
      <c r="R63" s="361"/>
      <c r="S63" s="361"/>
      <c r="T63" s="361"/>
      <c r="U63" s="361"/>
      <c r="V63" s="362"/>
      <c r="W63" s="48"/>
      <c r="X63" s="358"/>
      <c r="Y63" s="359"/>
    </row>
    <row r="64" spans="1:39" ht="42" customHeight="1">
      <c r="B64" s="43">
        <v>26</v>
      </c>
      <c r="C64" s="98" t="s">
        <v>39</v>
      </c>
      <c r="D64" s="45"/>
      <c r="E64" s="44"/>
      <c r="F64" s="356"/>
      <c r="G64" s="357"/>
      <c r="H64" s="357"/>
      <c r="I64" s="357"/>
      <c r="J64" s="357"/>
      <c r="K64" s="357"/>
      <c r="L64" s="46" t="s">
        <v>39</v>
      </c>
      <c r="M64" s="47" t="s">
        <v>39</v>
      </c>
      <c r="N64" s="48"/>
      <c r="O64" s="358"/>
      <c r="P64" s="359"/>
      <c r="Q64" s="360"/>
      <c r="R64" s="361"/>
      <c r="S64" s="361"/>
      <c r="T64" s="361"/>
      <c r="U64" s="361"/>
      <c r="V64" s="362"/>
      <c r="W64" s="48"/>
      <c r="X64" s="358"/>
      <c r="Y64" s="359"/>
    </row>
    <row r="65" spans="2:25" ht="42" customHeight="1">
      <c r="B65" s="43">
        <v>27</v>
      </c>
      <c r="C65" s="98" t="s">
        <v>39</v>
      </c>
      <c r="D65" s="45"/>
      <c r="E65" s="44"/>
      <c r="F65" s="356"/>
      <c r="G65" s="357"/>
      <c r="H65" s="357"/>
      <c r="I65" s="357"/>
      <c r="J65" s="357"/>
      <c r="K65" s="357"/>
      <c r="L65" s="46" t="s">
        <v>39</v>
      </c>
      <c r="M65" s="47" t="s">
        <v>39</v>
      </c>
      <c r="N65" s="48"/>
      <c r="O65" s="358"/>
      <c r="P65" s="359"/>
      <c r="Q65" s="360"/>
      <c r="R65" s="361"/>
      <c r="S65" s="361"/>
      <c r="T65" s="361"/>
      <c r="U65" s="361"/>
      <c r="V65" s="362"/>
      <c r="W65" s="48"/>
      <c r="X65" s="358"/>
      <c r="Y65" s="359"/>
    </row>
    <row r="66" spans="2:25" ht="42" customHeight="1">
      <c r="B66" s="43">
        <v>28</v>
      </c>
      <c r="C66" s="98" t="s">
        <v>39</v>
      </c>
      <c r="D66" s="45"/>
      <c r="E66" s="44"/>
      <c r="F66" s="356"/>
      <c r="G66" s="357"/>
      <c r="H66" s="357"/>
      <c r="I66" s="357"/>
      <c r="J66" s="357"/>
      <c r="K66" s="357"/>
      <c r="L66" s="46" t="s">
        <v>39</v>
      </c>
      <c r="M66" s="47" t="s">
        <v>39</v>
      </c>
      <c r="N66" s="48"/>
      <c r="O66" s="358"/>
      <c r="P66" s="359"/>
      <c r="Q66" s="360"/>
      <c r="R66" s="361"/>
      <c r="S66" s="361"/>
      <c r="T66" s="361"/>
      <c r="U66" s="361"/>
      <c r="V66" s="362"/>
      <c r="W66" s="48"/>
      <c r="X66" s="358"/>
      <c r="Y66" s="359"/>
    </row>
    <row r="67" spans="2:25" ht="42" customHeight="1">
      <c r="B67" s="43">
        <v>29</v>
      </c>
      <c r="C67" s="98" t="s">
        <v>39</v>
      </c>
      <c r="D67" s="45"/>
      <c r="E67" s="44"/>
      <c r="F67" s="356"/>
      <c r="G67" s="357"/>
      <c r="H67" s="357"/>
      <c r="I67" s="357"/>
      <c r="J67" s="357"/>
      <c r="K67" s="357"/>
      <c r="L67" s="46" t="s">
        <v>39</v>
      </c>
      <c r="M67" s="47" t="s">
        <v>39</v>
      </c>
      <c r="N67" s="48"/>
      <c r="O67" s="358"/>
      <c r="P67" s="359"/>
      <c r="Q67" s="360"/>
      <c r="R67" s="361"/>
      <c r="S67" s="361"/>
      <c r="T67" s="361"/>
      <c r="U67" s="361"/>
      <c r="V67" s="362"/>
      <c r="W67" s="48"/>
      <c r="X67" s="358"/>
      <c r="Y67" s="359"/>
    </row>
    <row r="68" spans="2:25" ht="42" customHeight="1">
      <c r="B68" s="43">
        <v>30</v>
      </c>
      <c r="C68" s="98" t="s">
        <v>39</v>
      </c>
      <c r="D68" s="45"/>
      <c r="E68" s="44"/>
      <c r="F68" s="356"/>
      <c r="G68" s="357"/>
      <c r="H68" s="357"/>
      <c r="I68" s="357"/>
      <c r="J68" s="357"/>
      <c r="K68" s="357"/>
      <c r="L68" s="46" t="s">
        <v>39</v>
      </c>
      <c r="M68" s="47" t="s">
        <v>39</v>
      </c>
      <c r="N68" s="48"/>
      <c r="O68" s="358"/>
      <c r="P68" s="359"/>
      <c r="Q68" s="360"/>
      <c r="R68" s="361"/>
      <c r="S68" s="361"/>
      <c r="T68" s="361"/>
      <c r="U68" s="361"/>
      <c r="V68" s="362"/>
      <c r="W68" s="48"/>
      <c r="X68" s="358"/>
      <c r="Y68" s="359"/>
    </row>
    <row r="69" spans="2:25" ht="42" customHeight="1">
      <c r="B69" s="43">
        <v>31</v>
      </c>
      <c r="C69" s="98" t="s">
        <v>39</v>
      </c>
      <c r="D69" s="45"/>
      <c r="E69" s="44"/>
      <c r="F69" s="356"/>
      <c r="G69" s="357"/>
      <c r="H69" s="357"/>
      <c r="I69" s="357"/>
      <c r="J69" s="357"/>
      <c r="K69" s="357"/>
      <c r="L69" s="46" t="s">
        <v>39</v>
      </c>
      <c r="M69" s="47" t="s">
        <v>39</v>
      </c>
      <c r="N69" s="48"/>
      <c r="O69" s="358"/>
      <c r="P69" s="359"/>
      <c r="Q69" s="360"/>
      <c r="R69" s="361"/>
      <c r="S69" s="361"/>
      <c r="T69" s="361"/>
      <c r="U69" s="361"/>
      <c r="V69" s="362"/>
      <c r="W69" s="48"/>
      <c r="X69" s="358"/>
      <c r="Y69" s="359"/>
    </row>
    <row r="70" spans="2:25" ht="42" customHeight="1">
      <c r="B70" s="43">
        <v>32</v>
      </c>
      <c r="C70" s="98" t="s">
        <v>39</v>
      </c>
      <c r="D70" s="45"/>
      <c r="E70" s="44"/>
      <c r="F70" s="356"/>
      <c r="G70" s="357"/>
      <c r="H70" s="357"/>
      <c r="I70" s="357"/>
      <c r="J70" s="357"/>
      <c r="K70" s="357"/>
      <c r="L70" s="46" t="s">
        <v>39</v>
      </c>
      <c r="M70" s="47" t="s">
        <v>39</v>
      </c>
      <c r="N70" s="48"/>
      <c r="O70" s="358"/>
      <c r="P70" s="359"/>
      <c r="Q70" s="360"/>
      <c r="R70" s="361"/>
      <c r="S70" s="361"/>
      <c r="T70" s="361"/>
      <c r="U70" s="361"/>
      <c r="V70" s="362"/>
      <c r="W70" s="48"/>
      <c r="X70" s="358"/>
      <c r="Y70" s="359"/>
    </row>
    <row r="71" spans="2:25" ht="42" customHeight="1">
      <c r="B71" s="43">
        <v>33</v>
      </c>
      <c r="C71" s="98" t="s">
        <v>39</v>
      </c>
      <c r="D71" s="45"/>
      <c r="E71" s="44"/>
      <c r="F71" s="356"/>
      <c r="G71" s="357"/>
      <c r="H71" s="357"/>
      <c r="I71" s="357"/>
      <c r="J71" s="357"/>
      <c r="K71" s="357"/>
      <c r="L71" s="46" t="s">
        <v>39</v>
      </c>
      <c r="M71" s="47" t="s">
        <v>39</v>
      </c>
      <c r="N71" s="48"/>
      <c r="O71" s="358"/>
      <c r="P71" s="359"/>
      <c r="Q71" s="360"/>
      <c r="R71" s="361"/>
      <c r="S71" s="361"/>
      <c r="T71" s="361"/>
      <c r="U71" s="361"/>
      <c r="V71" s="362"/>
      <c r="W71" s="48"/>
      <c r="X71" s="358"/>
      <c r="Y71" s="359"/>
    </row>
    <row r="72" spans="2:25" ht="42" customHeight="1">
      <c r="B72" s="43">
        <v>34</v>
      </c>
      <c r="C72" s="98" t="s">
        <v>39</v>
      </c>
      <c r="D72" s="45"/>
      <c r="E72" s="44"/>
      <c r="F72" s="356"/>
      <c r="G72" s="357"/>
      <c r="H72" s="357"/>
      <c r="I72" s="357"/>
      <c r="J72" s="357"/>
      <c r="K72" s="357"/>
      <c r="L72" s="46" t="s">
        <v>39</v>
      </c>
      <c r="M72" s="47" t="s">
        <v>39</v>
      </c>
      <c r="N72" s="48"/>
      <c r="O72" s="358"/>
      <c r="P72" s="359"/>
      <c r="Q72" s="360"/>
      <c r="R72" s="361"/>
      <c r="S72" s="361"/>
      <c r="T72" s="361"/>
      <c r="U72" s="361"/>
      <c r="V72" s="362"/>
      <c r="W72" s="48"/>
      <c r="X72" s="358"/>
      <c r="Y72" s="359"/>
    </row>
    <row r="73" spans="2:25" ht="42" customHeight="1">
      <c r="B73" s="43">
        <v>35</v>
      </c>
      <c r="C73" s="98" t="s">
        <v>39</v>
      </c>
      <c r="D73" s="45"/>
      <c r="E73" s="44"/>
      <c r="F73" s="356"/>
      <c r="G73" s="357"/>
      <c r="H73" s="357"/>
      <c r="I73" s="357"/>
      <c r="J73" s="357"/>
      <c r="K73" s="357"/>
      <c r="L73" s="46" t="s">
        <v>39</v>
      </c>
      <c r="M73" s="47" t="s">
        <v>39</v>
      </c>
      <c r="N73" s="48"/>
      <c r="O73" s="358"/>
      <c r="P73" s="359"/>
      <c r="Q73" s="360"/>
      <c r="R73" s="361"/>
      <c r="S73" s="361"/>
      <c r="T73" s="361"/>
      <c r="U73" s="361"/>
      <c r="V73" s="362"/>
      <c r="W73" s="48"/>
      <c r="X73" s="358"/>
      <c r="Y73" s="359"/>
    </row>
    <row r="74" spans="2:25" ht="42" customHeight="1">
      <c r="B74" s="43">
        <v>36</v>
      </c>
      <c r="C74" s="98" t="s">
        <v>39</v>
      </c>
      <c r="D74" s="45"/>
      <c r="E74" s="44"/>
      <c r="F74" s="356"/>
      <c r="G74" s="357"/>
      <c r="H74" s="357"/>
      <c r="I74" s="357"/>
      <c r="J74" s="357"/>
      <c r="K74" s="357"/>
      <c r="L74" s="46" t="s">
        <v>39</v>
      </c>
      <c r="M74" s="47" t="s">
        <v>39</v>
      </c>
      <c r="N74" s="48"/>
      <c r="O74" s="358"/>
      <c r="P74" s="359"/>
      <c r="Q74" s="360"/>
      <c r="R74" s="361"/>
      <c r="S74" s="361"/>
      <c r="T74" s="361"/>
      <c r="U74" s="361"/>
      <c r="V74" s="362"/>
      <c r="W74" s="48"/>
      <c r="X74" s="358"/>
      <c r="Y74" s="359"/>
    </row>
    <row r="75" spans="2:25" ht="42" customHeight="1">
      <c r="B75" s="43">
        <v>37</v>
      </c>
      <c r="C75" s="98" t="s">
        <v>39</v>
      </c>
      <c r="D75" s="45"/>
      <c r="E75" s="44"/>
      <c r="F75" s="356"/>
      <c r="G75" s="357"/>
      <c r="H75" s="357"/>
      <c r="I75" s="357"/>
      <c r="J75" s="357"/>
      <c r="K75" s="357"/>
      <c r="L75" s="46" t="s">
        <v>39</v>
      </c>
      <c r="M75" s="47" t="s">
        <v>39</v>
      </c>
      <c r="N75" s="48"/>
      <c r="O75" s="358"/>
      <c r="P75" s="359"/>
      <c r="Q75" s="360"/>
      <c r="R75" s="361"/>
      <c r="S75" s="361"/>
      <c r="T75" s="361"/>
      <c r="U75" s="361"/>
      <c r="V75" s="362"/>
      <c r="W75" s="48"/>
      <c r="X75" s="358"/>
      <c r="Y75" s="359"/>
    </row>
    <row r="76" spans="2:25" ht="42" customHeight="1">
      <c r="B76" s="43">
        <v>38</v>
      </c>
      <c r="C76" s="98" t="s">
        <v>39</v>
      </c>
      <c r="D76" s="45"/>
      <c r="E76" s="44"/>
      <c r="F76" s="356"/>
      <c r="G76" s="357"/>
      <c r="H76" s="357"/>
      <c r="I76" s="357"/>
      <c r="J76" s="357"/>
      <c r="K76" s="357"/>
      <c r="L76" s="46" t="s">
        <v>39</v>
      </c>
      <c r="M76" s="47" t="s">
        <v>39</v>
      </c>
      <c r="N76" s="48"/>
      <c r="O76" s="358"/>
      <c r="P76" s="359"/>
      <c r="Q76" s="360"/>
      <c r="R76" s="361"/>
      <c r="S76" s="361"/>
      <c r="T76" s="361"/>
      <c r="U76" s="361"/>
      <c r="V76" s="362"/>
      <c r="W76" s="48"/>
      <c r="X76" s="358"/>
      <c r="Y76" s="359"/>
    </row>
    <row r="77" spans="2:25" ht="42" customHeight="1">
      <c r="B77" s="43">
        <v>39</v>
      </c>
      <c r="C77" s="98" t="s">
        <v>39</v>
      </c>
      <c r="D77" s="45"/>
      <c r="E77" s="44"/>
      <c r="F77" s="356"/>
      <c r="G77" s="357"/>
      <c r="H77" s="357"/>
      <c r="I77" s="357"/>
      <c r="J77" s="357"/>
      <c r="K77" s="357"/>
      <c r="L77" s="46" t="s">
        <v>39</v>
      </c>
      <c r="M77" s="47" t="s">
        <v>39</v>
      </c>
      <c r="N77" s="48"/>
      <c r="O77" s="358"/>
      <c r="P77" s="359"/>
      <c r="Q77" s="360"/>
      <c r="R77" s="361"/>
      <c r="S77" s="361"/>
      <c r="T77" s="361"/>
      <c r="U77" s="361"/>
      <c r="V77" s="362"/>
      <c r="W77" s="48"/>
      <c r="X77" s="358"/>
      <c r="Y77" s="359"/>
    </row>
    <row r="78" spans="2:25" ht="42" customHeight="1">
      <c r="B78" s="43">
        <v>40</v>
      </c>
      <c r="C78" s="98" t="s">
        <v>39</v>
      </c>
      <c r="D78" s="45"/>
      <c r="E78" s="44"/>
      <c r="F78" s="356"/>
      <c r="G78" s="357"/>
      <c r="H78" s="357"/>
      <c r="I78" s="357"/>
      <c r="J78" s="357"/>
      <c r="K78" s="357"/>
      <c r="L78" s="46" t="s">
        <v>39</v>
      </c>
      <c r="M78" s="47" t="s">
        <v>39</v>
      </c>
      <c r="N78" s="48"/>
      <c r="O78" s="358"/>
      <c r="P78" s="359"/>
      <c r="Q78" s="360"/>
      <c r="R78" s="361"/>
      <c r="S78" s="361"/>
      <c r="T78" s="361"/>
      <c r="U78" s="361"/>
      <c r="V78" s="362"/>
      <c r="W78" s="48"/>
      <c r="X78" s="358"/>
      <c r="Y78" s="359"/>
    </row>
    <row r="79" spans="2:25" ht="42" customHeight="1">
      <c r="B79" s="43">
        <v>41</v>
      </c>
      <c r="C79" s="98" t="s">
        <v>39</v>
      </c>
      <c r="D79" s="45"/>
      <c r="E79" s="44"/>
      <c r="F79" s="356"/>
      <c r="G79" s="357"/>
      <c r="H79" s="357"/>
      <c r="I79" s="357"/>
      <c r="J79" s="357"/>
      <c r="K79" s="357"/>
      <c r="L79" s="46" t="s">
        <v>39</v>
      </c>
      <c r="M79" s="47" t="s">
        <v>39</v>
      </c>
      <c r="N79" s="48"/>
      <c r="O79" s="358"/>
      <c r="P79" s="359"/>
      <c r="Q79" s="360"/>
      <c r="R79" s="361"/>
      <c r="S79" s="361"/>
      <c r="T79" s="361"/>
      <c r="U79" s="361"/>
      <c r="V79" s="362"/>
      <c r="W79" s="48"/>
      <c r="X79" s="358"/>
      <c r="Y79" s="359"/>
    </row>
    <row r="80" spans="2:25" ht="42" customHeight="1">
      <c r="B80" s="43">
        <v>42</v>
      </c>
      <c r="C80" s="98" t="s">
        <v>39</v>
      </c>
      <c r="D80" s="45"/>
      <c r="E80" s="44"/>
      <c r="F80" s="356"/>
      <c r="G80" s="357"/>
      <c r="H80" s="357"/>
      <c r="I80" s="357"/>
      <c r="J80" s="357"/>
      <c r="K80" s="357"/>
      <c r="L80" s="46" t="s">
        <v>39</v>
      </c>
      <c r="M80" s="47" t="s">
        <v>39</v>
      </c>
      <c r="N80" s="48"/>
      <c r="O80" s="358"/>
      <c r="P80" s="359"/>
      <c r="Q80" s="360"/>
      <c r="R80" s="361"/>
      <c r="S80" s="361"/>
      <c r="T80" s="361"/>
      <c r="U80" s="361"/>
      <c r="V80" s="362"/>
      <c r="W80" s="48"/>
      <c r="X80" s="358"/>
      <c r="Y80" s="359"/>
    </row>
    <row r="81" spans="2:25" ht="42" customHeight="1">
      <c r="B81" s="43">
        <v>43</v>
      </c>
      <c r="C81" s="98" t="s">
        <v>39</v>
      </c>
      <c r="D81" s="45"/>
      <c r="E81" s="44"/>
      <c r="F81" s="356"/>
      <c r="G81" s="357"/>
      <c r="H81" s="357"/>
      <c r="I81" s="357"/>
      <c r="J81" s="357"/>
      <c r="K81" s="357"/>
      <c r="L81" s="46" t="s">
        <v>39</v>
      </c>
      <c r="M81" s="47" t="s">
        <v>39</v>
      </c>
      <c r="N81" s="48"/>
      <c r="O81" s="358"/>
      <c r="P81" s="359"/>
      <c r="Q81" s="360"/>
      <c r="R81" s="361"/>
      <c r="S81" s="361"/>
      <c r="T81" s="361"/>
      <c r="U81" s="361"/>
      <c r="V81" s="362"/>
      <c r="W81" s="48"/>
      <c r="X81" s="358"/>
      <c r="Y81" s="359"/>
    </row>
    <row r="82" spans="2:25" ht="42" customHeight="1">
      <c r="B82" s="43">
        <v>44</v>
      </c>
      <c r="C82" s="98" t="s">
        <v>39</v>
      </c>
      <c r="D82" s="45"/>
      <c r="E82" s="44"/>
      <c r="F82" s="356"/>
      <c r="G82" s="357"/>
      <c r="H82" s="357"/>
      <c r="I82" s="357"/>
      <c r="J82" s="357"/>
      <c r="K82" s="357"/>
      <c r="L82" s="46" t="s">
        <v>39</v>
      </c>
      <c r="M82" s="47" t="s">
        <v>39</v>
      </c>
      <c r="N82" s="48"/>
      <c r="O82" s="358"/>
      <c r="P82" s="359"/>
      <c r="Q82" s="360"/>
      <c r="R82" s="361"/>
      <c r="S82" s="361"/>
      <c r="T82" s="361"/>
      <c r="U82" s="361"/>
      <c r="V82" s="362"/>
      <c r="W82" s="48"/>
      <c r="X82" s="358"/>
      <c r="Y82" s="359"/>
    </row>
    <row r="83" spans="2:25" ht="42" customHeight="1">
      <c r="B83" s="43">
        <v>45</v>
      </c>
      <c r="C83" s="98" t="s">
        <v>39</v>
      </c>
      <c r="D83" s="45"/>
      <c r="E83" s="44"/>
      <c r="F83" s="356"/>
      <c r="G83" s="357"/>
      <c r="H83" s="357"/>
      <c r="I83" s="357"/>
      <c r="J83" s="357"/>
      <c r="K83" s="357"/>
      <c r="L83" s="46" t="s">
        <v>39</v>
      </c>
      <c r="M83" s="47" t="s">
        <v>39</v>
      </c>
      <c r="N83" s="48"/>
      <c r="O83" s="358"/>
      <c r="P83" s="359"/>
      <c r="Q83" s="360"/>
      <c r="R83" s="361"/>
      <c r="S83" s="361"/>
      <c r="T83" s="361"/>
      <c r="U83" s="361"/>
      <c r="V83" s="362"/>
      <c r="W83" s="48"/>
      <c r="X83" s="358"/>
      <c r="Y83" s="359"/>
    </row>
    <row r="84" spans="2:25" ht="42" customHeight="1">
      <c r="B84" s="43">
        <v>46</v>
      </c>
      <c r="C84" s="98" t="s">
        <v>39</v>
      </c>
      <c r="D84" s="45"/>
      <c r="E84" s="44"/>
      <c r="F84" s="356"/>
      <c r="G84" s="357"/>
      <c r="H84" s="357"/>
      <c r="I84" s="357"/>
      <c r="J84" s="357"/>
      <c r="K84" s="357"/>
      <c r="L84" s="46" t="s">
        <v>39</v>
      </c>
      <c r="M84" s="47" t="s">
        <v>39</v>
      </c>
      <c r="N84" s="48"/>
      <c r="O84" s="358"/>
      <c r="P84" s="359"/>
      <c r="Q84" s="360"/>
      <c r="R84" s="361"/>
      <c r="S84" s="361"/>
      <c r="T84" s="361"/>
      <c r="U84" s="361"/>
      <c r="V84" s="362"/>
      <c r="W84" s="48"/>
      <c r="X84" s="358"/>
      <c r="Y84" s="359"/>
    </row>
    <row r="85" spans="2:25" ht="42" customHeight="1">
      <c r="B85" s="43">
        <v>47</v>
      </c>
      <c r="C85" s="98" t="s">
        <v>39</v>
      </c>
      <c r="D85" s="45"/>
      <c r="E85" s="44"/>
      <c r="F85" s="356"/>
      <c r="G85" s="357"/>
      <c r="H85" s="357"/>
      <c r="I85" s="357"/>
      <c r="J85" s="357"/>
      <c r="K85" s="357"/>
      <c r="L85" s="46" t="s">
        <v>39</v>
      </c>
      <c r="M85" s="47" t="s">
        <v>39</v>
      </c>
      <c r="N85" s="48"/>
      <c r="O85" s="358"/>
      <c r="P85" s="359"/>
      <c r="Q85" s="360"/>
      <c r="R85" s="361"/>
      <c r="S85" s="361"/>
      <c r="T85" s="361"/>
      <c r="U85" s="361"/>
      <c r="V85" s="362"/>
      <c r="W85" s="48"/>
      <c r="X85" s="358"/>
      <c r="Y85" s="359"/>
    </row>
    <row r="86" spans="2:25" ht="42" customHeight="1">
      <c r="B86" s="43">
        <v>48</v>
      </c>
      <c r="C86" s="98" t="s">
        <v>39</v>
      </c>
      <c r="D86" s="45"/>
      <c r="E86" s="44"/>
      <c r="F86" s="356"/>
      <c r="G86" s="357"/>
      <c r="H86" s="357"/>
      <c r="I86" s="357"/>
      <c r="J86" s="357"/>
      <c r="K86" s="357"/>
      <c r="L86" s="46" t="s">
        <v>39</v>
      </c>
      <c r="M86" s="47" t="s">
        <v>39</v>
      </c>
      <c r="N86" s="48"/>
      <c r="O86" s="358"/>
      <c r="P86" s="359"/>
      <c r="Q86" s="360"/>
      <c r="R86" s="361"/>
      <c r="S86" s="361"/>
      <c r="T86" s="361"/>
      <c r="U86" s="361"/>
      <c r="V86" s="362"/>
      <c r="W86" s="48"/>
      <c r="X86" s="358"/>
      <c r="Y86" s="359"/>
    </row>
    <row r="87" spans="2:25" ht="42" customHeight="1">
      <c r="B87" s="43">
        <v>49</v>
      </c>
      <c r="C87" s="98" t="s">
        <v>39</v>
      </c>
      <c r="D87" s="45"/>
      <c r="E87" s="44"/>
      <c r="F87" s="356"/>
      <c r="G87" s="357"/>
      <c r="H87" s="357"/>
      <c r="I87" s="357"/>
      <c r="J87" s="357"/>
      <c r="K87" s="357"/>
      <c r="L87" s="46" t="s">
        <v>39</v>
      </c>
      <c r="M87" s="47" t="s">
        <v>39</v>
      </c>
      <c r="N87" s="48"/>
      <c r="O87" s="358"/>
      <c r="P87" s="359"/>
      <c r="Q87" s="360"/>
      <c r="R87" s="361"/>
      <c r="S87" s="361"/>
      <c r="T87" s="361"/>
      <c r="U87" s="361"/>
      <c r="V87" s="362"/>
      <c r="W87" s="48"/>
      <c r="X87" s="358"/>
      <c r="Y87" s="359"/>
    </row>
    <row r="88" spans="2:25" ht="42" customHeight="1">
      <c r="B88" s="43">
        <v>50</v>
      </c>
      <c r="C88" s="98" t="s">
        <v>39</v>
      </c>
      <c r="D88" s="45"/>
      <c r="E88" s="44"/>
      <c r="F88" s="356"/>
      <c r="G88" s="357"/>
      <c r="H88" s="357"/>
      <c r="I88" s="357"/>
      <c r="J88" s="357"/>
      <c r="K88" s="357"/>
      <c r="L88" s="46" t="s">
        <v>39</v>
      </c>
      <c r="M88" s="47" t="s">
        <v>39</v>
      </c>
      <c r="N88" s="48"/>
      <c r="O88" s="358"/>
      <c r="P88" s="359"/>
      <c r="Q88" s="360"/>
      <c r="R88" s="361"/>
      <c r="S88" s="361"/>
      <c r="T88" s="361"/>
      <c r="U88" s="361"/>
      <c r="V88" s="362"/>
      <c r="W88" s="48"/>
      <c r="X88" s="358"/>
      <c r="Y88" s="35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1" t="s">
        <v>143</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253" t="s">
        <v>55</v>
      </c>
      <c r="C91" s="472" t="s">
        <v>144</v>
      </c>
      <c r="D91" s="472"/>
      <c r="E91" s="472"/>
      <c r="F91" s="472"/>
      <c r="G91" s="472"/>
      <c r="H91" s="472"/>
      <c r="I91" s="472"/>
      <c r="J91" s="472" t="s">
        <v>145</v>
      </c>
      <c r="K91" s="472"/>
      <c r="L91" s="472"/>
      <c r="M91" s="472"/>
      <c r="N91" s="472"/>
      <c r="O91" s="472"/>
      <c r="P91" s="472"/>
      <c r="Q91" s="472"/>
      <c r="R91" s="472"/>
      <c r="S91" s="472"/>
      <c r="T91" s="472"/>
      <c r="U91" s="472"/>
      <c r="V91" s="472"/>
      <c r="W91" s="472"/>
      <c r="X91" s="472"/>
      <c r="Y91" s="473"/>
    </row>
    <row r="92" spans="2:25" ht="75.75" customHeight="1">
      <c r="B92" s="444">
        <v>1</v>
      </c>
      <c r="C92" s="474" t="s">
        <v>146</v>
      </c>
      <c r="D92" s="474"/>
      <c r="E92" s="474"/>
      <c r="F92" s="474"/>
      <c r="G92" s="474"/>
      <c r="H92" s="474"/>
      <c r="I92" s="474"/>
      <c r="J92" s="478" t="s">
        <v>147</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148</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149</v>
      </c>
      <c r="D96" s="474"/>
      <c r="E96" s="474"/>
      <c r="F96" s="474"/>
      <c r="G96" s="474"/>
      <c r="H96" s="474"/>
      <c r="I96" s="474"/>
      <c r="J96" s="475" t="s">
        <v>150</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151</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152</v>
      </c>
      <c r="D100" s="506"/>
      <c r="E100" s="506"/>
      <c r="F100" s="506"/>
      <c r="G100" s="506"/>
      <c r="H100" s="506"/>
      <c r="I100" s="507"/>
      <c r="J100" s="514" t="s">
        <v>153</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154</v>
      </c>
      <c r="K101" s="517"/>
      <c r="L101" s="517"/>
      <c r="M101" s="517"/>
      <c r="N101" s="517" t="s">
        <v>155</v>
      </c>
      <c r="O101" s="517"/>
      <c r="P101" s="518" t="str">
        <f>IF(L21="","",IF(P21="","",HOUR(P21-L21)+ROUND(MINUTE(P21-L21)/60,1)))</f>
        <v/>
      </c>
      <c r="Q101" s="518"/>
      <c r="R101" s="517" t="s">
        <v>156</v>
      </c>
      <c r="S101" s="517"/>
      <c r="T101" s="519" t="str">
        <f>IF(T21="","",T21)</f>
        <v/>
      </c>
      <c r="U101" s="519"/>
      <c r="V101" s="520" t="s">
        <v>157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158</v>
      </c>
      <c r="K102" s="517"/>
      <c r="L102" s="517"/>
      <c r="M102" s="517"/>
      <c r="N102" s="523" t="str">
        <f>IF(U34="","",U34)</f>
        <v/>
      </c>
      <c r="O102" s="523"/>
      <c r="P102" s="88"/>
      <c r="Q102" s="89"/>
      <c r="R102" s="89"/>
      <c r="S102" s="89"/>
      <c r="T102" s="90"/>
      <c r="U102" s="90"/>
      <c r="V102" s="90"/>
      <c r="W102" s="90"/>
      <c r="X102" s="90"/>
      <c r="Y102" s="91"/>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159</v>
      </c>
      <c r="K103" s="520"/>
      <c r="L103" s="525">
        <f>COUNTIF(L39:L88,"Issue")</f>
        <v>0</v>
      </c>
      <c r="M103" s="525"/>
      <c r="N103" s="524" t="s">
        <v>160</v>
      </c>
      <c r="O103" s="520"/>
      <c r="P103" s="525">
        <f>COUNTIF(M39:M88,"Defect")</f>
        <v>0</v>
      </c>
      <c r="Q103" s="525"/>
      <c r="R103" s="92"/>
      <c r="S103" s="93"/>
      <c r="T103" s="93"/>
      <c r="U103" s="93"/>
      <c r="V103" s="94"/>
      <c r="W103" s="93"/>
      <c r="X103" s="95"/>
      <c r="Y103" s="96"/>
      <c r="Z103"/>
      <c r="AA103"/>
      <c r="AB103"/>
      <c r="AC103"/>
      <c r="AD103"/>
      <c r="AE103"/>
      <c r="AF103"/>
      <c r="AG103"/>
      <c r="AH103"/>
      <c r="AI103"/>
      <c r="AJ103"/>
      <c r="AK103"/>
      <c r="AL103"/>
      <c r="AM103"/>
    </row>
    <row r="104" spans="1:39" ht="13.5">
      <c r="A104" s="1"/>
      <c r="B104" s="502">
        <v>4</v>
      </c>
      <c r="C104" s="505" t="s">
        <v>161</v>
      </c>
      <c r="D104" s="506"/>
      <c r="E104" s="506"/>
      <c r="F104" s="506"/>
      <c r="G104" s="506"/>
      <c r="H104" s="506"/>
      <c r="I104" s="507"/>
      <c r="J104" s="526" t="s">
        <v>162</v>
      </c>
      <c r="K104" s="527"/>
      <c r="L104" s="527"/>
      <c r="M104" s="527"/>
      <c r="N104" s="527"/>
      <c r="O104" s="527"/>
      <c r="P104" s="97"/>
      <c r="Q104" s="97"/>
      <c r="R104" s="97"/>
      <c r="S104" s="97"/>
      <c r="T104" s="99"/>
      <c r="U104" s="99"/>
      <c r="V104" s="99"/>
      <c r="W104" s="99"/>
      <c r="X104" s="99"/>
      <c r="Y104" s="100"/>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163</v>
      </c>
      <c r="Q105" s="531"/>
      <c r="R105" s="532" t="s">
        <v>164</v>
      </c>
      <c r="S105" s="533"/>
      <c r="T105" s="534" t="s">
        <v>165</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166</v>
      </c>
      <c r="K106" s="537"/>
      <c r="L106" s="537"/>
      <c r="M106" s="537"/>
      <c r="N106" s="537"/>
      <c r="O106" s="538"/>
      <c r="P106" s="539"/>
      <c r="Q106" s="540"/>
      <c r="R106" s="541" t="str">
        <f>IF(T106="Analys is not required since tailoring is to be implemented","",IF(N102="","",IF(L103="","",L103/N102)))</f>
        <v/>
      </c>
      <c r="S106" s="542"/>
      <c r="T106" s="543" t="s">
        <v>39</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167</v>
      </c>
      <c r="K107" s="411"/>
      <c r="L107" s="411"/>
      <c r="M107" s="411"/>
      <c r="N107" s="411"/>
      <c r="O107" s="411"/>
      <c r="P107" s="555"/>
      <c r="Q107" s="555"/>
      <c r="R107" s="556" t="str">
        <f>IF(T107="Analys is not required since tailoring is to be implemented","",IF(P101="","",IF(N102="","",N102/P101)))</f>
        <v/>
      </c>
      <c r="S107" s="556"/>
      <c r="T107" s="543" t="s">
        <v>39</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168</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169</v>
      </c>
      <c r="D112" s="446"/>
      <c r="E112" s="446"/>
      <c r="F112" s="446"/>
      <c r="G112" s="446"/>
      <c r="H112" s="446"/>
      <c r="I112" s="446"/>
      <c r="J112" s="470" t="s">
        <v>170</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39</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5"/>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xr3:uid="{842E5F09-E766-5B8D-85AF-A39847EA96FD}"/>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6" customWidth="1"/>
    <col min="23" max="23" width="6.25" style="36" customWidth="1"/>
    <col min="24" max="24" width="5.625" style="36" customWidth="1"/>
    <col min="25" max="25" width="5.625" style="15" customWidth="1"/>
    <col min="26" max="26" width="1.625" style="17" customWidth="1"/>
    <col min="27" max="35" width="9" style="17"/>
  </cols>
  <sheetData>
    <row r="1" spans="1:35">
      <c r="B1" s="410" t="s">
        <v>94</v>
      </c>
      <c r="C1" s="410"/>
      <c r="D1" s="410"/>
      <c r="E1" s="410"/>
      <c r="F1" s="410"/>
      <c r="O1" s="15"/>
      <c r="P1" s="15"/>
      <c r="Q1" s="409" t="e">
        <f>Inspection!#REF!</f>
        <v>#REF!</v>
      </c>
      <c r="R1" s="409"/>
      <c r="S1" s="409"/>
      <c r="T1" s="409"/>
      <c r="U1" s="409"/>
      <c r="V1" s="409"/>
      <c r="W1" s="409"/>
      <c r="X1" s="409"/>
      <c r="Y1" s="409"/>
      <c r="Z1" s="16"/>
    </row>
    <row r="2" spans="1:35" ht="15" customHeight="1">
      <c r="B2" s="388" t="s">
        <v>95</v>
      </c>
      <c r="C2" s="389"/>
      <c r="D2" s="389"/>
      <c r="E2" s="389"/>
      <c r="F2" s="18"/>
      <c r="G2" s="19"/>
      <c r="H2" s="19"/>
      <c r="I2" s="19"/>
      <c r="J2" s="19"/>
      <c r="K2" s="19"/>
      <c r="L2" s="19"/>
      <c r="M2" s="19"/>
      <c r="N2" s="19"/>
      <c r="O2" s="19"/>
      <c r="P2" s="20"/>
      <c r="Q2" s="390" t="s">
        <v>96</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97</v>
      </c>
      <c r="R3" s="391"/>
      <c r="S3" s="392"/>
      <c r="T3" s="428"/>
      <c r="U3" s="429"/>
      <c r="V3" s="429"/>
      <c r="W3" s="429"/>
      <c r="X3" s="429"/>
      <c r="Y3" s="430"/>
      <c r="Z3" s="16"/>
    </row>
    <row r="4" spans="1:35" ht="15" customHeight="1">
      <c r="B4" s="462"/>
      <c r="C4" s="398"/>
      <c r="D4" s="398"/>
      <c r="E4" s="463"/>
      <c r="F4" s="21"/>
      <c r="G4" s="397" t="s">
        <v>98</v>
      </c>
      <c r="H4" s="397"/>
      <c r="I4" s="397"/>
      <c r="J4" s="397" t="s">
        <v>99</v>
      </c>
      <c r="K4" s="397"/>
      <c r="L4" s="397"/>
      <c r="M4" s="397"/>
      <c r="N4" s="397"/>
      <c r="O4" s="397"/>
      <c r="P4" s="23"/>
      <c r="Q4" s="390" t="s">
        <v>100</v>
      </c>
      <c r="R4" s="391"/>
      <c r="S4" s="392"/>
      <c r="T4" s="431"/>
      <c r="U4" s="432"/>
      <c r="V4" s="432"/>
      <c r="W4" s="432"/>
      <c r="X4" s="432"/>
      <c r="Y4" s="433"/>
      <c r="Z4" s="16"/>
    </row>
    <row r="5" spans="1:35" ht="15" customHeight="1">
      <c r="B5" s="462"/>
      <c r="C5" s="398"/>
      <c r="D5" s="398"/>
      <c r="E5" s="463"/>
      <c r="F5" s="254"/>
      <c r="G5" s="255"/>
      <c r="H5" s="24"/>
      <c r="I5" s="24"/>
      <c r="J5" s="24"/>
      <c r="K5" s="24"/>
      <c r="L5" s="24"/>
      <c r="M5" s="24"/>
      <c r="N5" s="24"/>
      <c r="O5" s="24"/>
      <c r="P5" s="256"/>
      <c r="Q5" s="400" t="s">
        <v>101</v>
      </c>
      <c r="R5" s="401"/>
      <c r="S5" s="402"/>
      <c r="T5" s="435"/>
      <c r="U5" s="436"/>
      <c r="V5" s="436"/>
      <c r="W5" s="436"/>
      <c r="X5" s="436"/>
      <c r="Y5" s="437"/>
      <c r="Z5" s="16"/>
    </row>
    <row r="6" spans="1:35" ht="15" customHeight="1">
      <c r="B6" s="462"/>
      <c r="C6" s="398"/>
      <c r="D6" s="398"/>
      <c r="E6" s="463"/>
      <c r="F6" s="25"/>
      <c r="G6" s="397" t="s">
        <v>102</v>
      </c>
      <c r="H6" s="397"/>
      <c r="I6" s="397"/>
      <c r="J6" s="398"/>
      <c r="K6" s="398"/>
      <c r="L6" s="398"/>
      <c r="M6" s="398"/>
      <c r="N6" s="398"/>
      <c r="O6" s="398"/>
      <c r="P6" s="26"/>
      <c r="Q6" s="403"/>
      <c r="R6" s="404"/>
      <c r="S6" s="405"/>
      <c r="T6" s="438"/>
      <c r="U6" s="439"/>
      <c r="V6" s="439"/>
      <c r="W6" s="439"/>
      <c r="X6" s="439"/>
      <c r="Y6" s="440"/>
      <c r="Z6" s="16"/>
    </row>
    <row r="7" spans="1:35" ht="15" customHeight="1">
      <c r="B7" s="462"/>
      <c r="C7" s="398"/>
      <c r="D7" s="398"/>
      <c r="E7" s="463"/>
      <c r="F7" s="27"/>
      <c r="G7" s="28"/>
      <c r="H7" s="28"/>
      <c r="I7" s="28"/>
      <c r="J7" s="399"/>
      <c r="K7" s="399"/>
      <c r="L7" s="399"/>
      <c r="M7" s="399"/>
      <c r="N7" s="399"/>
      <c r="O7" s="399"/>
      <c r="P7" s="29"/>
      <c r="Q7" s="406"/>
      <c r="R7" s="407"/>
      <c r="S7" s="408"/>
      <c r="T7" s="441"/>
      <c r="U7" s="442"/>
      <c r="V7" s="442"/>
      <c r="W7" s="442"/>
      <c r="X7" s="442"/>
      <c r="Y7" s="443"/>
      <c r="Z7" s="16"/>
    </row>
    <row r="8" spans="1:35" ht="15" customHeight="1">
      <c r="B8" s="462"/>
      <c r="C8" s="398"/>
      <c r="D8" s="398"/>
      <c r="E8" s="463"/>
      <c r="F8" s="21"/>
      <c r="G8" s="22"/>
      <c r="H8" s="24"/>
      <c r="I8" s="24"/>
      <c r="J8" s="30"/>
      <c r="K8" s="30"/>
      <c r="L8" s="30"/>
      <c r="M8" s="30"/>
      <c r="N8" s="30"/>
      <c r="O8" s="30"/>
      <c r="P8" s="22"/>
      <c r="Q8" s="19"/>
      <c r="R8" s="19"/>
      <c r="S8" s="20"/>
      <c r="T8" s="390" t="s">
        <v>103</v>
      </c>
      <c r="U8" s="391"/>
      <c r="V8" s="392"/>
      <c r="W8" s="390" t="s">
        <v>104</v>
      </c>
      <c r="X8" s="391"/>
      <c r="Y8" s="392"/>
      <c r="Z8" s="16"/>
    </row>
    <row r="9" spans="1:35" ht="15" customHeight="1">
      <c r="B9" s="462"/>
      <c r="C9" s="398"/>
      <c r="D9" s="398"/>
      <c r="E9" s="463"/>
      <c r="F9" s="21"/>
      <c r="G9" s="397" t="s">
        <v>105</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106</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1"/>
      <c r="G13" s="32"/>
      <c r="H13" s="32"/>
      <c r="I13" s="32"/>
      <c r="J13" s="32"/>
      <c r="K13" s="32"/>
      <c r="L13" s="32"/>
      <c r="M13" s="32"/>
      <c r="N13" s="32"/>
      <c r="O13" s="32"/>
      <c r="P13" s="32"/>
      <c r="Q13" s="32"/>
      <c r="R13" s="32"/>
      <c r="S13" s="29"/>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row>
    <row r="15" spans="1:35" s="3" customFormat="1" ht="13.7" customHeight="1">
      <c r="A15" s="15"/>
      <c r="B15" s="15" t="s">
        <v>171</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row>
    <row r="17" spans="1:35" s="1" customFormat="1" ht="18" customHeight="1">
      <c r="A17" s="15"/>
      <c r="B17" s="372" t="s">
        <v>108</v>
      </c>
      <c r="C17" s="373"/>
      <c r="D17" s="373"/>
      <c r="E17" s="374"/>
      <c r="F17" s="422" t="s">
        <v>172</v>
      </c>
      <c r="G17" s="423"/>
      <c r="H17" s="423"/>
      <c r="I17" s="423"/>
      <c r="J17" s="423"/>
      <c r="K17" s="423"/>
      <c r="L17" s="423"/>
      <c r="M17" s="424"/>
      <c r="N17" s="574"/>
      <c r="O17" s="575"/>
      <c r="P17" s="575"/>
      <c r="Q17" s="575"/>
      <c r="R17" s="575"/>
      <c r="S17" s="575"/>
      <c r="T17" s="575"/>
      <c r="U17" s="575"/>
      <c r="V17" s="575"/>
      <c r="W17" s="575"/>
      <c r="X17" s="575"/>
      <c r="Y17" s="576"/>
      <c r="Z17" s="36"/>
      <c r="AA17" s="15"/>
      <c r="AB17" s="15"/>
      <c r="AC17" s="15"/>
      <c r="AD17" s="15"/>
      <c r="AE17" s="15"/>
      <c r="AF17" s="15"/>
      <c r="AG17" s="15"/>
      <c r="AH17" s="15"/>
      <c r="AI17" s="15"/>
    </row>
    <row r="18" spans="1:35" s="1" customFormat="1" ht="27" customHeight="1">
      <c r="A18" s="15"/>
      <c r="B18" s="372" t="s">
        <v>109</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6"/>
      <c r="AA18" s="15"/>
      <c r="AB18" s="15"/>
      <c r="AC18" s="15"/>
      <c r="AD18" s="15"/>
      <c r="AE18" s="15"/>
      <c r="AF18" s="15"/>
      <c r="AG18" s="15"/>
      <c r="AH18" s="15"/>
      <c r="AI18" s="15"/>
    </row>
    <row r="19" spans="1:35" s="5" customFormat="1" ht="27.75" customHeight="1">
      <c r="A19" s="37"/>
      <c r="B19" s="454" t="s">
        <v>110</v>
      </c>
      <c r="C19" s="455"/>
      <c r="D19" s="455"/>
      <c r="E19" s="456"/>
      <c r="F19" s="375" t="s">
        <v>111</v>
      </c>
      <c r="G19" s="375"/>
      <c r="H19" s="434"/>
      <c r="I19" s="434"/>
      <c r="J19" s="375" t="s">
        <v>114</v>
      </c>
      <c r="K19" s="375"/>
      <c r="L19" s="434"/>
      <c r="M19" s="434"/>
      <c r="N19" s="419"/>
      <c r="O19" s="420"/>
      <c r="P19" s="420"/>
      <c r="Q19" s="420"/>
      <c r="R19" s="420"/>
      <c r="S19" s="420"/>
      <c r="T19" s="420"/>
      <c r="U19" s="420"/>
      <c r="V19" s="420"/>
      <c r="W19" s="420"/>
      <c r="X19" s="420"/>
      <c r="Y19" s="421"/>
      <c r="Z19" s="38"/>
      <c r="AA19" s="38"/>
      <c r="AB19" s="38"/>
      <c r="AC19" s="38"/>
      <c r="AD19" s="38"/>
      <c r="AE19" s="38"/>
      <c r="AF19" s="38"/>
      <c r="AG19" s="38"/>
      <c r="AH19" s="38"/>
      <c r="AI19" s="38"/>
    </row>
    <row r="20" spans="1:35" s="5" customFormat="1" ht="37.5" customHeight="1">
      <c r="A20" s="37"/>
      <c r="B20" s="457"/>
      <c r="C20" s="458"/>
      <c r="D20" s="458"/>
      <c r="E20" s="459"/>
      <c r="F20" s="375" t="s">
        <v>115</v>
      </c>
      <c r="G20" s="375"/>
      <c r="H20" s="376"/>
      <c r="I20" s="377"/>
      <c r="J20" s="377"/>
      <c r="K20" s="377"/>
      <c r="L20" s="377"/>
      <c r="M20" s="377"/>
      <c r="N20" s="377"/>
      <c r="O20" s="377"/>
      <c r="P20" s="377"/>
      <c r="Q20" s="377"/>
      <c r="R20" s="377"/>
      <c r="S20" s="377"/>
      <c r="T20" s="377"/>
      <c r="U20" s="377"/>
      <c r="V20" s="377"/>
      <c r="W20" s="377"/>
      <c r="X20" s="377"/>
      <c r="Y20" s="378"/>
      <c r="Z20" s="38"/>
      <c r="AA20" s="38"/>
      <c r="AB20" s="38"/>
      <c r="AC20" s="38"/>
      <c r="AD20" s="38"/>
      <c r="AE20" s="38"/>
      <c r="AF20" s="38"/>
      <c r="AG20" s="38"/>
      <c r="AH20" s="38"/>
      <c r="AI20" s="38"/>
    </row>
    <row r="21" spans="1:35" s="5" customFormat="1" ht="40.700000000000003" customHeight="1">
      <c r="A21" s="37"/>
      <c r="B21" s="568" t="s">
        <v>28</v>
      </c>
      <c r="C21" s="569"/>
      <c r="D21" s="569"/>
      <c r="E21" s="570"/>
      <c r="F21" s="571" t="s">
        <v>173</v>
      </c>
      <c r="G21" s="571"/>
      <c r="H21" s="572"/>
      <c r="I21" s="572"/>
      <c r="J21" s="573" t="s">
        <v>174</v>
      </c>
      <c r="K21" s="573"/>
      <c r="L21" s="572"/>
      <c r="M21" s="572"/>
      <c r="N21" s="411" t="s">
        <v>175</v>
      </c>
      <c r="O21" s="411"/>
      <c r="P21" s="412"/>
      <c r="Q21" s="412"/>
      <c r="R21" s="573" t="s">
        <v>176</v>
      </c>
      <c r="S21" s="573"/>
      <c r="T21" s="567"/>
      <c r="U21" s="567"/>
      <c r="V21" s="60"/>
      <c r="W21" s="60"/>
      <c r="X21" s="60"/>
      <c r="Y21" s="61"/>
      <c r="Z21" s="38"/>
      <c r="AA21" s="38"/>
      <c r="AB21" s="38"/>
      <c r="AC21" s="38"/>
      <c r="AD21" s="38"/>
      <c r="AE21" s="38"/>
      <c r="AF21" s="38"/>
      <c r="AG21" s="38"/>
      <c r="AH21" s="38"/>
      <c r="AI21" s="38"/>
    </row>
    <row r="22" spans="1:35" s="2" customFormat="1" ht="20.25" customHeight="1">
      <c r="A22" s="37"/>
      <c r="B22" s="454" t="s">
        <v>121</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37"/>
      <c r="AA22" s="37"/>
      <c r="AB22" s="37"/>
      <c r="AC22" s="37"/>
      <c r="AD22" s="37"/>
      <c r="AE22" s="37"/>
      <c r="AF22" s="37"/>
      <c r="AG22" s="37"/>
      <c r="AH22" s="37"/>
      <c r="AI22" s="37"/>
    </row>
    <row r="23" spans="1:35" s="2" customFormat="1" ht="37.5" customHeight="1">
      <c r="A23" s="37"/>
      <c r="B23" s="371" t="s">
        <v>122</v>
      </c>
      <c r="C23" s="371"/>
      <c r="D23" s="371" t="s">
        <v>123</v>
      </c>
      <c r="E23" s="371"/>
      <c r="F23" s="371"/>
      <c r="G23" s="371"/>
      <c r="H23" s="371"/>
      <c r="I23" s="371"/>
      <c r="J23" s="371"/>
      <c r="K23" s="371"/>
      <c r="L23" s="577" t="s">
        <v>38</v>
      </c>
      <c r="M23" s="577"/>
      <c r="N23" s="577"/>
      <c r="O23" s="577"/>
      <c r="P23" s="577"/>
      <c r="Q23" s="577"/>
      <c r="R23" s="577" t="s">
        <v>124</v>
      </c>
      <c r="S23" s="577"/>
      <c r="T23" s="577"/>
      <c r="U23" s="393" t="s">
        <v>125</v>
      </c>
      <c r="V23" s="394"/>
      <c r="W23" s="394"/>
      <c r="X23" s="394"/>
      <c r="Y23" s="395"/>
      <c r="Z23" s="37"/>
      <c r="AA23" s="37"/>
      <c r="AB23" s="37"/>
      <c r="AC23" s="37"/>
      <c r="AD23" s="37"/>
      <c r="AE23" s="37"/>
      <c r="AF23" s="37"/>
      <c r="AG23" s="37"/>
      <c r="AH23" s="37"/>
      <c r="AI23" s="37"/>
    </row>
    <row r="24" spans="1:35" s="1" customFormat="1" ht="26.25" customHeight="1">
      <c r="A24" s="15"/>
      <c r="B24" s="383" t="s">
        <v>40</v>
      </c>
      <c r="C24" s="384"/>
      <c r="D24" s="355"/>
      <c r="E24" s="355"/>
      <c r="F24" s="355"/>
      <c r="G24" s="355"/>
      <c r="H24" s="355"/>
      <c r="I24" s="355"/>
      <c r="J24" s="355"/>
      <c r="K24" s="355"/>
      <c r="L24" s="355"/>
      <c r="M24" s="355"/>
      <c r="N24" s="355"/>
      <c r="O24" s="355"/>
      <c r="P24" s="355"/>
      <c r="Q24" s="355"/>
      <c r="R24" s="367"/>
      <c r="S24" s="367"/>
      <c r="T24" s="367"/>
      <c r="U24" s="354"/>
      <c r="V24" s="354"/>
      <c r="W24" s="354"/>
      <c r="X24" s="379" t="s">
        <v>39</v>
      </c>
      <c r="Y24" s="379"/>
      <c r="Z24" s="15"/>
      <c r="AA24" s="15"/>
      <c r="AB24" s="15"/>
      <c r="AC24" s="15"/>
      <c r="AD24" s="15"/>
      <c r="AE24" s="15"/>
      <c r="AF24" s="15"/>
      <c r="AG24" s="15"/>
      <c r="AH24" s="15"/>
      <c r="AI24" s="15"/>
    </row>
    <row r="25" spans="1:35" s="1" customFormat="1" ht="26.25" customHeight="1">
      <c r="A25" s="15"/>
      <c r="B25" s="383" t="s">
        <v>45</v>
      </c>
      <c r="C25" s="384"/>
      <c r="D25" s="355"/>
      <c r="E25" s="355"/>
      <c r="F25" s="355"/>
      <c r="G25" s="355"/>
      <c r="H25" s="355"/>
      <c r="I25" s="355"/>
      <c r="J25" s="355"/>
      <c r="K25" s="355"/>
      <c r="L25" s="355"/>
      <c r="M25" s="355"/>
      <c r="N25" s="355"/>
      <c r="O25" s="355"/>
      <c r="P25" s="355"/>
      <c r="Q25" s="355"/>
      <c r="R25" s="367"/>
      <c r="S25" s="367"/>
      <c r="T25" s="367"/>
      <c r="U25" s="354"/>
      <c r="V25" s="354"/>
      <c r="W25" s="354"/>
      <c r="X25" s="379" t="s">
        <v>39</v>
      </c>
      <c r="Y25" s="379"/>
      <c r="Z25" s="15"/>
      <c r="AA25" s="15"/>
      <c r="AB25" s="15"/>
      <c r="AC25" s="15"/>
      <c r="AD25" s="15"/>
      <c r="AE25" s="15"/>
      <c r="AF25" s="15"/>
      <c r="AG25" s="15"/>
      <c r="AH25" s="15"/>
      <c r="AI25" s="15"/>
    </row>
    <row r="26" spans="1:35" s="1" customFormat="1" ht="26.25" customHeight="1">
      <c r="A26" s="15"/>
      <c r="B26" s="383" t="s">
        <v>49</v>
      </c>
      <c r="C26" s="384"/>
      <c r="D26" s="355"/>
      <c r="E26" s="355"/>
      <c r="F26" s="355"/>
      <c r="G26" s="355"/>
      <c r="H26" s="355"/>
      <c r="I26" s="355"/>
      <c r="J26" s="355"/>
      <c r="K26" s="355"/>
      <c r="L26" s="355"/>
      <c r="M26" s="355"/>
      <c r="N26" s="355"/>
      <c r="O26" s="355"/>
      <c r="P26" s="355"/>
      <c r="Q26" s="355"/>
      <c r="R26" s="367"/>
      <c r="S26" s="367"/>
      <c r="T26" s="367"/>
      <c r="U26" s="354"/>
      <c r="V26" s="354"/>
      <c r="W26" s="354"/>
      <c r="X26" s="379" t="s">
        <v>39</v>
      </c>
      <c r="Y26" s="379"/>
      <c r="Z26" s="15"/>
      <c r="AA26" s="15"/>
      <c r="AB26" s="15"/>
      <c r="AC26" s="15"/>
      <c r="AD26" s="15"/>
      <c r="AE26" s="15"/>
      <c r="AF26" s="15"/>
      <c r="AG26" s="15"/>
      <c r="AH26" s="15"/>
      <c r="AI26" s="15"/>
    </row>
    <row r="27" spans="1:35" s="1" customFormat="1" ht="26.25" customHeight="1">
      <c r="A27" s="15"/>
      <c r="B27" s="383" t="s">
        <v>53</v>
      </c>
      <c r="C27" s="384"/>
      <c r="D27" s="355"/>
      <c r="E27" s="355"/>
      <c r="F27" s="355"/>
      <c r="G27" s="355"/>
      <c r="H27" s="355"/>
      <c r="I27" s="355"/>
      <c r="J27" s="355"/>
      <c r="K27" s="355"/>
      <c r="L27" s="355"/>
      <c r="M27" s="355"/>
      <c r="N27" s="355"/>
      <c r="O27" s="355"/>
      <c r="P27" s="355"/>
      <c r="Q27" s="355"/>
      <c r="R27" s="367"/>
      <c r="S27" s="367"/>
      <c r="T27" s="367"/>
      <c r="U27" s="354"/>
      <c r="V27" s="354"/>
      <c r="W27" s="354"/>
      <c r="X27" s="379" t="s">
        <v>39</v>
      </c>
      <c r="Y27" s="379"/>
      <c r="Z27" s="15"/>
      <c r="AA27" s="15"/>
      <c r="AB27" s="15"/>
      <c r="AC27" s="15"/>
      <c r="AD27" s="15"/>
      <c r="AE27" s="15"/>
      <c r="AF27" s="15"/>
      <c r="AG27" s="15"/>
      <c r="AH27" s="15"/>
      <c r="AI27" s="15"/>
    </row>
    <row r="28" spans="1:35" s="1" customFormat="1" ht="26.25" customHeight="1">
      <c r="A28" s="15"/>
      <c r="B28" s="383" t="s">
        <v>54</v>
      </c>
      <c r="C28" s="384"/>
      <c r="D28" s="355"/>
      <c r="E28" s="355"/>
      <c r="F28" s="355"/>
      <c r="G28" s="355"/>
      <c r="H28" s="355"/>
      <c r="I28" s="355"/>
      <c r="J28" s="355"/>
      <c r="K28" s="355"/>
      <c r="L28" s="355"/>
      <c r="M28" s="355"/>
      <c r="N28" s="355"/>
      <c r="O28" s="355"/>
      <c r="P28" s="355"/>
      <c r="Q28" s="355"/>
      <c r="R28" s="367"/>
      <c r="S28" s="367"/>
      <c r="T28" s="367"/>
      <c r="U28" s="354"/>
      <c r="V28" s="354"/>
      <c r="W28" s="354"/>
      <c r="X28" s="379" t="s">
        <v>39</v>
      </c>
      <c r="Y28" s="379"/>
      <c r="Z28" s="15"/>
      <c r="AA28" s="15"/>
      <c r="AB28" s="15"/>
      <c r="AC28" s="15"/>
      <c r="AD28" s="15"/>
      <c r="AE28" s="15"/>
      <c r="AF28" s="15"/>
      <c r="AG28" s="15"/>
      <c r="AH28" s="15"/>
      <c r="AI28" s="15"/>
    </row>
    <row r="29" spans="1:35" s="1" customFormat="1" ht="26.25" customHeight="1">
      <c r="A29" s="15"/>
      <c r="B29" s="383" t="s">
        <v>126</v>
      </c>
      <c r="C29" s="384"/>
      <c r="D29" s="355"/>
      <c r="E29" s="355"/>
      <c r="F29" s="355"/>
      <c r="G29" s="355"/>
      <c r="H29" s="355"/>
      <c r="I29" s="355"/>
      <c r="J29" s="355"/>
      <c r="K29" s="355"/>
      <c r="L29" s="355"/>
      <c r="M29" s="355"/>
      <c r="N29" s="355"/>
      <c r="O29" s="355"/>
      <c r="P29" s="355"/>
      <c r="Q29" s="355"/>
      <c r="R29" s="367"/>
      <c r="S29" s="367"/>
      <c r="T29" s="367"/>
      <c r="U29" s="354"/>
      <c r="V29" s="354"/>
      <c r="W29" s="354"/>
      <c r="X29" s="379" t="s">
        <v>39</v>
      </c>
      <c r="Y29" s="379"/>
      <c r="Z29" s="15"/>
      <c r="AA29" s="15"/>
      <c r="AB29" s="15"/>
      <c r="AC29" s="15"/>
      <c r="AD29" s="15"/>
      <c r="AE29" s="15"/>
      <c r="AF29" s="15"/>
      <c r="AG29" s="15"/>
      <c r="AH29" s="15"/>
      <c r="AI29" s="15"/>
    </row>
    <row r="30" spans="1:35" s="1" customFormat="1" ht="26.25" customHeight="1">
      <c r="A30" s="15"/>
      <c r="B30" s="383" t="s">
        <v>127</v>
      </c>
      <c r="C30" s="384"/>
      <c r="D30" s="355"/>
      <c r="E30" s="355"/>
      <c r="F30" s="355"/>
      <c r="G30" s="355"/>
      <c r="H30" s="355"/>
      <c r="I30" s="355"/>
      <c r="J30" s="355"/>
      <c r="K30" s="355"/>
      <c r="L30" s="355"/>
      <c r="M30" s="355"/>
      <c r="N30" s="355"/>
      <c r="O30" s="355"/>
      <c r="P30" s="355"/>
      <c r="Q30" s="355"/>
      <c r="R30" s="367"/>
      <c r="S30" s="367"/>
      <c r="T30" s="367"/>
      <c r="U30" s="354"/>
      <c r="V30" s="354"/>
      <c r="W30" s="354"/>
      <c r="X30" s="379" t="s">
        <v>39</v>
      </c>
      <c r="Y30" s="379"/>
      <c r="Z30" s="15"/>
      <c r="AA30" s="15"/>
      <c r="AB30" s="15"/>
      <c r="AC30" s="15"/>
      <c r="AD30" s="15"/>
      <c r="AE30" s="15"/>
      <c r="AF30" s="15"/>
      <c r="AG30" s="15"/>
      <c r="AH30" s="15"/>
      <c r="AI30" s="15"/>
    </row>
    <row r="31" spans="1:35" s="1" customFormat="1" ht="26.25" customHeight="1">
      <c r="A31" s="15"/>
      <c r="B31" s="383" t="s">
        <v>128</v>
      </c>
      <c r="C31" s="384"/>
      <c r="D31" s="355"/>
      <c r="E31" s="355"/>
      <c r="F31" s="355"/>
      <c r="G31" s="355"/>
      <c r="H31" s="355"/>
      <c r="I31" s="355"/>
      <c r="J31" s="355"/>
      <c r="K31" s="355"/>
      <c r="L31" s="355"/>
      <c r="M31" s="355"/>
      <c r="N31" s="355"/>
      <c r="O31" s="355"/>
      <c r="P31" s="355"/>
      <c r="Q31" s="355"/>
      <c r="R31" s="367"/>
      <c r="S31" s="367"/>
      <c r="T31" s="367"/>
      <c r="U31" s="354"/>
      <c r="V31" s="354"/>
      <c r="W31" s="354"/>
      <c r="X31" s="379" t="s">
        <v>39</v>
      </c>
      <c r="Y31" s="379"/>
      <c r="Z31" s="15"/>
      <c r="AA31" s="15"/>
      <c r="AB31" s="15"/>
      <c r="AC31" s="15"/>
      <c r="AD31" s="15"/>
      <c r="AE31" s="15"/>
      <c r="AF31" s="15"/>
      <c r="AG31" s="15"/>
      <c r="AH31" s="15"/>
      <c r="AI31" s="15"/>
    </row>
    <row r="32" spans="1:35" s="1" customFormat="1" ht="26.25" customHeight="1">
      <c r="A32" s="15"/>
      <c r="B32" s="383" t="s">
        <v>129</v>
      </c>
      <c r="C32" s="384"/>
      <c r="D32" s="355"/>
      <c r="E32" s="355"/>
      <c r="F32" s="355"/>
      <c r="G32" s="355"/>
      <c r="H32" s="355"/>
      <c r="I32" s="355"/>
      <c r="J32" s="355"/>
      <c r="K32" s="355"/>
      <c r="L32" s="355"/>
      <c r="M32" s="355"/>
      <c r="N32" s="355"/>
      <c r="O32" s="355"/>
      <c r="P32" s="355"/>
      <c r="Q32" s="355"/>
      <c r="R32" s="367"/>
      <c r="S32" s="367"/>
      <c r="T32" s="367"/>
      <c r="U32" s="354"/>
      <c r="V32" s="354"/>
      <c r="W32" s="354"/>
      <c r="X32" s="379" t="s">
        <v>39</v>
      </c>
      <c r="Y32" s="379"/>
      <c r="Z32" s="15"/>
      <c r="AA32" s="15"/>
      <c r="AB32" s="15"/>
      <c r="AC32" s="15"/>
      <c r="AD32" s="15"/>
      <c r="AE32" s="15"/>
      <c r="AF32" s="15"/>
      <c r="AG32" s="15"/>
      <c r="AH32" s="15"/>
      <c r="AI32" s="15"/>
    </row>
    <row r="33" spans="1:35" s="1" customFormat="1" ht="26.25" customHeight="1">
      <c r="A33" s="15"/>
      <c r="B33" s="383" t="s">
        <v>130</v>
      </c>
      <c r="C33" s="384"/>
      <c r="D33" s="355"/>
      <c r="E33" s="355"/>
      <c r="F33" s="355"/>
      <c r="G33" s="355"/>
      <c r="H33" s="355"/>
      <c r="I33" s="355"/>
      <c r="J33" s="355"/>
      <c r="K33" s="355"/>
      <c r="L33" s="355"/>
      <c r="M33" s="355"/>
      <c r="N33" s="355"/>
      <c r="O33" s="355"/>
      <c r="P33" s="355"/>
      <c r="Q33" s="355"/>
      <c r="R33" s="367"/>
      <c r="S33" s="367"/>
      <c r="T33" s="367"/>
      <c r="U33" s="354"/>
      <c r="V33" s="354"/>
      <c r="W33" s="354"/>
      <c r="X33" s="379" t="s">
        <v>39</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257"/>
      <c r="M34" s="15"/>
      <c r="N34" s="15"/>
      <c r="O34" s="36"/>
      <c r="P34" s="36"/>
      <c r="Q34" s="36"/>
      <c r="R34" s="363" t="s">
        <v>131</v>
      </c>
      <c r="S34" s="363"/>
      <c r="T34" s="363"/>
      <c r="U34" s="364" t="str">
        <f>IF(SUM(U24:W33)=0,"",SUM(U24:W33))</f>
        <v/>
      </c>
      <c r="V34" s="365"/>
      <c r="W34" s="366"/>
      <c r="X34" s="39"/>
      <c r="Y34" s="39"/>
      <c r="Z34" s="15"/>
      <c r="AA34" s="15"/>
      <c r="AB34" s="15"/>
      <c r="AC34" s="15"/>
      <c r="AD34" s="15"/>
      <c r="AE34" s="15"/>
      <c r="AF34" s="15"/>
      <c r="AG34" s="15"/>
      <c r="AH34" s="15"/>
      <c r="AI34" s="15"/>
    </row>
    <row r="35" spans="1:35"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row>
    <row r="36" spans="1:35" ht="18" customHeight="1">
      <c r="B36" s="368" t="s">
        <v>132</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55</v>
      </c>
      <c r="C37" s="371" t="s">
        <v>133</v>
      </c>
      <c r="D37" s="371"/>
      <c r="E37" s="371" t="s">
        <v>134</v>
      </c>
      <c r="F37" s="411" t="s">
        <v>135</v>
      </c>
      <c r="G37" s="411"/>
      <c r="H37" s="411"/>
      <c r="I37" s="411"/>
      <c r="J37" s="411"/>
      <c r="K37" s="411"/>
      <c r="L37" s="497" t="s">
        <v>136</v>
      </c>
      <c r="M37" s="498"/>
      <c r="N37" s="501" t="s">
        <v>137</v>
      </c>
      <c r="O37" s="501" t="s">
        <v>138</v>
      </c>
      <c r="P37" s="501"/>
      <c r="Q37" s="501" t="s">
        <v>139</v>
      </c>
      <c r="R37" s="501"/>
      <c r="S37" s="501"/>
      <c r="T37" s="501"/>
      <c r="U37" s="501"/>
      <c r="V37" s="501"/>
      <c r="W37" s="411" t="s">
        <v>140</v>
      </c>
      <c r="X37" s="411" t="s">
        <v>141</v>
      </c>
      <c r="Y37" s="411"/>
    </row>
    <row r="38" spans="1:35" ht="41.25" customHeight="1">
      <c r="B38" s="371"/>
      <c r="C38" s="252" t="s">
        <v>122</v>
      </c>
      <c r="D38" s="252" t="s">
        <v>142</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3">
        <v>1</v>
      </c>
      <c r="C39" s="98" t="s">
        <v>39</v>
      </c>
      <c r="D39" s="45"/>
      <c r="E39" s="44"/>
      <c r="F39" s="356"/>
      <c r="G39" s="357"/>
      <c r="H39" s="357"/>
      <c r="I39" s="357"/>
      <c r="J39" s="357"/>
      <c r="K39" s="357"/>
      <c r="L39" s="46" t="s">
        <v>39</v>
      </c>
      <c r="M39" s="47" t="s">
        <v>39</v>
      </c>
      <c r="N39" s="48"/>
      <c r="O39" s="358"/>
      <c r="P39" s="359"/>
      <c r="Q39" s="360"/>
      <c r="R39" s="361"/>
      <c r="S39" s="361"/>
      <c r="T39" s="361"/>
      <c r="U39" s="361"/>
      <c r="V39" s="362"/>
      <c r="W39" s="48"/>
      <c r="X39" s="358"/>
      <c r="Y39" s="359"/>
    </row>
    <row r="40" spans="1:35" ht="42" customHeight="1">
      <c r="B40" s="43">
        <v>2</v>
      </c>
      <c r="C40" s="98" t="s">
        <v>39</v>
      </c>
      <c r="D40" s="45"/>
      <c r="E40" s="44"/>
      <c r="F40" s="356"/>
      <c r="G40" s="357"/>
      <c r="H40" s="357"/>
      <c r="I40" s="357"/>
      <c r="J40" s="357"/>
      <c r="K40" s="357"/>
      <c r="L40" s="46" t="s">
        <v>39</v>
      </c>
      <c r="M40" s="47" t="s">
        <v>39</v>
      </c>
      <c r="N40" s="48"/>
      <c r="O40" s="358"/>
      <c r="P40" s="359"/>
      <c r="Q40" s="360"/>
      <c r="R40" s="361"/>
      <c r="S40" s="361"/>
      <c r="T40" s="361"/>
      <c r="U40" s="361"/>
      <c r="V40" s="362"/>
      <c r="W40" s="48"/>
      <c r="X40" s="358"/>
      <c r="Y40" s="359"/>
    </row>
    <row r="41" spans="1:35" ht="42" customHeight="1">
      <c r="B41" s="43">
        <v>3</v>
      </c>
      <c r="C41" s="98" t="s">
        <v>39</v>
      </c>
      <c r="D41" s="45"/>
      <c r="E41" s="44"/>
      <c r="F41" s="356"/>
      <c r="G41" s="357"/>
      <c r="H41" s="357"/>
      <c r="I41" s="357"/>
      <c r="J41" s="357"/>
      <c r="K41" s="357"/>
      <c r="L41" s="46" t="s">
        <v>39</v>
      </c>
      <c r="M41" s="47" t="s">
        <v>39</v>
      </c>
      <c r="N41" s="48"/>
      <c r="O41" s="358"/>
      <c r="P41" s="359"/>
      <c r="Q41" s="360"/>
      <c r="R41" s="361"/>
      <c r="S41" s="361"/>
      <c r="T41" s="361"/>
      <c r="U41" s="361"/>
      <c r="V41" s="362"/>
      <c r="W41" s="48"/>
      <c r="X41" s="358"/>
      <c r="Y41" s="359"/>
    </row>
    <row r="42" spans="1:35" ht="42" customHeight="1">
      <c r="B42" s="43">
        <v>4</v>
      </c>
      <c r="C42" s="98" t="s">
        <v>39</v>
      </c>
      <c r="D42" s="45"/>
      <c r="E42" s="44"/>
      <c r="F42" s="356"/>
      <c r="G42" s="357"/>
      <c r="H42" s="357"/>
      <c r="I42" s="357"/>
      <c r="J42" s="357"/>
      <c r="K42" s="357"/>
      <c r="L42" s="46" t="s">
        <v>39</v>
      </c>
      <c r="M42" s="47" t="s">
        <v>39</v>
      </c>
      <c r="N42" s="48"/>
      <c r="O42" s="358"/>
      <c r="P42" s="359"/>
      <c r="Q42" s="360"/>
      <c r="R42" s="361"/>
      <c r="S42" s="361"/>
      <c r="T42" s="361"/>
      <c r="U42" s="361"/>
      <c r="V42" s="362"/>
      <c r="W42" s="48"/>
      <c r="X42" s="358"/>
      <c r="Y42" s="359"/>
    </row>
    <row r="43" spans="1:35" ht="42" customHeight="1">
      <c r="B43" s="43">
        <v>5</v>
      </c>
      <c r="C43" s="98" t="s">
        <v>39</v>
      </c>
      <c r="D43" s="45"/>
      <c r="E43" s="44"/>
      <c r="F43" s="356"/>
      <c r="G43" s="357"/>
      <c r="H43" s="357"/>
      <c r="I43" s="357"/>
      <c r="J43" s="357"/>
      <c r="K43" s="357"/>
      <c r="L43" s="46" t="s">
        <v>39</v>
      </c>
      <c r="M43" s="47" t="s">
        <v>39</v>
      </c>
      <c r="N43" s="48"/>
      <c r="O43" s="358"/>
      <c r="P43" s="359"/>
      <c r="Q43" s="360"/>
      <c r="R43" s="361"/>
      <c r="S43" s="361"/>
      <c r="T43" s="361"/>
      <c r="U43" s="361"/>
      <c r="V43" s="362"/>
      <c r="W43" s="48"/>
      <c r="X43" s="358"/>
      <c r="Y43" s="359"/>
    </row>
    <row r="44" spans="1:35" ht="42" customHeight="1">
      <c r="B44" s="43">
        <v>6</v>
      </c>
      <c r="C44" s="98" t="s">
        <v>39</v>
      </c>
      <c r="D44" s="45"/>
      <c r="E44" s="44"/>
      <c r="F44" s="356"/>
      <c r="G44" s="357"/>
      <c r="H44" s="357"/>
      <c r="I44" s="357"/>
      <c r="J44" s="357"/>
      <c r="K44" s="357"/>
      <c r="L44" s="46" t="s">
        <v>39</v>
      </c>
      <c r="M44" s="47" t="s">
        <v>39</v>
      </c>
      <c r="N44" s="48"/>
      <c r="O44" s="358"/>
      <c r="P44" s="359"/>
      <c r="Q44" s="360"/>
      <c r="R44" s="361"/>
      <c r="S44" s="361"/>
      <c r="T44" s="361"/>
      <c r="U44" s="361"/>
      <c r="V44" s="362"/>
      <c r="W44" s="48"/>
      <c r="X44" s="358"/>
      <c r="Y44" s="359"/>
    </row>
    <row r="45" spans="1:35" ht="42" customHeight="1">
      <c r="B45" s="43">
        <v>7</v>
      </c>
      <c r="C45" s="98" t="s">
        <v>39</v>
      </c>
      <c r="D45" s="45"/>
      <c r="E45" s="44"/>
      <c r="F45" s="356"/>
      <c r="G45" s="357"/>
      <c r="H45" s="357"/>
      <c r="I45" s="357"/>
      <c r="J45" s="357"/>
      <c r="K45" s="357"/>
      <c r="L45" s="46" t="s">
        <v>39</v>
      </c>
      <c r="M45" s="47" t="s">
        <v>39</v>
      </c>
      <c r="N45" s="48"/>
      <c r="O45" s="358"/>
      <c r="P45" s="359"/>
      <c r="Q45" s="360"/>
      <c r="R45" s="361"/>
      <c r="S45" s="361"/>
      <c r="T45" s="361"/>
      <c r="U45" s="361"/>
      <c r="V45" s="362"/>
      <c r="W45" s="48"/>
      <c r="X45" s="358"/>
      <c r="Y45" s="359"/>
    </row>
    <row r="46" spans="1:35" ht="42" customHeight="1">
      <c r="B46" s="43">
        <v>8</v>
      </c>
      <c r="C46" s="98" t="s">
        <v>39</v>
      </c>
      <c r="D46" s="45"/>
      <c r="E46" s="44"/>
      <c r="F46" s="356"/>
      <c r="G46" s="357"/>
      <c r="H46" s="357"/>
      <c r="I46" s="357"/>
      <c r="J46" s="357"/>
      <c r="K46" s="357"/>
      <c r="L46" s="46" t="s">
        <v>39</v>
      </c>
      <c r="M46" s="47" t="s">
        <v>39</v>
      </c>
      <c r="N46" s="48"/>
      <c r="O46" s="358"/>
      <c r="P46" s="359"/>
      <c r="Q46" s="360"/>
      <c r="R46" s="361"/>
      <c r="S46" s="361"/>
      <c r="T46" s="361"/>
      <c r="U46" s="361"/>
      <c r="V46" s="362"/>
      <c r="W46" s="48"/>
      <c r="X46" s="358"/>
      <c r="Y46" s="359"/>
    </row>
    <row r="47" spans="1:35" ht="42" customHeight="1">
      <c r="B47" s="43">
        <v>9</v>
      </c>
      <c r="C47" s="98" t="s">
        <v>39</v>
      </c>
      <c r="D47" s="45"/>
      <c r="E47" s="44"/>
      <c r="F47" s="356"/>
      <c r="G47" s="357"/>
      <c r="H47" s="357"/>
      <c r="I47" s="357"/>
      <c r="J47" s="357"/>
      <c r="K47" s="357"/>
      <c r="L47" s="46" t="s">
        <v>39</v>
      </c>
      <c r="M47" s="47" t="s">
        <v>39</v>
      </c>
      <c r="N47" s="48"/>
      <c r="O47" s="358"/>
      <c r="P47" s="359"/>
      <c r="Q47" s="360"/>
      <c r="R47" s="361"/>
      <c r="S47" s="361"/>
      <c r="T47" s="361"/>
      <c r="U47" s="361"/>
      <c r="V47" s="362"/>
      <c r="W47" s="48"/>
      <c r="X47" s="358"/>
      <c r="Y47" s="359"/>
    </row>
    <row r="48" spans="1:35" ht="42" customHeight="1">
      <c r="A48" s="36"/>
      <c r="B48" s="43">
        <v>10</v>
      </c>
      <c r="C48" s="98" t="s">
        <v>39</v>
      </c>
      <c r="D48" s="45"/>
      <c r="E48" s="44"/>
      <c r="F48" s="356"/>
      <c r="G48" s="357"/>
      <c r="H48" s="357"/>
      <c r="I48" s="357"/>
      <c r="J48" s="357"/>
      <c r="K48" s="357"/>
      <c r="L48" s="46" t="s">
        <v>39</v>
      </c>
      <c r="M48" s="47" t="s">
        <v>39</v>
      </c>
      <c r="N48" s="48"/>
      <c r="O48" s="358"/>
      <c r="P48" s="359"/>
      <c r="Q48" s="360"/>
      <c r="R48" s="361"/>
      <c r="S48" s="361"/>
      <c r="T48" s="361"/>
      <c r="U48" s="361"/>
      <c r="V48" s="362"/>
      <c r="W48" s="48"/>
      <c r="X48" s="358"/>
      <c r="Y48" s="359"/>
      <c r="Z48" s="16"/>
    </row>
    <row r="49" spans="1:35" ht="42" customHeight="1">
      <c r="A49" s="36"/>
      <c r="B49" s="43">
        <v>11</v>
      </c>
      <c r="C49" s="98" t="s">
        <v>39</v>
      </c>
      <c r="D49" s="45"/>
      <c r="E49" s="44"/>
      <c r="F49" s="356"/>
      <c r="G49" s="357"/>
      <c r="H49" s="357"/>
      <c r="I49" s="357"/>
      <c r="J49" s="357"/>
      <c r="K49" s="357"/>
      <c r="L49" s="46" t="s">
        <v>39</v>
      </c>
      <c r="M49" s="47" t="s">
        <v>39</v>
      </c>
      <c r="N49" s="48"/>
      <c r="O49" s="358"/>
      <c r="P49" s="359"/>
      <c r="Q49" s="360"/>
      <c r="R49" s="361"/>
      <c r="S49" s="361"/>
      <c r="T49" s="361"/>
      <c r="U49" s="361"/>
      <c r="V49" s="362"/>
      <c r="W49" s="48"/>
      <c r="X49" s="358"/>
      <c r="Y49" s="359"/>
      <c r="Z49" s="16"/>
    </row>
    <row r="50" spans="1:35" ht="42" customHeight="1">
      <c r="A50" s="36"/>
      <c r="B50" s="43">
        <v>12</v>
      </c>
      <c r="C50" s="98" t="s">
        <v>39</v>
      </c>
      <c r="D50" s="45"/>
      <c r="E50" s="44"/>
      <c r="F50" s="356"/>
      <c r="G50" s="357"/>
      <c r="H50" s="357"/>
      <c r="I50" s="357"/>
      <c r="J50" s="357"/>
      <c r="K50" s="357"/>
      <c r="L50" s="46" t="s">
        <v>39</v>
      </c>
      <c r="M50" s="47" t="s">
        <v>39</v>
      </c>
      <c r="N50" s="48"/>
      <c r="O50" s="358"/>
      <c r="P50" s="359"/>
      <c r="Q50" s="360"/>
      <c r="R50" s="361"/>
      <c r="S50" s="361"/>
      <c r="T50" s="361"/>
      <c r="U50" s="361"/>
      <c r="V50" s="362"/>
      <c r="W50" s="48"/>
      <c r="X50" s="358"/>
      <c r="Y50" s="359"/>
      <c r="Z50" s="16"/>
    </row>
    <row r="51" spans="1:35" s="12" customFormat="1" ht="42" customHeight="1">
      <c r="A51" s="49"/>
      <c r="B51" s="43">
        <v>13</v>
      </c>
      <c r="C51" s="98" t="s">
        <v>39</v>
      </c>
      <c r="D51" s="45"/>
      <c r="E51" s="44"/>
      <c r="F51" s="356"/>
      <c r="G51" s="357"/>
      <c r="H51" s="357"/>
      <c r="I51" s="357"/>
      <c r="J51" s="357"/>
      <c r="K51" s="357"/>
      <c r="L51" s="46" t="s">
        <v>39</v>
      </c>
      <c r="M51" s="47" t="s">
        <v>39</v>
      </c>
      <c r="N51" s="48"/>
      <c r="O51" s="358"/>
      <c r="P51" s="359"/>
      <c r="Q51" s="360"/>
      <c r="R51" s="361"/>
      <c r="S51" s="361"/>
      <c r="T51" s="361"/>
      <c r="U51" s="361"/>
      <c r="V51" s="362"/>
      <c r="W51" s="48"/>
      <c r="X51" s="358"/>
      <c r="Y51" s="359"/>
      <c r="Z51" s="50"/>
      <c r="AA51" s="50"/>
      <c r="AB51" s="50"/>
      <c r="AC51" s="50"/>
      <c r="AD51" s="50"/>
      <c r="AE51" s="50"/>
      <c r="AF51" s="50"/>
      <c r="AG51" s="50"/>
      <c r="AH51" s="50"/>
      <c r="AI51" s="50"/>
    </row>
    <row r="52" spans="1:35" s="12" customFormat="1" ht="42" customHeight="1">
      <c r="A52" s="49"/>
      <c r="B52" s="43">
        <v>14</v>
      </c>
      <c r="C52" s="98" t="s">
        <v>39</v>
      </c>
      <c r="D52" s="45"/>
      <c r="E52" s="44"/>
      <c r="F52" s="356"/>
      <c r="G52" s="357"/>
      <c r="H52" s="357"/>
      <c r="I52" s="357"/>
      <c r="J52" s="357"/>
      <c r="K52" s="357"/>
      <c r="L52" s="46" t="s">
        <v>39</v>
      </c>
      <c r="M52" s="47" t="s">
        <v>39</v>
      </c>
      <c r="N52" s="48"/>
      <c r="O52" s="358"/>
      <c r="P52" s="359"/>
      <c r="Q52" s="360"/>
      <c r="R52" s="361"/>
      <c r="S52" s="361"/>
      <c r="T52" s="361"/>
      <c r="U52" s="361"/>
      <c r="V52" s="362"/>
      <c r="W52" s="48"/>
      <c r="X52" s="358"/>
      <c r="Y52" s="359"/>
      <c r="Z52" s="50"/>
      <c r="AA52" s="50"/>
      <c r="AB52" s="50"/>
      <c r="AC52" s="50"/>
      <c r="AD52" s="50"/>
      <c r="AE52" s="50"/>
      <c r="AF52" s="50"/>
      <c r="AG52" s="50"/>
      <c r="AH52" s="50"/>
      <c r="AI52" s="50"/>
    </row>
    <row r="53" spans="1:35" s="12" customFormat="1" ht="42" customHeight="1">
      <c r="A53" s="49"/>
      <c r="B53" s="43">
        <v>15</v>
      </c>
      <c r="C53" s="98" t="s">
        <v>39</v>
      </c>
      <c r="D53" s="45"/>
      <c r="E53" s="44"/>
      <c r="F53" s="356"/>
      <c r="G53" s="357"/>
      <c r="H53" s="357"/>
      <c r="I53" s="357"/>
      <c r="J53" s="357"/>
      <c r="K53" s="357"/>
      <c r="L53" s="46" t="s">
        <v>39</v>
      </c>
      <c r="M53" s="47" t="s">
        <v>39</v>
      </c>
      <c r="N53" s="48"/>
      <c r="O53" s="358"/>
      <c r="P53" s="359"/>
      <c r="Q53" s="360"/>
      <c r="R53" s="361"/>
      <c r="S53" s="361"/>
      <c r="T53" s="361"/>
      <c r="U53" s="361"/>
      <c r="V53" s="362"/>
      <c r="W53" s="48"/>
      <c r="X53" s="358"/>
      <c r="Y53" s="359"/>
      <c r="Z53" s="50"/>
      <c r="AA53" s="50"/>
      <c r="AB53" s="50"/>
      <c r="AC53" s="50"/>
      <c r="AD53" s="50"/>
      <c r="AE53" s="50"/>
      <c r="AF53" s="50"/>
      <c r="AG53" s="50"/>
      <c r="AH53" s="50"/>
      <c r="AI53" s="50"/>
    </row>
    <row r="54" spans="1:35" s="12" customFormat="1" ht="42" customHeight="1">
      <c r="A54" s="49"/>
      <c r="B54" s="43">
        <v>16</v>
      </c>
      <c r="C54" s="98" t="s">
        <v>39</v>
      </c>
      <c r="D54" s="45"/>
      <c r="E54" s="44"/>
      <c r="F54" s="356"/>
      <c r="G54" s="357"/>
      <c r="H54" s="357"/>
      <c r="I54" s="357"/>
      <c r="J54" s="357"/>
      <c r="K54" s="357"/>
      <c r="L54" s="46" t="s">
        <v>39</v>
      </c>
      <c r="M54" s="47" t="s">
        <v>39</v>
      </c>
      <c r="N54" s="48"/>
      <c r="O54" s="358"/>
      <c r="P54" s="359"/>
      <c r="Q54" s="360"/>
      <c r="R54" s="361"/>
      <c r="S54" s="361"/>
      <c r="T54" s="361"/>
      <c r="U54" s="361"/>
      <c r="V54" s="362"/>
      <c r="W54" s="48"/>
      <c r="X54" s="358"/>
      <c r="Y54" s="359"/>
      <c r="Z54" s="50"/>
      <c r="AA54" s="50"/>
      <c r="AB54" s="50"/>
      <c r="AC54" s="50"/>
      <c r="AD54" s="50"/>
      <c r="AE54" s="50"/>
      <c r="AF54" s="50"/>
      <c r="AG54" s="50"/>
      <c r="AH54" s="50"/>
      <c r="AI54" s="50"/>
    </row>
    <row r="55" spans="1:35" s="12" customFormat="1" ht="42" customHeight="1">
      <c r="A55" s="49"/>
      <c r="B55" s="43">
        <v>17</v>
      </c>
      <c r="C55" s="98" t="s">
        <v>39</v>
      </c>
      <c r="D55" s="45"/>
      <c r="E55" s="44"/>
      <c r="F55" s="356"/>
      <c r="G55" s="357"/>
      <c r="H55" s="357"/>
      <c r="I55" s="357"/>
      <c r="J55" s="357"/>
      <c r="K55" s="357"/>
      <c r="L55" s="46" t="s">
        <v>39</v>
      </c>
      <c r="M55" s="47" t="s">
        <v>39</v>
      </c>
      <c r="N55" s="48"/>
      <c r="O55" s="358"/>
      <c r="P55" s="359"/>
      <c r="Q55" s="360"/>
      <c r="R55" s="361"/>
      <c r="S55" s="361"/>
      <c r="T55" s="361"/>
      <c r="U55" s="361"/>
      <c r="V55" s="362"/>
      <c r="W55" s="48"/>
      <c r="X55" s="358"/>
      <c r="Y55" s="359"/>
      <c r="Z55" s="50"/>
      <c r="AA55" s="50"/>
      <c r="AB55" s="50"/>
      <c r="AC55" s="50"/>
      <c r="AD55" s="50"/>
      <c r="AE55" s="50"/>
      <c r="AF55" s="50"/>
      <c r="AG55" s="50"/>
      <c r="AH55" s="50"/>
      <c r="AI55" s="50"/>
    </row>
    <row r="56" spans="1:35" s="12" customFormat="1" ht="42" customHeight="1">
      <c r="A56" s="49"/>
      <c r="B56" s="43">
        <v>18</v>
      </c>
      <c r="C56" s="98" t="s">
        <v>39</v>
      </c>
      <c r="D56" s="45"/>
      <c r="E56" s="44"/>
      <c r="F56" s="356"/>
      <c r="G56" s="357"/>
      <c r="H56" s="357"/>
      <c r="I56" s="357"/>
      <c r="J56" s="357"/>
      <c r="K56" s="357"/>
      <c r="L56" s="46" t="s">
        <v>39</v>
      </c>
      <c r="M56" s="47" t="s">
        <v>39</v>
      </c>
      <c r="N56" s="48"/>
      <c r="O56" s="358"/>
      <c r="P56" s="359"/>
      <c r="Q56" s="360"/>
      <c r="R56" s="361"/>
      <c r="S56" s="361"/>
      <c r="T56" s="361"/>
      <c r="U56" s="361"/>
      <c r="V56" s="362"/>
      <c r="W56" s="48"/>
      <c r="X56" s="358"/>
      <c r="Y56" s="359"/>
      <c r="Z56" s="50"/>
      <c r="AA56" s="50"/>
      <c r="AB56" s="50"/>
      <c r="AC56" s="50"/>
      <c r="AD56" s="50"/>
      <c r="AE56" s="50"/>
      <c r="AF56" s="50"/>
      <c r="AG56" s="50"/>
      <c r="AH56" s="50"/>
      <c r="AI56" s="50"/>
    </row>
    <row r="57" spans="1:35" s="12" customFormat="1" ht="42" customHeight="1">
      <c r="A57" s="49"/>
      <c r="B57" s="43">
        <v>19</v>
      </c>
      <c r="C57" s="98" t="s">
        <v>39</v>
      </c>
      <c r="D57" s="45"/>
      <c r="E57" s="44"/>
      <c r="F57" s="356"/>
      <c r="G57" s="357"/>
      <c r="H57" s="357"/>
      <c r="I57" s="357"/>
      <c r="J57" s="357"/>
      <c r="K57" s="357"/>
      <c r="L57" s="46" t="s">
        <v>39</v>
      </c>
      <c r="M57" s="47" t="s">
        <v>39</v>
      </c>
      <c r="N57" s="48"/>
      <c r="O57" s="358"/>
      <c r="P57" s="359"/>
      <c r="Q57" s="360"/>
      <c r="R57" s="361"/>
      <c r="S57" s="361"/>
      <c r="T57" s="361"/>
      <c r="U57" s="361"/>
      <c r="V57" s="362"/>
      <c r="W57" s="48"/>
      <c r="X57" s="358"/>
      <c r="Y57" s="359"/>
      <c r="Z57" s="50"/>
      <c r="AA57" s="50"/>
      <c r="AB57" s="50"/>
      <c r="AC57" s="50"/>
      <c r="AD57" s="50"/>
      <c r="AE57" s="50"/>
      <c r="AF57" s="50"/>
      <c r="AG57" s="50"/>
      <c r="AH57" s="50"/>
      <c r="AI57" s="50"/>
    </row>
    <row r="58" spans="1:35" ht="42" customHeight="1">
      <c r="B58" s="43">
        <v>20</v>
      </c>
      <c r="C58" s="98" t="s">
        <v>39</v>
      </c>
      <c r="D58" s="45"/>
      <c r="E58" s="44"/>
      <c r="F58" s="356"/>
      <c r="G58" s="357"/>
      <c r="H58" s="357"/>
      <c r="I58" s="357"/>
      <c r="J58" s="357"/>
      <c r="K58" s="357"/>
      <c r="L58" s="46" t="s">
        <v>39</v>
      </c>
      <c r="M58" s="47" t="s">
        <v>39</v>
      </c>
      <c r="N58" s="48"/>
      <c r="O58" s="358"/>
      <c r="P58" s="359"/>
      <c r="Q58" s="360"/>
      <c r="R58" s="361"/>
      <c r="S58" s="361"/>
      <c r="T58" s="361"/>
      <c r="U58" s="361"/>
      <c r="V58" s="362"/>
      <c r="W58" s="48"/>
      <c r="X58" s="358"/>
      <c r="Y58" s="359"/>
    </row>
    <row r="59" spans="1:35" ht="42" customHeight="1">
      <c r="B59" s="43">
        <v>21</v>
      </c>
      <c r="C59" s="98" t="s">
        <v>39</v>
      </c>
      <c r="D59" s="45"/>
      <c r="E59" s="44"/>
      <c r="F59" s="356"/>
      <c r="G59" s="357"/>
      <c r="H59" s="357"/>
      <c r="I59" s="357"/>
      <c r="J59" s="357"/>
      <c r="K59" s="357"/>
      <c r="L59" s="46" t="s">
        <v>39</v>
      </c>
      <c r="M59" s="47" t="s">
        <v>39</v>
      </c>
      <c r="N59" s="48"/>
      <c r="O59" s="358"/>
      <c r="P59" s="359"/>
      <c r="Q59" s="360"/>
      <c r="R59" s="361"/>
      <c r="S59" s="361"/>
      <c r="T59" s="361"/>
      <c r="U59" s="361"/>
      <c r="V59" s="362"/>
      <c r="W59" s="48"/>
      <c r="X59" s="358"/>
      <c r="Y59" s="359"/>
    </row>
    <row r="60" spans="1:35" ht="42" customHeight="1">
      <c r="B60" s="43">
        <v>22</v>
      </c>
      <c r="C60" s="98" t="s">
        <v>39</v>
      </c>
      <c r="D60" s="45"/>
      <c r="E60" s="44"/>
      <c r="F60" s="356"/>
      <c r="G60" s="357"/>
      <c r="H60" s="357"/>
      <c r="I60" s="357"/>
      <c r="J60" s="357"/>
      <c r="K60" s="357"/>
      <c r="L60" s="46" t="s">
        <v>39</v>
      </c>
      <c r="M60" s="47" t="s">
        <v>39</v>
      </c>
      <c r="N60" s="48"/>
      <c r="O60" s="358"/>
      <c r="P60" s="359"/>
      <c r="Q60" s="360"/>
      <c r="R60" s="361"/>
      <c r="S60" s="361"/>
      <c r="T60" s="361"/>
      <c r="U60" s="361"/>
      <c r="V60" s="362"/>
      <c r="W60" s="48"/>
      <c r="X60" s="358"/>
      <c r="Y60" s="359"/>
    </row>
    <row r="61" spans="1:35" ht="42" customHeight="1">
      <c r="B61" s="43">
        <v>23</v>
      </c>
      <c r="C61" s="98" t="s">
        <v>39</v>
      </c>
      <c r="D61" s="45"/>
      <c r="E61" s="44"/>
      <c r="F61" s="356"/>
      <c r="G61" s="357"/>
      <c r="H61" s="357"/>
      <c r="I61" s="357"/>
      <c r="J61" s="357"/>
      <c r="K61" s="357"/>
      <c r="L61" s="46" t="s">
        <v>39</v>
      </c>
      <c r="M61" s="47" t="s">
        <v>39</v>
      </c>
      <c r="N61" s="48"/>
      <c r="O61" s="358"/>
      <c r="P61" s="359"/>
      <c r="Q61" s="360"/>
      <c r="R61" s="361"/>
      <c r="S61" s="361"/>
      <c r="T61" s="361"/>
      <c r="U61" s="361"/>
      <c r="V61" s="362"/>
      <c r="W61" s="48"/>
      <c r="X61" s="358"/>
      <c r="Y61" s="359"/>
    </row>
    <row r="62" spans="1:35" ht="42" customHeight="1">
      <c r="B62" s="43">
        <v>24</v>
      </c>
      <c r="C62" s="98" t="s">
        <v>39</v>
      </c>
      <c r="D62" s="45"/>
      <c r="E62" s="44"/>
      <c r="F62" s="356"/>
      <c r="G62" s="357"/>
      <c r="H62" s="357"/>
      <c r="I62" s="357"/>
      <c r="J62" s="357"/>
      <c r="K62" s="357"/>
      <c r="L62" s="46" t="s">
        <v>39</v>
      </c>
      <c r="M62" s="47" t="s">
        <v>39</v>
      </c>
      <c r="N62" s="48"/>
      <c r="O62" s="358"/>
      <c r="P62" s="359"/>
      <c r="Q62" s="360"/>
      <c r="R62" s="361"/>
      <c r="S62" s="361"/>
      <c r="T62" s="361"/>
      <c r="U62" s="361"/>
      <c r="V62" s="362"/>
      <c r="W62" s="48"/>
      <c r="X62" s="358"/>
      <c r="Y62" s="359"/>
    </row>
    <row r="63" spans="1:35" ht="42" customHeight="1">
      <c r="B63" s="43">
        <v>25</v>
      </c>
      <c r="C63" s="98" t="s">
        <v>39</v>
      </c>
      <c r="D63" s="45"/>
      <c r="E63" s="44"/>
      <c r="F63" s="356"/>
      <c r="G63" s="357"/>
      <c r="H63" s="357"/>
      <c r="I63" s="357"/>
      <c r="J63" s="357"/>
      <c r="K63" s="357"/>
      <c r="L63" s="46" t="s">
        <v>39</v>
      </c>
      <c r="M63" s="47" t="s">
        <v>39</v>
      </c>
      <c r="N63" s="48"/>
      <c r="O63" s="358"/>
      <c r="P63" s="359"/>
      <c r="Q63" s="360"/>
      <c r="R63" s="361"/>
      <c r="S63" s="361"/>
      <c r="T63" s="361"/>
      <c r="U63" s="361"/>
      <c r="V63" s="362"/>
      <c r="W63" s="48"/>
      <c r="X63" s="358"/>
      <c r="Y63" s="359"/>
    </row>
    <row r="64" spans="1:35" ht="42" customHeight="1">
      <c r="B64" s="43">
        <v>26</v>
      </c>
      <c r="C64" s="98" t="s">
        <v>39</v>
      </c>
      <c r="D64" s="45"/>
      <c r="E64" s="44"/>
      <c r="F64" s="356"/>
      <c r="G64" s="357"/>
      <c r="H64" s="357"/>
      <c r="I64" s="357"/>
      <c r="J64" s="357"/>
      <c r="K64" s="357"/>
      <c r="L64" s="46" t="s">
        <v>39</v>
      </c>
      <c r="M64" s="47" t="s">
        <v>39</v>
      </c>
      <c r="N64" s="48"/>
      <c r="O64" s="358"/>
      <c r="P64" s="359"/>
      <c r="Q64" s="360"/>
      <c r="R64" s="361"/>
      <c r="S64" s="361"/>
      <c r="T64" s="361"/>
      <c r="U64" s="361"/>
      <c r="V64" s="362"/>
      <c r="W64" s="48"/>
      <c r="X64" s="358"/>
      <c r="Y64" s="359"/>
    </row>
    <row r="65" spans="2:25" ht="42" customHeight="1">
      <c r="B65" s="43">
        <v>27</v>
      </c>
      <c r="C65" s="98" t="s">
        <v>39</v>
      </c>
      <c r="D65" s="45"/>
      <c r="E65" s="44"/>
      <c r="F65" s="356"/>
      <c r="G65" s="357"/>
      <c r="H65" s="357"/>
      <c r="I65" s="357"/>
      <c r="J65" s="357"/>
      <c r="K65" s="357"/>
      <c r="L65" s="46" t="s">
        <v>39</v>
      </c>
      <c r="M65" s="47" t="s">
        <v>39</v>
      </c>
      <c r="N65" s="48"/>
      <c r="O65" s="358"/>
      <c r="P65" s="359"/>
      <c r="Q65" s="360"/>
      <c r="R65" s="361"/>
      <c r="S65" s="361"/>
      <c r="T65" s="361"/>
      <c r="U65" s="361"/>
      <c r="V65" s="362"/>
      <c r="W65" s="48"/>
      <c r="X65" s="358"/>
      <c r="Y65" s="359"/>
    </row>
    <row r="66" spans="2:25" ht="42" customHeight="1">
      <c r="B66" s="43">
        <v>28</v>
      </c>
      <c r="C66" s="98" t="s">
        <v>39</v>
      </c>
      <c r="D66" s="45"/>
      <c r="E66" s="44"/>
      <c r="F66" s="356"/>
      <c r="G66" s="357"/>
      <c r="H66" s="357"/>
      <c r="I66" s="357"/>
      <c r="J66" s="357"/>
      <c r="K66" s="357"/>
      <c r="L66" s="46" t="s">
        <v>39</v>
      </c>
      <c r="M66" s="47" t="s">
        <v>39</v>
      </c>
      <c r="N66" s="48"/>
      <c r="O66" s="358"/>
      <c r="P66" s="359"/>
      <c r="Q66" s="360"/>
      <c r="R66" s="361"/>
      <c r="S66" s="361"/>
      <c r="T66" s="361"/>
      <c r="U66" s="361"/>
      <c r="V66" s="362"/>
      <c r="W66" s="48"/>
      <c r="X66" s="358"/>
      <c r="Y66" s="359"/>
    </row>
    <row r="67" spans="2:25" ht="42" customHeight="1">
      <c r="B67" s="43">
        <v>29</v>
      </c>
      <c r="C67" s="98" t="s">
        <v>39</v>
      </c>
      <c r="D67" s="45"/>
      <c r="E67" s="44"/>
      <c r="F67" s="356"/>
      <c r="G67" s="357"/>
      <c r="H67" s="357"/>
      <c r="I67" s="357"/>
      <c r="J67" s="357"/>
      <c r="K67" s="357"/>
      <c r="L67" s="46" t="s">
        <v>39</v>
      </c>
      <c r="M67" s="47" t="s">
        <v>39</v>
      </c>
      <c r="N67" s="48"/>
      <c r="O67" s="358"/>
      <c r="P67" s="359"/>
      <c r="Q67" s="360"/>
      <c r="R67" s="361"/>
      <c r="S67" s="361"/>
      <c r="T67" s="361"/>
      <c r="U67" s="361"/>
      <c r="V67" s="362"/>
      <c r="W67" s="48"/>
      <c r="X67" s="358"/>
      <c r="Y67" s="359"/>
    </row>
    <row r="68" spans="2:25" ht="42" customHeight="1">
      <c r="B68" s="43">
        <v>30</v>
      </c>
      <c r="C68" s="98" t="s">
        <v>39</v>
      </c>
      <c r="D68" s="45"/>
      <c r="E68" s="44"/>
      <c r="F68" s="356"/>
      <c r="G68" s="357"/>
      <c r="H68" s="357"/>
      <c r="I68" s="357"/>
      <c r="J68" s="357"/>
      <c r="K68" s="357"/>
      <c r="L68" s="46" t="s">
        <v>39</v>
      </c>
      <c r="M68" s="47" t="s">
        <v>39</v>
      </c>
      <c r="N68" s="48"/>
      <c r="O68" s="358"/>
      <c r="P68" s="359"/>
      <c r="Q68" s="360"/>
      <c r="R68" s="361"/>
      <c r="S68" s="361"/>
      <c r="T68" s="361"/>
      <c r="U68" s="361"/>
      <c r="V68" s="362"/>
      <c r="W68" s="48"/>
      <c r="X68" s="358"/>
      <c r="Y68" s="359"/>
    </row>
    <row r="69" spans="2:25" ht="42" customHeight="1">
      <c r="B69" s="43">
        <v>31</v>
      </c>
      <c r="C69" s="98" t="s">
        <v>39</v>
      </c>
      <c r="D69" s="45"/>
      <c r="E69" s="44"/>
      <c r="F69" s="356"/>
      <c r="G69" s="357"/>
      <c r="H69" s="357"/>
      <c r="I69" s="357"/>
      <c r="J69" s="357"/>
      <c r="K69" s="357"/>
      <c r="L69" s="46" t="s">
        <v>39</v>
      </c>
      <c r="M69" s="47" t="s">
        <v>39</v>
      </c>
      <c r="N69" s="48"/>
      <c r="O69" s="358"/>
      <c r="P69" s="359"/>
      <c r="Q69" s="360"/>
      <c r="R69" s="361"/>
      <c r="S69" s="361"/>
      <c r="T69" s="361"/>
      <c r="U69" s="361"/>
      <c r="V69" s="362"/>
      <c r="W69" s="48"/>
      <c r="X69" s="358"/>
      <c r="Y69" s="359"/>
    </row>
    <row r="70" spans="2:25" ht="42" customHeight="1">
      <c r="B70" s="43">
        <v>32</v>
      </c>
      <c r="C70" s="98" t="s">
        <v>39</v>
      </c>
      <c r="D70" s="45"/>
      <c r="E70" s="44"/>
      <c r="F70" s="356"/>
      <c r="G70" s="357"/>
      <c r="H70" s="357"/>
      <c r="I70" s="357"/>
      <c r="J70" s="357"/>
      <c r="K70" s="357"/>
      <c r="L70" s="46" t="s">
        <v>39</v>
      </c>
      <c r="M70" s="47" t="s">
        <v>39</v>
      </c>
      <c r="N70" s="48"/>
      <c r="O70" s="358"/>
      <c r="P70" s="359"/>
      <c r="Q70" s="360"/>
      <c r="R70" s="361"/>
      <c r="S70" s="361"/>
      <c r="T70" s="361"/>
      <c r="U70" s="361"/>
      <c r="V70" s="362"/>
      <c r="W70" s="48"/>
      <c r="X70" s="358"/>
      <c r="Y70" s="359"/>
    </row>
    <row r="71" spans="2:25" ht="42" customHeight="1">
      <c r="B71" s="43">
        <v>33</v>
      </c>
      <c r="C71" s="98" t="s">
        <v>39</v>
      </c>
      <c r="D71" s="45"/>
      <c r="E71" s="44"/>
      <c r="F71" s="356"/>
      <c r="G71" s="357"/>
      <c r="H71" s="357"/>
      <c r="I71" s="357"/>
      <c r="J71" s="357"/>
      <c r="K71" s="357"/>
      <c r="L71" s="46" t="s">
        <v>39</v>
      </c>
      <c r="M71" s="47" t="s">
        <v>39</v>
      </c>
      <c r="N71" s="48"/>
      <c r="O71" s="358"/>
      <c r="P71" s="359"/>
      <c r="Q71" s="360"/>
      <c r="R71" s="361"/>
      <c r="S71" s="361"/>
      <c r="T71" s="361"/>
      <c r="U71" s="361"/>
      <c r="V71" s="362"/>
      <c r="W71" s="48"/>
      <c r="X71" s="358"/>
      <c r="Y71" s="359"/>
    </row>
    <row r="72" spans="2:25" ht="42" customHeight="1">
      <c r="B72" s="43">
        <v>34</v>
      </c>
      <c r="C72" s="98" t="s">
        <v>39</v>
      </c>
      <c r="D72" s="45"/>
      <c r="E72" s="44"/>
      <c r="F72" s="356"/>
      <c r="G72" s="357"/>
      <c r="H72" s="357"/>
      <c r="I72" s="357"/>
      <c r="J72" s="357"/>
      <c r="K72" s="357"/>
      <c r="L72" s="46" t="s">
        <v>39</v>
      </c>
      <c r="M72" s="47" t="s">
        <v>39</v>
      </c>
      <c r="N72" s="48"/>
      <c r="O72" s="358"/>
      <c r="P72" s="359"/>
      <c r="Q72" s="360"/>
      <c r="R72" s="361"/>
      <c r="S72" s="361"/>
      <c r="T72" s="361"/>
      <c r="U72" s="361"/>
      <c r="V72" s="362"/>
      <c r="W72" s="48"/>
      <c r="X72" s="358"/>
      <c r="Y72" s="359"/>
    </row>
    <row r="73" spans="2:25" ht="42" customHeight="1">
      <c r="B73" s="43">
        <v>35</v>
      </c>
      <c r="C73" s="98" t="s">
        <v>39</v>
      </c>
      <c r="D73" s="45"/>
      <c r="E73" s="44"/>
      <c r="F73" s="356"/>
      <c r="G73" s="357"/>
      <c r="H73" s="357"/>
      <c r="I73" s="357"/>
      <c r="J73" s="357"/>
      <c r="K73" s="357"/>
      <c r="L73" s="46" t="s">
        <v>39</v>
      </c>
      <c r="M73" s="47" t="s">
        <v>39</v>
      </c>
      <c r="N73" s="48"/>
      <c r="O73" s="358"/>
      <c r="P73" s="359"/>
      <c r="Q73" s="360"/>
      <c r="R73" s="361"/>
      <c r="S73" s="361"/>
      <c r="T73" s="361"/>
      <c r="U73" s="361"/>
      <c r="V73" s="362"/>
      <c r="W73" s="48"/>
      <c r="X73" s="358"/>
      <c r="Y73" s="359"/>
    </row>
    <row r="74" spans="2:25" ht="42" customHeight="1">
      <c r="B74" s="43">
        <v>36</v>
      </c>
      <c r="C74" s="98" t="s">
        <v>39</v>
      </c>
      <c r="D74" s="45"/>
      <c r="E74" s="44"/>
      <c r="F74" s="356"/>
      <c r="G74" s="357"/>
      <c r="H74" s="357"/>
      <c r="I74" s="357"/>
      <c r="J74" s="357"/>
      <c r="K74" s="357"/>
      <c r="L74" s="46" t="s">
        <v>39</v>
      </c>
      <c r="M74" s="47" t="s">
        <v>39</v>
      </c>
      <c r="N74" s="48"/>
      <c r="O74" s="358"/>
      <c r="P74" s="359"/>
      <c r="Q74" s="360"/>
      <c r="R74" s="361"/>
      <c r="S74" s="361"/>
      <c r="T74" s="361"/>
      <c r="U74" s="361"/>
      <c r="V74" s="362"/>
      <c r="W74" s="48"/>
      <c r="X74" s="358"/>
      <c r="Y74" s="359"/>
    </row>
    <row r="75" spans="2:25" ht="42" customHeight="1">
      <c r="B75" s="43">
        <v>37</v>
      </c>
      <c r="C75" s="98" t="s">
        <v>39</v>
      </c>
      <c r="D75" s="45"/>
      <c r="E75" s="44"/>
      <c r="F75" s="356"/>
      <c r="G75" s="357"/>
      <c r="H75" s="357"/>
      <c r="I75" s="357"/>
      <c r="J75" s="357"/>
      <c r="K75" s="357"/>
      <c r="L75" s="46" t="s">
        <v>39</v>
      </c>
      <c r="M75" s="47" t="s">
        <v>39</v>
      </c>
      <c r="N75" s="48"/>
      <c r="O75" s="358"/>
      <c r="P75" s="359"/>
      <c r="Q75" s="360"/>
      <c r="R75" s="361"/>
      <c r="S75" s="361"/>
      <c r="T75" s="361"/>
      <c r="U75" s="361"/>
      <c r="V75" s="362"/>
      <c r="W75" s="48"/>
      <c r="X75" s="358"/>
      <c r="Y75" s="359"/>
    </row>
    <row r="76" spans="2:25" ht="42" customHeight="1">
      <c r="B76" s="43">
        <v>38</v>
      </c>
      <c r="C76" s="98" t="s">
        <v>39</v>
      </c>
      <c r="D76" s="45"/>
      <c r="E76" s="44"/>
      <c r="F76" s="356"/>
      <c r="G76" s="357"/>
      <c r="H76" s="357"/>
      <c r="I76" s="357"/>
      <c r="J76" s="357"/>
      <c r="K76" s="357"/>
      <c r="L76" s="46" t="s">
        <v>39</v>
      </c>
      <c r="M76" s="47" t="s">
        <v>39</v>
      </c>
      <c r="N76" s="48"/>
      <c r="O76" s="358"/>
      <c r="P76" s="359"/>
      <c r="Q76" s="360"/>
      <c r="R76" s="361"/>
      <c r="S76" s="361"/>
      <c r="T76" s="361"/>
      <c r="U76" s="361"/>
      <c r="V76" s="362"/>
      <c r="W76" s="48"/>
      <c r="X76" s="358"/>
      <c r="Y76" s="359"/>
    </row>
    <row r="77" spans="2:25" ht="42" customHeight="1">
      <c r="B77" s="43">
        <v>39</v>
      </c>
      <c r="C77" s="98" t="s">
        <v>39</v>
      </c>
      <c r="D77" s="45"/>
      <c r="E77" s="44"/>
      <c r="F77" s="356"/>
      <c r="G77" s="357"/>
      <c r="H77" s="357"/>
      <c r="I77" s="357"/>
      <c r="J77" s="357"/>
      <c r="K77" s="357"/>
      <c r="L77" s="46" t="s">
        <v>39</v>
      </c>
      <c r="M77" s="47" t="s">
        <v>39</v>
      </c>
      <c r="N77" s="48"/>
      <c r="O77" s="358"/>
      <c r="P77" s="359"/>
      <c r="Q77" s="360"/>
      <c r="R77" s="361"/>
      <c r="S77" s="361"/>
      <c r="T77" s="361"/>
      <c r="U77" s="361"/>
      <c r="V77" s="362"/>
      <c r="W77" s="48"/>
      <c r="X77" s="358"/>
      <c r="Y77" s="359"/>
    </row>
    <row r="78" spans="2:25" ht="42" customHeight="1">
      <c r="B78" s="43">
        <v>40</v>
      </c>
      <c r="C78" s="98" t="s">
        <v>39</v>
      </c>
      <c r="D78" s="45"/>
      <c r="E78" s="44"/>
      <c r="F78" s="356"/>
      <c r="G78" s="357"/>
      <c r="H78" s="357"/>
      <c r="I78" s="357"/>
      <c r="J78" s="357"/>
      <c r="K78" s="357"/>
      <c r="L78" s="46" t="s">
        <v>39</v>
      </c>
      <c r="M78" s="47" t="s">
        <v>39</v>
      </c>
      <c r="N78" s="48"/>
      <c r="O78" s="358"/>
      <c r="P78" s="359"/>
      <c r="Q78" s="360"/>
      <c r="R78" s="361"/>
      <c r="S78" s="361"/>
      <c r="T78" s="361"/>
      <c r="U78" s="361"/>
      <c r="V78" s="362"/>
      <c r="W78" s="48"/>
      <c r="X78" s="358"/>
      <c r="Y78" s="359"/>
    </row>
    <row r="79" spans="2:25" ht="42" customHeight="1">
      <c r="B79" s="43">
        <v>41</v>
      </c>
      <c r="C79" s="98" t="s">
        <v>39</v>
      </c>
      <c r="D79" s="45"/>
      <c r="E79" s="44"/>
      <c r="F79" s="356"/>
      <c r="G79" s="357"/>
      <c r="H79" s="357"/>
      <c r="I79" s="357"/>
      <c r="J79" s="357"/>
      <c r="K79" s="357"/>
      <c r="L79" s="46" t="s">
        <v>39</v>
      </c>
      <c r="M79" s="47" t="s">
        <v>39</v>
      </c>
      <c r="N79" s="48"/>
      <c r="O79" s="358"/>
      <c r="P79" s="359"/>
      <c r="Q79" s="360"/>
      <c r="R79" s="361"/>
      <c r="S79" s="361"/>
      <c r="T79" s="361"/>
      <c r="U79" s="361"/>
      <c r="V79" s="362"/>
      <c r="W79" s="48"/>
      <c r="X79" s="358"/>
      <c r="Y79" s="359"/>
    </row>
    <row r="80" spans="2:25" ht="42" customHeight="1">
      <c r="B80" s="43">
        <v>42</v>
      </c>
      <c r="C80" s="98" t="s">
        <v>39</v>
      </c>
      <c r="D80" s="45"/>
      <c r="E80" s="44"/>
      <c r="F80" s="356"/>
      <c r="G80" s="357"/>
      <c r="H80" s="357"/>
      <c r="I80" s="357"/>
      <c r="J80" s="357"/>
      <c r="K80" s="357"/>
      <c r="L80" s="46" t="s">
        <v>39</v>
      </c>
      <c r="M80" s="47" t="s">
        <v>39</v>
      </c>
      <c r="N80" s="48"/>
      <c r="O80" s="358"/>
      <c r="P80" s="359"/>
      <c r="Q80" s="360"/>
      <c r="R80" s="361"/>
      <c r="S80" s="361"/>
      <c r="T80" s="361"/>
      <c r="U80" s="361"/>
      <c r="V80" s="362"/>
      <c r="W80" s="48"/>
      <c r="X80" s="358"/>
      <c r="Y80" s="359"/>
    </row>
    <row r="81" spans="2:25" ht="42" customHeight="1">
      <c r="B81" s="43">
        <v>43</v>
      </c>
      <c r="C81" s="98" t="s">
        <v>39</v>
      </c>
      <c r="D81" s="45"/>
      <c r="E81" s="44"/>
      <c r="F81" s="356"/>
      <c r="G81" s="357"/>
      <c r="H81" s="357"/>
      <c r="I81" s="357"/>
      <c r="J81" s="357"/>
      <c r="K81" s="357"/>
      <c r="L81" s="46" t="s">
        <v>39</v>
      </c>
      <c r="M81" s="47" t="s">
        <v>39</v>
      </c>
      <c r="N81" s="48"/>
      <c r="O81" s="358"/>
      <c r="P81" s="359"/>
      <c r="Q81" s="360"/>
      <c r="R81" s="361"/>
      <c r="S81" s="361"/>
      <c r="T81" s="361"/>
      <c r="U81" s="361"/>
      <c r="V81" s="362"/>
      <c r="W81" s="48"/>
      <c r="X81" s="358"/>
      <c r="Y81" s="359"/>
    </row>
    <row r="82" spans="2:25" ht="42" customHeight="1">
      <c r="B82" s="43">
        <v>44</v>
      </c>
      <c r="C82" s="98" t="s">
        <v>39</v>
      </c>
      <c r="D82" s="45"/>
      <c r="E82" s="44"/>
      <c r="F82" s="356"/>
      <c r="G82" s="357"/>
      <c r="H82" s="357"/>
      <c r="I82" s="357"/>
      <c r="J82" s="357"/>
      <c r="K82" s="357"/>
      <c r="L82" s="46" t="s">
        <v>39</v>
      </c>
      <c r="M82" s="47" t="s">
        <v>39</v>
      </c>
      <c r="N82" s="48"/>
      <c r="O82" s="358"/>
      <c r="P82" s="359"/>
      <c r="Q82" s="360"/>
      <c r="R82" s="361"/>
      <c r="S82" s="361"/>
      <c r="T82" s="361"/>
      <c r="U82" s="361"/>
      <c r="V82" s="362"/>
      <c r="W82" s="48"/>
      <c r="X82" s="358"/>
      <c r="Y82" s="359"/>
    </row>
    <row r="83" spans="2:25" ht="42" customHeight="1">
      <c r="B83" s="43">
        <v>45</v>
      </c>
      <c r="C83" s="98" t="s">
        <v>39</v>
      </c>
      <c r="D83" s="45"/>
      <c r="E83" s="44"/>
      <c r="F83" s="356"/>
      <c r="G83" s="357"/>
      <c r="H83" s="357"/>
      <c r="I83" s="357"/>
      <c r="J83" s="357"/>
      <c r="K83" s="357"/>
      <c r="L83" s="46" t="s">
        <v>39</v>
      </c>
      <c r="M83" s="47" t="s">
        <v>39</v>
      </c>
      <c r="N83" s="48"/>
      <c r="O83" s="358"/>
      <c r="P83" s="359"/>
      <c r="Q83" s="360"/>
      <c r="R83" s="361"/>
      <c r="S83" s="361"/>
      <c r="T83" s="361"/>
      <c r="U83" s="361"/>
      <c r="V83" s="362"/>
      <c r="W83" s="48"/>
      <c r="X83" s="358"/>
      <c r="Y83" s="359"/>
    </row>
    <row r="84" spans="2:25" ht="42" customHeight="1">
      <c r="B84" s="43">
        <v>46</v>
      </c>
      <c r="C84" s="98" t="s">
        <v>39</v>
      </c>
      <c r="D84" s="45"/>
      <c r="E84" s="44"/>
      <c r="F84" s="356"/>
      <c r="G84" s="357"/>
      <c r="H84" s="357"/>
      <c r="I84" s="357"/>
      <c r="J84" s="357"/>
      <c r="K84" s="357"/>
      <c r="L84" s="46" t="s">
        <v>39</v>
      </c>
      <c r="M84" s="47" t="s">
        <v>39</v>
      </c>
      <c r="N84" s="48"/>
      <c r="O84" s="358"/>
      <c r="P84" s="359"/>
      <c r="Q84" s="360"/>
      <c r="R84" s="361"/>
      <c r="S84" s="361"/>
      <c r="T84" s="361"/>
      <c r="U84" s="361"/>
      <c r="V84" s="362"/>
      <c r="W84" s="48"/>
      <c r="X84" s="358"/>
      <c r="Y84" s="359"/>
    </row>
    <row r="85" spans="2:25" ht="42" customHeight="1">
      <c r="B85" s="43">
        <v>47</v>
      </c>
      <c r="C85" s="98" t="s">
        <v>39</v>
      </c>
      <c r="D85" s="45"/>
      <c r="E85" s="44"/>
      <c r="F85" s="356"/>
      <c r="G85" s="357"/>
      <c r="H85" s="357"/>
      <c r="I85" s="357"/>
      <c r="J85" s="357"/>
      <c r="K85" s="357"/>
      <c r="L85" s="46" t="s">
        <v>39</v>
      </c>
      <c r="M85" s="47" t="s">
        <v>39</v>
      </c>
      <c r="N85" s="48"/>
      <c r="O85" s="358"/>
      <c r="P85" s="359"/>
      <c r="Q85" s="360"/>
      <c r="R85" s="361"/>
      <c r="S85" s="361"/>
      <c r="T85" s="361"/>
      <c r="U85" s="361"/>
      <c r="V85" s="362"/>
      <c r="W85" s="48"/>
      <c r="X85" s="358"/>
      <c r="Y85" s="359"/>
    </row>
    <row r="86" spans="2:25" ht="42" customHeight="1">
      <c r="B86" s="43">
        <v>48</v>
      </c>
      <c r="C86" s="98" t="s">
        <v>39</v>
      </c>
      <c r="D86" s="45"/>
      <c r="E86" s="44"/>
      <c r="F86" s="356"/>
      <c r="G86" s="357"/>
      <c r="H86" s="357"/>
      <c r="I86" s="357"/>
      <c r="J86" s="357"/>
      <c r="K86" s="357"/>
      <c r="L86" s="46" t="s">
        <v>39</v>
      </c>
      <c r="M86" s="47" t="s">
        <v>39</v>
      </c>
      <c r="N86" s="48"/>
      <c r="O86" s="358"/>
      <c r="P86" s="359"/>
      <c r="Q86" s="360"/>
      <c r="R86" s="361"/>
      <c r="S86" s="361"/>
      <c r="T86" s="361"/>
      <c r="U86" s="361"/>
      <c r="V86" s="362"/>
      <c r="W86" s="48"/>
      <c r="X86" s="358"/>
      <c r="Y86" s="359"/>
    </row>
    <row r="87" spans="2:25" ht="42" customHeight="1">
      <c r="B87" s="43">
        <v>49</v>
      </c>
      <c r="C87" s="98" t="s">
        <v>39</v>
      </c>
      <c r="D87" s="45"/>
      <c r="E87" s="44"/>
      <c r="F87" s="356"/>
      <c r="G87" s="357"/>
      <c r="H87" s="357"/>
      <c r="I87" s="357"/>
      <c r="J87" s="357"/>
      <c r="K87" s="357"/>
      <c r="L87" s="46" t="s">
        <v>39</v>
      </c>
      <c r="M87" s="47" t="s">
        <v>39</v>
      </c>
      <c r="N87" s="48"/>
      <c r="O87" s="358"/>
      <c r="P87" s="359"/>
      <c r="Q87" s="360"/>
      <c r="R87" s="361"/>
      <c r="S87" s="361"/>
      <c r="T87" s="361"/>
      <c r="U87" s="361"/>
      <c r="V87" s="362"/>
      <c r="W87" s="48"/>
      <c r="X87" s="358"/>
      <c r="Y87" s="359"/>
    </row>
    <row r="88" spans="2:25" ht="42" customHeight="1">
      <c r="B88" s="43">
        <v>50</v>
      </c>
      <c r="C88" s="98" t="s">
        <v>39</v>
      </c>
      <c r="D88" s="45"/>
      <c r="E88" s="44"/>
      <c r="F88" s="356"/>
      <c r="G88" s="357"/>
      <c r="H88" s="357"/>
      <c r="I88" s="357"/>
      <c r="J88" s="357"/>
      <c r="K88" s="357"/>
      <c r="L88" s="46" t="s">
        <v>39</v>
      </c>
      <c r="M88" s="47" t="s">
        <v>39</v>
      </c>
      <c r="N88" s="48"/>
      <c r="O88" s="358"/>
      <c r="P88" s="359"/>
      <c r="Q88" s="360"/>
      <c r="R88" s="361"/>
      <c r="S88" s="361"/>
      <c r="T88" s="361"/>
      <c r="U88" s="361"/>
      <c r="V88" s="362"/>
      <c r="W88" s="48"/>
      <c r="X88" s="358"/>
      <c r="Y88" s="35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1" t="s">
        <v>143</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253" t="s">
        <v>55</v>
      </c>
      <c r="C91" s="472" t="s">
        <v>144</v>
      </c>
      <c r="D91" s="472"/>
      <c r="E91" s="472"/>
      <c r="F91" s="472"/>
      <c r="G91" s="472"/>
      <c r="H91" s="472"/>
      <c r="I91" s="472"/>
      <c r="J91" s="472" t="s">
        <v>145</v>
      </c>
      <c r="K91" s="472"/>
      <c r="L91" s="472"/>
      <c r="M91" s="472"/>
      <c r="N91" s="472"/>
      <c r="O91" s="472"/>
      <c r="P91" s="472"/>
      <c r="Q91" s="472"/>
      <c r="R91" s="472"/>
      <c r="S91" s="472"/>
      <c r="T91" s="472"/>
      <c r="U91" s="472"/>
      <c r="V91" s="472"/>
      <c r="W91" s="472"/>
      <c r="X91" s="472"/>
      <c r="Y91" s="473"/>
    </row>
    <row r="92" spans="2:25" ht="77.25" customHeight="1">
      <c r="B92" s="444">
        <v>1</v>
      </c>
      <c r="C92" s="474" t="s">
        <v>146</v>
      </c>
      <c r="D92" s="474"/>
      <c r="E92" s="474"/>
      <c r="F92" s="474"/>
      <c r="G92" s="474"/>
      <c r="H92" s="474"/>
      <c r="I92" s="474"/>
      <c r="J92" s="478" t="s">
        <v>147</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148</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149</v>
      </c>
      <c r="D96" s="474"/>
      <c r="E96" s="474"/>
      <c r="F96" s="474"/>
      <c r="G96" s="474"/>
      <c r="H96" s="474"/>
      <c r="I96" s="474"/>
      <c r="J96" s="475" t="s">
        <v>177</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178</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152</v>
      </c>
      <c r="D100" s="506"/>
      <c r="E100" s="506"/>
      <c r="F100" s="506"/>
      <c r="G100" s="506"/>
      <c r="H100" s="506"/>
      <c r="I100" s="507"/>
      <c r="J100" s="514" t="s">
        <v>153</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179</v>
      </c>
      <c r="K101" s="517"/>
      <c r="L101" s="517"/>
      <c r="M101" s="517"/>
      <c r="N101" s="517" t="s">
        <v>155</v>
      </c>
      <c r="O101" s="517"/>
      <c r="P101" s="518" t="str">
        <f>IF(T21="","",T21)</f>
        <v/>
      </c>
      <c r="Q101" s="518"/>
      <c r="R101" s="517" t="s">
        <v>156</v>
      </c>
      <c r="S101" s="517"/>
      <c r="T101" s="519" t="str">
        <f>IF(P21="","",P21)</f>
        <v/>
      </c>
      <c r="U101" s="519"/>
      <c r="V101" s="524" t="s">
        <v>157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158</v>
      </c>
      <c r="K102" s="517"/>
      <c r="L102" s="517"/>
      <c r="M102" s="517"/>
      <c r="N102" s="523" t="str">
        <f>IF(U34="","",U34)</f>
        <v/>
      </c>
      <c r="O102" s="523"/>
      <c r="P102" s="88"/>
      <c r="Q102" s="89"/>
      <c r="R102" s="89"/>
      <c r="S102" s="89"/>
      <c r="T102" s="90"/>
      <c r="U102" s="90"/>
      <c r="V102" s="90"/>
      <c r="W102" s="90"/>
      <c r="X102" s="90"/>
      <c r="Y102" s="91"/>
      <c r="Z102"/>
      <c r="AA102"/>
      <c r="AB102"/>
      <c r="AC102"/>
      <c r="AD102"/>
      <c r="AE102"/>
      <c r="AF102"/>
      <c r="AG102"/>
      <c r="AH102"/>
      <c r="AI102"/>
    </row>
    <row r="103" spans="1:35" ht="30" customHeight="1">
      <c r="A103" s="1"/>
      <c r="B103" s="504"/>
      <c r="C103" s="511"/>
      <c r="D103" s="512"/>
      <c r="E103" s="512"/>
      <c r="F103" s="512"/>
      <c r="G103" s="512"/>
      <c r="H103" s="512"/>
      <c r="I103" s="513"/>
      <c r="J103" s="524" t="s">
        <v>159</v>
      </c>
      <c r="K103" s="520"/>
      <c r="L103" s="525">
        <f>COUNTIF(L39:L88,"Issue")</f>
        <v>0</v>
      </c>
      <c r="M103" s="525"/>
      <c r="N103" s="524" t="s">
        <v>160</v>
      </c>
      <c r="O103" s="520"/>
      <c r="P103" s="525">
        <f>COUNTIF(M39:M88,"Defect")</f>
        <v>0</v>
      </c>
      <c r="Q103" s="525"/>
      <c r="R103" s="92"/>
      <c r="S103" s="93"/>
      <c r="T103" s="93"/>
      <c r="U103" s="93"/>
      <c r="V103" s="94"/>
      <c r="W103" s="93"/>
      <c r="X103" s="95"/>
      <c r="Y103" s="96"/>
      <c r="Z103"/>
      <c r="AA103"/>
      <c r="AB103"/>
      <c r="AC103"/>
      <c r="AD103"/>
      <c r="AE103"/>
      <c r="AF103"/>
      <c r="AG103"/>
      <c r="AH103"/>
      <c r="AI103"/>
    </row>
    <row r="104" spans="1:35" ht="13.5">
      <c r="A104" s="1"/>
      <c r="B104" s="502">
        <v>4</v>
      </c>
      <c r="C104" s="505" t="s">
        <v>161</v>
      </c>
      <c r="D104" s="506"/>
      <c r="E104" s="506"/>
      <c r="F104" s="506"/>
      <c r="G104" s="506"/>
      <c r="H104" s="506"/>
      <c r="I104" s="507"/>
      <c r="J104" s="526" t="s">
        <v>162</v>
      </c>
      <c r="K104" s="527"/>
      <c r="L104" s="527"/>
      <c r="M104" s="527"/>
      <c r="N104" s="527"/>
      <c r="O104" s="527"/>
      <c r="P104" s="97"/>
      <c r="Q104" s="97"/>
      <c r="R104" s="97"/>
      <c r="S104" s="97"/>
      <c r="T104" s="99"/>
      <c r="U104" s="99"/>
      <c r="V104" s="99"/>
      <c r="W104" s="99"/>
      <c r="X104" s="99"/>
      <c r="Y104" s="100"/>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163</v>
      </c>
      <c r="Q105" s="531"/>
      <c r="R105" s="532" t="s">
        <v>164</v>
      </c>
      <c r="S105" s="533"/>
      <c r="T105" s="534" t="s">
        <v>165</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166</v>
      </c>
      <c r="K106" s="537"/>
      <c r="L106" s="537"/>
      <c r="M106" s="537"/>
      <c r="N106" s="537"/>
      <c r="O106" s="538"/>
      <c r="P106" s="539"/>
      <c r="Q106" s="540"/>
      <c r="R106" s="541" t="str">
        <f>IF(T106="Analys is not required since tailoring is to be implemented","",IF(N102="","",IF(L103="","",L103/N102)))</f>
        <v/>
      </c>
      <c r="S106" s="542"/>
      <c r="T106" s="543" t="s">
        <v>39</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168</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180</v>
      </c>
      <c r="D111" s="446"/>
      <c r="E111" s="446"/>
      <c r="F111" s="446"/>
      <c r="G111" s="446"/>
      <c r="H111" s="446"/>
      <c r="I111" s="446"/>
      <c r="J111" s="470" t="s">
        <v>170</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39</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5"/>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xr3:uid="{51F8DEE0-4D01-5F28-A812-FC0BD7CAC4A5}"/>
  </sheetViews>
  <sheetFormatPr defaultColWidth="9" defaultRowHeight="15"/>
  <cols>
    <col min="1" max="1" width="1.625" style="161" customWidth="1"/>
    <col min="2" max="2" width="2.625" style="63" customWidth="1"/>
    <col min="3" max="3" width="5.625" style="63" customWidth="1"/>
    <col min="4" max="4" width="65.625" style="111" customWidth="1"/>
    <col min="5" max="5" width="12" style="112" customWidth="1"/>
    <col min="6" max="6" width="31.5" style="62" customWidth="1"/>
    <col min="7" max="8" width="2.625" style="62" customWidth="1"/>
    <col min="9" max="16384" width="9" style="6"/>
  </cols>
  <sheetData>
    <row r="2" spans="2:6" ht="21">
      <c r="C2" s="581" t="s">
        <v>181</v>
      </c>
      <c r="D2" s="581"/>
      <c r="E2" s="581"/>
      <c r="F2" s="581"/>
    </row>
    <row r="4" spans="2:6" ht="21">
      <c r="B4" s="64"/>
      <c r="C4" s="582" t="s">
        <v>182</v>
      </c>
      <c r="D4" s="583"/>
      <c r="E4" s="583"/>
      <c r="F4" s="584"/>
    </row>
    <row r="5" spans="2:6">
      <c r="B5" s="64"/>
      <c r="C5" s="65" t="s">
        <v>183</v>
      </c>
      <c r="D5" s="66" t="s">
        <v>144</v>
      </c>
      <c r="E5" s="65" t="s">
        <v>184</v>
      </c>
      <c r="F5" s="66" t="s">
        <v>185</v>
      </c>
    </row>
    <row r="6" spans="2:6" ht="210">
      <c r="B6" s="67"/>
      <c r="C6" s="109">
        <v>1</v>
      </c>
      <c r="D6" s="110" t="s">
        <v>186</v>
      </c>
      <c r="E6" s="68" t="s">
        <v>39</v>
      </c>
      <c r="F6" s="69"/>
    </row>
    <row r="7" spans="2:6" ht="120">
      <c r="B7" s="67"/>
      <c r="C7" s="109">
        <v>2</v>
      </c>
      <c r="D7" s="110" t="s">
        <v>187</v>
      </c>
      <c r="E7" s="68" t="s">
        <v>39</v>
      </c>
      <c r="F7" s="69"/>
    </row>
    <row r="8" spans="2:6" ht="105">
      <c r="B8" s="67"/>
      <c r="C8" s="109">
        <v>3</v>
      </c>
      <c r="D8" s="110" t="s">
        <v>188</v>
      </c>
      <c r="E8" s="68" t="s">
        <v>39</v>
      </c>
      <c r="F8" s="69"/>
    </row>
    <row r="9" spans="2:6" ht="45">
      <c r="B9" s="67"/>
      <c r="C9" s="109">
        <v>4</v>
      </c>
      <c r="D9" s="110" t="s">
        <v>189</v>
      </c>
      <c r="E9" s="68" t="s">
        <v>39</v>
      </c>
      <c r="F9" s="69"/>
    </row>
    <row r="10" spans="2:6" ht="45">
      <c r="B10" s="162"/>
      <c r="C10" s="109">
        <v>5</v>
      </c>
      <c r="D10" s="110" t="s">
        <v>190</v>
      </c>
      <c r="E10" s="68" t="s">
        <v>39</v>
      </c>
      <c r="F10" s="69"/>
    </row>
    <row r="11" spans="2:6">
      <c r="B11" s="163"/>
    </row>
    <row r="12" spans="2:6">
      <c r="B12" s="163"/>
    </row>
    <row r="13" spans="2:6" ht="21">
      <c r="B13" s="164"/>
      <c r="C13" s="582" t="s">
        <v>191</v>
      </c>
      <c r="D13" s="583"/>
      <c r="E13" s="583"/>
      <c r="F13" s="584"/>
    </row>
    <row r="14" spans="2:6">
      <c r="B14" s="164"/>
      <c r="C14" s="65" t="s">
        <v>183</v>
      </c>
      <c r="D14" s="66" t="s">
        <v>144</v>
      </c>
      <c r="E14" s="65" t="s">
        <v>184</v>
      </c>
      <c r="F14" s="66" t="s">
        <v>185</v>
      </c>
    </row>
    <row r="15" spans="2:6" ht="45">
      <c r="B15" s="162"/>
      <c r="C15" s="109">
        <v>1</v>
      </c>
      <c r="D15" s="110" t="s">
        <v>192</v>
      </c>
      <c r="E15" s="68" t="s">
        <v>39</v>
      </c>
      <c r="F15" s="69"/>
    </row>
    <row r="16" spans="2:6" ht="45">
      <c r="B16" s="67"/>
      <c r="C16" s="109">
        <v>2</v>
      </c>
      <c r="D16" s="110" t="s">
        <v>193</v>
      </c>
      <c r="E16" s="68" t="s">
        <v>39</v>
      </c>
      <c r="F16" s="69"/>
    </row>
    <row r="17" spans="1:8" ht="30">
      <c r="B17" s="67"/>
      <c r="C17" s="109">
        <v>3</v>
      </c>
      <c r="D17" s="110" t="s">
        <v>194</v>
      </c>
      <c r="E17" s="68" t="s">
        <v>39</v>
      </c>
      <c r="F17" s="69"/>
    </row>
    <row r="18" spans="1:8" ht="60">
      <c r="B18" s="67"/>
      <c r="C18" s="109">
        <v>4</v>
      </c>
      <c r="D18" s="110" t="s">
        <v>195</v>
      </c>
      <c r="E18" s="68" t="s">
        <v>39</v>
      </c>
      <c r="F18" s="69"/>
    </row>
    <row r="19" spans="1:8" ht="30">
      <c r="B19" s="67"/>
      <c r="C19" s="109">
        <v>5</v>
      </c>
      <c r="D19" s="110" t="s">
        <v>196</v>
      </c>
      <c r="E19" s="68" t="s">
        <v>39</v>
      </c>
      <c r="F19" s="69"/>
    </row>
    <row r="20" spans="1:8" ht="30">
      <c r="B20" s="67"/>
      <c r="C20" s="109">
        <v>6</v>
      </c>
      <c r="D20" s="110" t="s">
        <v>197</v>
      </c>
      <c r="E20" s="68" t="s">
        <v>39</v>
      </c>
      <c r="F20" s="69"/>
    </row>
    <row r="23" spans="1:8" ht="21">
      <c r="B23" s="64"/>
      <c r="C23" s="585" t="s">
        <v>198</v>
      </c>
      <c r="D23" s="585"/>
      <c r="E23" s="585"/>
      <c r="F23" s="585"/>
    </row>
    <row r="24" spans="1:8">
      <c r="B24" s="64"/>
      <c r="C24" s="65" t="s">
        <v>183</v>
      </c>
      <c r="D24" s="66" t="s">
        <v>144</v>
      </c>
      <c r="E24" s="65" t="s">
        <v>184</v>
      </c>
      <c r="F24" s="66" t="s">
        <v>185</v>
      </c>
    </row>
    <row r="25" spans="1:8" ht="40.5">
      <c r="A25" s="165"/>
      <c r="B25" s="113"/>
      <c r="C25" s="258">
        <v>1</v>
      </c>
      <c r="D25" s="118" t="s">
        <v>199</v>
      </c>
      <c r="E25" s="68" t="s">
        <v>39</v>
      </c>
      <c r="F25" s="146"/>
      <c r="G25" s="6"/>
      <c r="H25" s="6"/>
    </row>
    <row r="26" spans="1:8" ht="40.5">
      <c r="A26" s="165"/>
      <c r="B26" s="113"/>
      <c r="C26" s="578">
        <v>2</v>
      </c>
      <c r="D26" s="175" t="s">
        <v>200</v>
      </c>
      <c r="E26" s="115"/>
      <c r="F26" s="147"/>
      <c r="G26" s="6"/>
      <c r="H26" s="6"/>
    </row>
    <row r="27" spans="1:8" ht="40.5">
      <c r="A27" s="165"/>
      <c r="B27" s="113"/>
      <c r="C27" s="580"/>
      <c r="D27" s="176" t="s">
        <v>201</v>
      </c>
      <c r="E27" s="106" t="s">
        <v>39</v>
      </c>
      <c r="F27" s="148"/>
      <c r="G27" s="6"/>
      <c r="H27" s="6"/>
    </row>
    <row r="28" spans="1:8" ht="27">
      <c r="A28" s="165"/>
      <c r="B28" s="113"/>
      <c r="C28" s="578">
        <v>3</v>
      </c>
      <c r="D28" s="177" t="s">
        <v>202</v>
      </c>
      <c r="E28" s="116"/>
      <c r="F28" s="147"/>
      <c r="G28" s="6"/>
      <c r="H28" s="6"/>
    </row>
    <row r="29" spans="1:8" ht="27">
      <c r="A29" s="165"/>
      <c r="B29" s="113"/>
      <c r="C29" s="579"/>
      <c r="D29" s="118" t="s">
        <v>203</v>
      </c>
      <c r="E29" s="106" t="s">
        <v>39</v>
      </c>
      <c r="F29" s="149"/>
      <c r="G29" s="6"/>
      <c r="H29" s="6"/>
    </row>
    <row r="30" spans="1:8" ht="27">
      <c r="A30" s="165"/>
      <c r="B30" s="113"/>
      <c r="C30" s="579"/>
      <c r="D30" s="114" t="s">
        <v>204</v>
      </c>
      <c r="E30" s="106" t="s">
        <v>39</v>
      </c>
      <c r="F30" s="149"/>
      <c r="G30" s="6"/>
      <c r="H30" s="6"/>
    </row>
    <row r="31" spans="1:8" ht="40.5">
      <c r="A31" s="165"/>
      <c r="B31" s="113"/>
      <c r="C31" s="580"/>
      <c r="D31" s="118" t="s">
        <v>205</v>
      </c>
      <c r="E31" s="106" t="s">
        <v>39</v>
      </c>
      <c r="F31" s="148"/>
      <c r="G31" s="6"/>
      <c r="H31" s="6"/>
    </row>
    <row r="32" spans="1:8" ht="27">
      <c r="A32" s="165"/>
      <c r="B32" s="113"/>
      <c r="C32" s="578">
        <v>4</v>
      </c>
      <c r="D32" s="177" t="s">
        <v>206</v>
      </c>
      <c r="E32" s="117"/>
      <c r="F32" s="147"/>
      <c r="G32" s="6"/>
      <c r="H32" s="6"/>
    </row>
    <row r="33" spans="1:8" ht="27">
      <c r="A33" s="165"/>
      <c r="B33" s="113"/>
      <c r="C33" s="579"/>
      <c r="D33" s="118" t="s">
        <v>207</v>
      </c>
      <c r="E33" s="106" t="s">
        <v>39</v>
      </c>
      <c r="F33" s="149"/>
      <c r="G33" s="6"/>
      <c r="H33" s="6"/>
    </row>
    <row r="34" spans="1:8" ht="40.5">
      <c r="A34" s="165"/>
      <c r="B34" s="113"/>
      <c r="C34" s="579"/>
      <c r="D34" s="178" t="s">
        <v>208</v>
      </c>
      <c r="E34" s="106" t="s">
        <v>39</v>
      </c>
      <c r="F34" s="149"/>
      <c r="G34" s="6"/>
      <c r="H34" s="6"/>
    </row>
    <row r="35" spans="1:8" ht="54">
      <c r="A35" s="165"/>
      <c r="B35" s="113"/>
      <c r="C35" s="580"/>
      <c r="D35" s="118" t="s">
        <v>209</v>
      </c>
      <c r="E35" s="106" t="s">
        <v>39</v>
      </c>
      <c r="F35" s="148"/>
      <c r="G35" s="6"/>
      <c r="H35" s="6"/>
    </row>
    <row r="36" spans="1:8" ht="54">
      <c r="A36" s="165"/>
      <c r="B36" s="113"/>
      <c r="C36" s="258">
        <v>5</v>
      </c>
      <c r="D36" s="179" t="s">
        <v>210</v>
      </c>
      <c r="E36" s="106" t="s">
        <v>39</v>
      </c>
      <c r="F36" s="146"/>
      <c r="G36" s="6"/>
      <c r="H36" s="6"/>
    </row>
    <row r="37" spans="1:8" ht="40.5">
      <c r="A37" s="165"/>
      <c r="B37" s="113"/>
      <c r="C37" s="258">
        <v>6</v>
      </c>
      <c r="D37" s="118" t="s">
        <v>211</v>
      </c>
      <c r="E37" s="106" t="s">
        <v>39</v>
      </c>
      <c r="F37" s="146"/>
      <c r="G37" s="6"/>
      <c r="H37" s="6"/>
    </row>
    <row r="38" spans="1:8" ht="27">
      <c r="A38" s="165"/>
      <c r="B38" s="113"/>
      <c r="C38" s="578">
        <v>7</v>
      </c>
      <c r="D38" s="177" t="s">
        <v>206</v>
      </c>
      <c r="E38" s="117"/>
      <c r="F38" s="147"/>
      <c r="G38" s="6"/>
      <c r="H38" s="6"/>
    </row>
    <row r="39" spans="1:8" ht="27">
      <c r="A39" s="165"/>
      <c r="B39" s="113"/>
      <c r="C39" s="579"/>
      <c r="D39" s="118" t="s">
        <v>212</v>
      </c>
      <c r="E39" s="106" t="s">
        <v>39</v>
      </c>
      <c r="F39" s="149"/>
      <c r="G39" s="6"/>
      <c r="H39" s="6"/>
    </row>
    <row r="40" spans="1:8" ht="27">
      <c r="A40" s="165"/>
      <c r="B40" s="113"/>
      <c r="C40" s="580"/>
      <c r="D40" s="118" t="s">
        <v>213</v>
      </c>
      <c r="E40" s="106" t="s">
        <v>39</v>
      </c>
      <c r="F40" s="148"/>
      <c r="G40" s="6"/>
      <c r="H40" s="6"/>
    </row>
    <row r="41" spans="1:8" ht="40.5">
      <c r="A41" s="165"/>
      <c r="B41" s="113"/>
      <c r="C41" s="578">
        <v>8</v>
      </c>
      <c r="D41" s="177" t="s">
        <v>214</v>
      </c>
      <c r="E41" s="117"/>
      <c r="F41" s="147"/>
      <c r="G41" s="6"/>
      <c r="H41" s="6"/>
    </row>
    <row r="42" spans="1:8" ht="40.5">
      <c r="A42" s="165"/>
      <c r="B42" s="113"/>
      <c r="C42" s="579"/>
      <c r="D42" s="118" t="s">
        <v>215</v>
      </c>
      <c r="E42" s="68" t="s">
        <v>39</v>
      </c>
      <c r="F42" s="149"/>
      <c r="G42" s="6"/>
      <c r="H42" s="6"/>
    </row>
    <row r="43" spans="1:8" ht="27">
      <c r="A43" s="165"/>
      <c r="B43" s="113"/>
      <c r="C43" s="579"/>
      <c r="D43" s="118" t="s">
        <v>216</v>
      </c>
      <c r="E43" s="68" t="s">
        <v>39</v>
      </c>
      <c r="F43" s="149"/>
      <c r="G43" s="6"/>
      <c r="H43" s="6"/>
    </row>
    <row r="44" spans="1:8" ht="40.5">
      <c r="A44" s="165"/>
      <c r="B44" s="113"/>
      <c r="C44" s="579"/>
      <c r="D44" s="118" t="s">
        <v>217</v>
      </c>
      <c r="E44" s="68" t="s">
        <v>39</v>
      </c>
      <c r="F44" s="149"/>
      <c r="G44" s="6"/>
      <c r="H44" s="6"/>
    </row>
    <row r="45" spans="1:8" ht="40.5">
      <c r="A45" s="165"/>
      <c r="B45" s="113"/>
      <c r="C45" s="580"/>
      <c r="D45" s="118" t="s">
        <v>218</v>
      </c>
      <c r="E45" s="68" t="s">
        <v>39</v>
      </c>
      <c r="F45" s="148"/>
      <c r="G45" s="6"/>
      <c r="H45" s="6"/>
    </row>
    <row r="46" spans="1:8" ht="27">
      <c r="A46" s="165"/>
      <c r="B46" s="113"/>
      <c r="C46" s="258">
        <v>9</v>
      </c>
      <c r="D46" s="176" t="s">
        <v>219</v>
      </c>
      <c r="E46" s="68" t="s">
        <v>39</v>
      </c>
      <c r="F46" s="146"/>
      <c r="G46" s="6"/>
      <c r="H46" s="6"/>
    </row>
    <row r="47" spans="1:8" ht="54">
      <c r="A47" s="165"/>
      <c r="B47" s="113"/>
      <c r="C47" s="258">
        <v>10</v>
      </c>
      <c r="D47" s="118" t="s">
        <v>220</v>
      </c>
      <c r="E47" s="68" t="s">
        <v>39</v>
      </c>
      <c r="F47" s="146"/>
      <c r="G47" s="6"/>
      <c r="H47" s="6"/>
    </row>
    <row r="48" spans="1:8" ht="27">
      <c r="A48" s="165"/>
      <c r="B48" s="113"/>
      <c r="C48" s="258">
        <v>11</v>
      </c>
      <c r="D48" s="118" t="s">
        <v>221</v>
      </c>
      <c r="E48" s="68" t="s">
        <v>39</v>
      </c>
      <c r="F48" s="146"/>
      <c r="G48" s="6"/>
      <c r="H48" s="6"/>
    </row>
    <row r="49" spans="1:8" ht="27">
      <c r="A49" s="165"/>
      <c r="B49" s="113"/>
      <c r="C49" s="258">
        <v>12</v>
      </c>
      <c r="D49" s="118" t="s">
        <v>222</v>
      </c>
      <c r="E49" s="68" t="s">
        <v>39</v>
      </c>
      <c r="F49" s="146"/>
      <c r="G49" s="6"/>
      <c r="H49" s="6"/>
    </row>
    <row r="50" spans="1:8" ht="54">
      <c r="A50" s="165"/>
      <c r="B50" s="113"/>
      <c r="C50" s="258">
        <v>13</v>
      </c>
      <c r="D50" s="179" t="s">
        <v>223</v>
      </c>
      <c r="E50" s="108" t="s">
        <v>39</v>
      </c>
      <c r="F50" s="146"/>
      <c r="G50" s="6"/>
      <c r="H50" s="6"/>
    </row>
    <row r="51" spans="1:8" ht="27">
      <c r="A51" s="165"/>
      <c r="B51" s="113"/>
      <c r="C51" s="258">
        <v>14</v>
      </c>
      <c r="D51" s="179" t="s">
        <v>224</v>
      </c>
      <c r="E51" s="106" t="s">
        <v>39</v>
      </c>
      <c r="F51" s="146"/>
      <c r="G51" s="6"/>
      <c r="H51" s="6"/>
    </row>
    <row r="52" spans="1:8" s="7" customFormat="1" ht="60">
      <c r="A52" s="166"/>
      <c r="C52" s="261">
        <v>15</v>
      </c>
      <c r="D52" s="119" t="s">
        <v>225</v>
      </c>
      <c r="E52" s="68" t="s">
        <v>39</v>
      </c>
      <c r="F52" s="151"/>
    </row>
    <row r="53" spans="1:8">
      <c r="B53" s="64"/>
    </row>
    <row r="54" spans="1:8">
      <c r="B54" s="64"/>
    </row>
    <row r="55" spans="1:8" s="7" customFormat="1" ht="21">
      <c r="A55" s="167"/>
      <c r="B55" s="70"/>
      <c r="C55" s="586" t="s">
        <v>226</v>
      </c>
      <c r="D55" s="586"/>
      <c r="E55" s="586"/>
      <c r="F55" s="586"/>
      <c r="G55" s="70"/>
      <c r="H55" s="70"/>
    </row>
    <row r="56" spans="1:8" s="7" customFormat="1">
      <c r="A56" s="167"/>
      <c r="B56" s="70"/>
      <c r="C56" s="71" t="s">
        <v>183</v>
      </c>
      <c r="D56" s="120" t="s">
        <v>144</v>
      </c>
      <c r="E56" s="65" t="s">
        <v>184</v>
      </c>
      <c r="F56" s="66" t="s">
        <v>185</v>
      </c>
      <c r="G56" s="70"/>
      <c r="H56" s="70"/>
    </row>
    <row r="57" spans="1:8" s="7" customFormat="1" ht="40.5">
      <c r="A57" s="166"/>
      <c r="C57" s="260">
        <v>1</v>
      </c>
      <c r="D57" s="118" t="s">
        <v>227</v>
      </c>
      <c r="E57" s="68" t="s">
        <v>39</v>
      </c>
      <c r="F57" s="151"/>
    </row>
    <row r="58" spans="1:8" s="7" customFormat="1" ht="40.5">
      <c r="A58" s="166"/>
      <c r="C58" s="587">
        <v>2</v>
      </c>
      <c r="D58" s="177" t="s">
        <v>200</v>
      </c>
      <c r="E58" s="117"/>
      <c r="F58" s="152"/>
    </row>
    <row r="59" spans="1:8" s="7" customFormat="1" ht="40.5">
      <c r="A59" s="166"/>
      <c r="C59" s="588"/>
      <c r="D59" s="118" t="s">
        <v>201</v>
      </c>
      <c r="E59" s="106" t="s">
        <v>39</v>
      </c>
      <c r="F59" s="153"/>
    </row>
    <row r="60" spans="1:8" ht="27">
      <c r="A60" s="165"/>
      <c r="B60" s="113"/>
      <c r="C60" s="578">
        <v>3</v>
      </c>
      <c r="D60" s="177" t="s">
        <v>202</v>
      </c>
      <c r="E60" s="117"/>
      <c r="F60" s="147"/>
      <c r="G60" s="6"/>
      <c r="H60" s="6"/>
    </row>
    <row r="61" spans="1:8" ht="25.5">
      <c r="A61" s="165"/>
      <c r="B61" s="113"/>
      <c r="C61" s="579"/>
      <c r="D61" s="114" t="s">
        <v>228</v>
      </c>
      <c r="E61" s="68" t="s">
        <v>39</v>
      </c>
      <c r="F61" s="149"/>
      <c r="G61" s="6"/>
      <c r="H61" s="6"/>
    </row>
    <row r="62" spans="1:8" ht="27">
      <c r="A62" s="165"/>
      <c r="B62" s="113"/>
      <c r="C62" s="579"/>
      <c r="D62" s="118" t="s">
        <v>204</v>
      </c>
      <c r="E62" s="68" t="s">
        <v>39</v>
      </c>
      <c r="F62" s="149"/>
      <c r="G62" s="6"/>
      <c r="H62" s="6"/>
    </row>
    <row r="63" spans="1:8" ht="40.5">
      <c r="A63" s="165"/>
      <c r="B63" s="113"/>
      <c r="C63" s="580"/>
      <c r="D63" s="118" t="s">
        <v>205</v>
      </c>
      <c r="E63" s="68" t="s">
        <v>39</v>
      </c>
      <c r="F63" s="148"/>
      <c r="G63" s="6"/>
      <c r="H63" s="6"/>
    </row>
    <row r="64" spans="1:8" ht="40.5">
      <c r="A64" s="165"/>
      <c r="B64" s="113"/>
      <c r="C64" s="578">
        <v>4</v>
      </c>
      <c r="D64" s="177" t="s">
        <v>229</v>
      </c>
      <c r="E64" s="117"/>
      <c r="F64" s="147"/>
      <c r="G64" s="6"/>
      <c r="H64" s="6"/>
    </row>
    <row r="65" spans="1:8" ht="27">
      <c r="A65" s="165"/>
      <c r="B65" s="113"/>
      <c r="C65" s="579"/>
      <c r="D65" s="118" t="s">
        <v>207</v>
      </c>
      <c r="E65" s="68" t="s">
        <v>39</v>
      </c>
      <c r="F65" s="149"/>
      <c r="G65" s="6"/>
      <c r="H65" s="6"/>
    </row>
    <row r="66" spans="1:8" ht="40.5">
      <c r="A66" s="165"/>
      <c r="B66" s="113"/>
      <c r="C66" s="579"/>
      <c r="D66" s="178" t="s">
        <v>208</v>
      </c>
      <c r="E66" s="68" t="s">
        <v>39</v>
      </c>
      <c r="F66" s="149"/>
      <c r="G66" s="6"/>
      <c r="H66" s="6"/>
    </row>
    <row r="67" spans="1:8" ht="54">
      <c r="A67" s="165"/>
      <c r="B67" s="113"/>
      <c r="C67" s="580"/>
      <c r="D67" s="118" t="s">
        <v>209</v>
      </c>
      <c r="E67" s="68" t="s">
        <v>39</v>
      </c>
      <c r="F67" s="148"/>
      <c r="G67" s="6"/>
      <c r="H67" s="6"/>
    </row>
    <row r="68" spans="1:8" ht="54">
      <c r="A68" s="165"/>
      <c r="B68" s="113"/>
      <c r="C68" s="258">
        <v>5</v>
      </c>
      <c r="D68" s="118" t="s">
        <v>210</v>
      </c>
      <c r="E68" s="106" t="s">
        <v>39</v>
      </c>
      <c r="F68" s="146"/>
      <c r="G68" s="6"/>
      <c r="H68" s="6"/>
    </row>
    <row r="69" spans="1:8" ht="40.5">
      <c r="A69" s="165"/>
      <c r="B69" s="113"/>
      <c r="C69" s="258">
        <v>6</v>
      </c>
      <c r="D69" s="180" t="s">
        <v>211</v>
      </c>
      <c r="E69" s="106" t="s">
        <v>39</v>
      </c>
      <c r="F69" s="146"/>
      <c r="G69" s="6"/>
      <c r="H69" s="6"/>
    </row>
    <row r="70" spans="1:8" ht="40.5">
      <c r="A70" s="165"/>
      <c r="B70" s="113"/>
      <c r="C70" s="578">
        <v>7</v>
      </c>
      <c r="D70" s="175" t="s">
        <v>230</v>
      </c>
      <c r="E70" s="117"/>
      <c r="F70" s="147"/>
      <c r="G70" s="6"/>
      <c r="H70" s="6"/>
    </row>
    <row r="71" spans="1:8" ht="27">
      <c r="A71" s="165"/>
      <c r="B71" s="113"/>
      <c r="C71" s="579"/>
      <c r="D71" s="118" t="s">
        <v>212</v>
      </c>
      <c r="E71" s="106" t="s">
        <v>39</v>
      </c>
      <c r="F71" s="149"/>
      <c r="G71" s="6"/>
      <c r="H71" s="6"/>
    </row>
    <row r="72" spans="1:8" ht="27">
      <c r="A72" s="165"/>
      <c r="B72" s="113"/>
      <c r="C72" s="580"/>
      <c r="D72" s="118" t="s">
        <v>213</v>
      </c>
      <c r="E72" s="106" t="s">
        <v>39</v>
      </c>
      <c r="F72" s="148"/>
      <c r="G72" s="6"/>
      <c r="H72" s="6"/>
    </row>
    <row r="73" spans="1:8" ht="40.5">
      <c r="A73" s="165"/>
      <c r="B73" s="113"/>
      <c r="C73" s="578">
        <v>8</v>
      </c>
      <c r="D73" s="177" t="s">
        <v>214</v>
      </c>
      <c r="E73" s="117"/>
      <c r="F73" s="147"/>
      <c r="G73" s="6"/>
      <c r="H73" s="6"/>
    </row>
    <row r="74" spans="1:8" ht="40.5">
      <c r="A74" s="165"/>
      <c r="B74" s="113"/>
      <c r="C74" s="579"/>
      <c r="D74" s="118" t="s">
        <v>215</v>
      </c>
      <c r="E74" s="106" t="s">
        <v>39</v>
      </c>
      <c r="F74" s="149"/>
      <c r="G74" s="6"/>
      <c r="H74" s="6"/>
    </row>
    <row r="75" spans="1:8" ht="27">
      <c r="A75" s="165"/>
      <c r="B75" s="113"/>
      <c r="C75" s="579"/>
      <c r="D75" s="118" t="s">
        <v>216</v>
      </c>
      <c r="E75" s="106" t="s">
        <v>39</v>
      </c>
      <c r="F75" s="149"/>
      <c r="G75" s="6"/>
      <c r="H75" s="6"/>
    </row>
    <row r="76" spans="1:8" ht="40.5">
      <c r="A76" s="165"/>
      <c r="B76" s="113"/>
      <c r="C76" s="579"/>
      <c r="D76" s="118" t="s">
        <v>217</v>
      </c>
      <c r="E76" s="106" t="s">
        <v>39</v>
      </c>
      <c r="F76" s="149"/>
      <c r="G76" s="6"/>
      <c r="H76" s="6"/>
    </row>
    <row r="77" spans="1:8" ht="40.5">
      <c r="A77" s="165"/>
      <c r="B77" s="113"/>
      <c r="C77" s="580"/>
      <c r="D77" s="176" t="s">
        <v>218</v>
      </c>
      <c r="E77" s="106" t="s">
        <v>39</v>
      </c>
      <c r="F77" s="148"/>
      <c r="G77" s="6"/>
      <c r="H77" s="6"/>
    </row>
    <row r="78" spans="1:8" ht="27">
      <c r="A78" s="165"/>
      <c r="B78" s="113"/>
      <c r="C78" s="259">
        <v>9</v>
      </c>
      <c r="D78" s="118" t="s">
        <v>219</v>
      </c>
      <c r="E78" s="106" t="s">
        <v>39</v>
      </c>
      <c r="F78" s="146"/>
      <c r="G78" s="6"/>
      <c r="H78" s="6"/>
    </row>
    <row r="79" spans="1:8" ht="54">
      <c r="A79" s="165"/>
      <c r="B79" s="113"/>
      <c r="C79" s="258">
        <v>10</v>
      </c>
      <c r="D79" s="118" t="s">
        <v>220</v>
      </c>
      <c r="E79" s="106" t="s">
        <v>39</v>
      </c>
      <c r="F79" s="146"/>
      <c r="G79" s="6"/>
      <c r="H79" s="6"/>
    </row>
    <row r="80" spans="1:8" ht="27">
      <c r="A80" s="165"/>
      <c r="B80" s="113"/>
      <c r="C80" s="258">
        <v>11</v>
      </c>
      <c r="D80" s="118" t="s">
        <v>221</v>
      </c>
      <c r="E80" s="106" t="s">
        <v>39</v>
      </c>
      <c r="F80" s="146"/>
      <c r="G80" s="6"/>
      <c r="H80" s="6"/>
    </row>
    <row r="81" spans="1:8" ht="27">
      <c r="A81" s="165"/>
      <c r="B81" s="113"/>
      <c r="C81" s="258">
        <v>12</v>
      </c>
      <c r="D81" s="181" t="s">
        <v>222</v>
      </c>
      <c r="E81" s="106" t="s">
        <v>39</v>
      </c>
      <c r="F81" s="146"/>
      <c r="G81" s="6"/>
      <c r="H81" s="6"/>
    </row>
    <row r="82" spans="1:8" ht="54">
      <c r="A82" s="165"/>
      <c r="B82" s="113"/>
      <c r="C82" s="258">
        <v>13</v>
      </c>
      <c r="D82" s="118" t="s">
        <v>223</v>
      </c>
      <c r="E82" s="108" t="s">
        <v>39</v>
      </c>
      <c r="F82" s="146"/>
      <c r="G82" s="6"/>
      <c r="H82" s="6"/>
    </row>
    <row r="83" spans="1:8" s="7" customFormat="1" ht="40.5">
      <c r="A83" s="166"/>
      <c r="C83" s="261">
        <v>14</v>
      </c>
      <c r="D83" s="182" t="s">
        <v>231</v>
      </c>
      <c r="E83" s="68" t="s">
        <v>39</v>
      </c>
      <c r="F83" s="151"/>
    </row>
    <row r="84" spans="1:8" s="7" customFormat="1" ht="27">
      <c r="A84" s="166"/>
      <c r="C84" s="587">
        <v>15</v>
      </c>
      <c r="D84" s="183" t="s">
        <v>232</v>
      </c>
      <c r="E84" s="117"/>
      <c r="F84" s="152"/>
    </row>
    <row r="85" spans="1:8" s="7" customFormat="1" ht="27">
      <c r="A85" s="166"/>
      <c r="C85" s="590"/>
      <c r="D85" s="182" t="s">
        <v>233</v>
      </c>
      <c r="E85" s="106" t="s">
        <v>39</v>
      </c>
      <c r="F85" s="154"/>
    </row>
    <row r="86" spans="1:8" s="7" customFormat="1" ht="40.5">
      <c r="A86" s="166"/>
      <c r="C86" s="590"/>
      <c r="D86" s="184" t="s">
        <v>234</v>
      </c>
      <c r="E86" s="106" t="s">
        <v>39</v>
      </c>
      <c r="F86" s="154"/>
    </row>
    <row r="87" spans="1:8" s="7" customFormat="1" ht="27">
      <c r="A87" s="166"/>
      <c r="C87" s="590"/>
      <c r="D87" s="182" t="s">
        <v>235</v>
      </c>
      <c r="E87" s="106" t="s">
        <v>39</v>
      </c>
      <c r="F87" s="154"/>
    </row>
    <row r="88" spans="1:8" s="7" customFormat="1" ht="27">
      <c r="A88" s="166"/>
      <c r="C88" s="588"/>
      <c r="D88" s="182" t="s">
        <v>236</v>
      </c>
      <c r="E88" s="106" t="s">
        <v>39</v>
      </c>
      <c r="F88" s="153"/>
    </row>
    <row r="89" spans="1:8" s="7" customFormat="1" ht="27">
      <c r="A89" s="166"/>
      <c r="C89" s="261">
        <v>16</v>
      </c>
      <c r="D89" s="179" t="s">
        <v>224</v>
      </c>
      <c r="E89" s="68" t="s">
        <v>39</v>
      </c>
      <c r="F89" s="151"/>
    </row>
    <row r="90" spans="1:8" s="7" customFormat="1" ht="40.5">
      <c r="A90" s="166"/>
      <c r="C90" s="587">
        <v>17</v>
      </c>
      <c r="D90" s="183" t="s">
        <v>237</v>
      </c>
      <c r="E90" s="117"/>
      <c r="F90" s="152"/>
    </row>
    <row r="91" spans="1:8" s="7" customFormat="1" ht="30">
      <c r="A91" s="166"/>
      <c r="C91" s="590"/>
      <c r="D91" s="121" t="s">
        <v>238</v>
      </c>
      <c r="E91" s="106" t="s">
        <v>39</v>
      </c>
      <c r="F91" s="154"/>
    </row>
    <row r="92" spans="1:8" s="7" customFormat="1" ht="30">
      <c r="A92" s="166"/>
      <c r="C92" s="588"/>
      <c r="D92" s="122" t="s">
        <v>239</v>
      </c>
      <c r="E92" s="106" t="s">
        <v>39</v>
      </c>
      <c r="F92" s="153"/>
    </row>
    <row r="93" spans="1:8" s="7" customFormat="1" ht="27">
      <c r="A93" s="166"/>
      <c r="C93" s="261">
        <v>18</v>
      </c>
      <c r="D93" s="182" t="s">
        <v>240</v>
      </c>
      <c r="E93" s="68" t="s">
        <v>39</v>
      </c>
      <c r="F93" s="151"/>
    </row>
    <row r="94" spans="1:8" s="7" customFormat="1" ht="27">
      <c r="A94" s="166"/>
      <c r="C94" s="261">
        <v>19</v>
      </c>
      <c r="D94" s="185" t="s">
        <v>241</v>
      </c>
      <c r="E94" s="68" t="s">
        <v>39</v>
      </c>
      <c r="F94" s="151"/>
    </row>
    <row r="95" spans="1:8" s="7" customFormat="1" ht="30">
      <c r="A95" s="166"/>
      <c r="C95" s="261">
        <v>20</v>
      </c>
      <c r="D95" s="119" t="s">
        <v>242</v>
      </c>
      <c r="E95" s="68" t="s">
        <v>39</v>
      </c>
      <c r="F95" s="151"/>
    </row>
    <row r="96" spans="1:8" s="7" customFormat="1" ht="60">
      <c r="A96" s="166"/>
      <c r="C96" s="261">
        <v>21</v>
      </c>
      <c r="D96" s="119" t="s">
        <v>243</v>
      </c>
      <c r="E96" s="68" t="s">
        <v>39</v>
      </c>
      <c r="F96" s="151"/>
    </row>
    <row r="97" spans="1:8" s="8" customFormat="1">
      <c r="A97" s="168"/>
      <c r="B97" s="73"/>
      <c r="C97" s="74"/>
      <c r="D97" s="123"/>
      <c r="E97" s="124"/>
      <c r="F97" s="72"/>
      <c r="G97" s="72"/>
      <c r="H97" s="72"/>
    </row>
    <row r="98" spans="1:8" s="8" customFormat="1">
      <c r="A98" s="168"/>
      <c r="B98" s="73"/>
      <c r="C98" s="74"/>
      <c r="D98" s="123"/>
      <c r="E98" s="124"/>
      <c r="F98" s="72"/>
      <c r="G98" s="72"/>
      <c r="H98" s="72"/>
    </row>
    <row r="99" spans="1:8" ht="21">
      <c r="B99" s="75"/>
      <c r="C99" s="591" t="s">
        <v>244</v>
      </c>
      <c r="D99" s="591"/>
      <c r="E99" s="591"/>
      <c r="F99" s="591"/>
    </row>
    <row r="100" spans="1:8">
      <c r="B100" s="75"/>
      <c r="C100" s="76" t="s">
        <v>183</v>
      </c>
      <c r="D100" s="125" t="s">
        <v>144</v>
      </c>
      <c r="E100" s="65" t="s">
        <v>184</v>
      </c>
      <c r="F100" s="66" t="s">
        <v>185</v>
      </c>
    </row>
    <row r="101" spans="1:8" s="7" customFormat="1" ht="40.5">
      <c r="A101" s="166"/>
      <c r="C101" s="592">
        <v>1</v>
      </c>
      <c r="D101" s="175" t="s">
        <v>200</v>
      </c>
      <c r="E101" s="126"/>
      <c r="F101" s="152"/>
    </row>
    <row r="102" spans="1:8" s="7" customFormat="1" ht="40.5">
      <c r="A102" s="166"/>
      <c r="C102" s="592"/>
      <c r="D102" s="176" t="s">
        <v>201</v>
      </c>
      <c r="E102" s="107" t="s">
        <v>39</v>
      </c>
      <c r="F102" s="153"/>
    </row>
    <row r="103" spans="1:8" ht="40.5">
      <c r="A103" s="165"/>
      <c r="B103" s="127"/>
      <c r="C103" s="258">
        <v>2</v>
      </c>
      <c r="D103" s="118" t="s">
        <v>245</v>
      </c>
      <c r="E103" s="68" t="s">
        <v>39</v>
      </c>
      <c r="F103" s="146"/>
      <c r="G103" s="6"/>
      <c r="H103" s="6"/>
    </row>
    <row r="104" spans="1:8" ht="40.5">
      <c r="A104" s="165"/>
      <c r="B104" s="127"/>
      <c r="C104" s="258">
        <v>3</v>
      </c>
      <c r="D104" s="176" t="s">
        <v>246</v>
      </c>
      <c r="E104" s="68" t="s">
        <v>39</v>
      </c>
      <c r="F104" s="146"/>
      <c r="G104" s="6"/>
      <c r="H104" s="6"/>
    </row>
    <row r="105" spans="1:8" ht="40.5">
      <c r="A105" s="165"/>
      <c r="B105" s="127"/>
      <c r="C105" s="258">
        <v>4</v>
      </c>
      <c r="D105" s="118" t="s">
        <v>247</v>
      </c>
      <c r="E105" s="68" t="s">
        <v>39</v>
      </c>
      <c r="F105" s="146"/>
      <c r="G105" s="6"/>
      <c r="H105" s="6"/>
    </row>
    <row r="106" spans="1:8" ht="40.5">
      <c r="A106" s="165"/>
      <c r="B106" s="127"/>
      <c r="C106" s="258">
        <v>5</v>
      </c>
      <c r="D106" s="118" t="s">
        <v>248</v>
      </c>
      <c r="E106" s="68" t="s">
        <v>39</v>
      </c>
      <c r="F106" s="146"/>
      <c r="G106" s="6"/>
      <c r="H106" s="6"/>
    </row>
    <row r="107" spans="1:8" ht="27">
      <c r="A107" s="165"/>
      <c r="B107" s="127"/>
      <c r="C107" s="258">
        <v>6</v>
      </c>
      <c r="D107" s="118" t="s">
        <v>249</v>
      </c>
      <c r="E107" s="68" t="s">
        <v>39</v>
      </c>
      <c r="F107" s="146"/>
      <c r="G107" s="6"/>
      <c r="H107" s="6"/>
    </row>
    <row r="108" spans="1:8" ht="40.5">
      <c r="A108" s="165"/>
      <c r="B108" s="127"/>
      <c r="C108" s="258">
        <v>7</v>
      </c>
      <c r="D108" s="118" t="s">
        <v>250</v>
      </c>
      <c r="E108" s="68" t="s">
        <v>39</v>
      </c>
      <c r="F108" s="146"/>
      <c r="G108" s="6"/>
      <c r="H108" s="6"/>
    </row>
    <row r="109" spans="1:8" ht="40.5">
      <c r="A109" s="165"/>
      <c r="B109" s="127"/>
      <c r="C109" s="258">
        <v>8</v>
      </c>
      <c r="D109" s="118" t="s">
        <v>251</v>
      </c>
      <c r="E109" s="68" t="s">
        <v>39</v>
      </c>
      <c r="F109" s="146"/>
      <c r="G109" s="6"/>
      <c r="H109" s="6"/>
    </row>
    <row r="110" spans="1:8" ht="40.5">
      <c r="A110" s="165"/>
      <c r="B110" s="127"/>
      <c r="C110" s="258">
        <v>9</v>
      </c>
      <c r="D110" s="118" t="s">
        <v>252</v>
      </c>
      <c r="E110" s="68" t="s">
        <v>39</v>
      </c>
      <c r="F110" s="146"/>
      <c r="G110" s="6"/>
      <c r="H110" s="6"/>
    </row>
    <row r="111" spans="1:8" ht="27">
      <c r="A111" s="165"/>
      <c r="B111" s="127"/>
      <c r="C111" s="258">
        <v>10</v>
      </c>
      <c r="D111" s="118" t="s">
        <v>253</v>
      </c>
      <c r="E111" s="106" t="s">
        <v>39</v>
      </c>
      <c r="F111" s="146"/>
      <c r="G111" s="6"/>
      <c r="H111" s="6"/>
    </row>
    <row r="112" spans="1:8" ht="27">
      <c r="A112" s="165"/>
      <c r="B112" s="127"/>
      <c r="C112" s="258">
        <v>11</v>
      </c>
      <c r="D112" s="118" t="s">
        <v>254</v>
      </c>
      <c r="E112" s="106" t="s">
        <v>39</v>
      </c>
      <c r="F112" s="146"/>
      <c r="G112" s="6"/>
      <c r="H112" s="6"/>
    </row>
    <row r="113" spans="1:8" ht="27">
      <c r="A113" s="165"/>
      <c r="B113" s="127"/>
      <c r="C113" s="593">
        <v>12</v>
      </c>
      <c r="D113" s="177" t="s">
        <v>255</v>
      </c>
      <c r="E113" s="126"/>
      <c r="F113" s="147"/>
      <c r="G113" s="6"/>
      <c r="H113" s="6"/>
    </row>
    <row r="114" spans="1:8" ht="40.5">
      <c r="A114" s="165"/>
      <c r="B114" s="127"/>
      <c r="C114" s="593"/>
      <c r="D114" s="118" t="s">
        <v>256</v>
      </c>
      <c r="E114" s="108" t="s">
        <v>39</v>
      </c>
      <c r="F114" s="148"/>
      <c r="G114" s="6"/>
      <c r="H114" s="6"/>
    </row>
    <row r="115" spans="1:8" ht="27">
      <c r="A115" s="165"/>
      <c r="B115" s="127"/>
      <c r="C115" s="593">
        <v>13</v>
      </c>
      <c r="D115" s="177" t="s">
        <v>257</v>
      </c>
      <c r="E115" s="126"/>
      <c r="F115" s="147"/>
      <c r="G115" s="6"/>
      <c r="H115" s="6"/>
    </row>
    <row r="116" spans="1:8" ht="40.5">
      <c r="A116" s="165"/>
      <c r="B116" s="127"/>
      <c r="C116" s="593"/>
      <c r="D116" s="118" t="s">
        <v>258</v>
      </c>
      <c r="E116" s="106" t="s">
        <v>39</v>
      </c>
      <c r="F116" s="149"/>
      <c r="G116" s="6"/>
      <c r="H116" s="6"/>
    </row>
    <row r="117" spans="1:8" ht="27">
      <c r="A117" s="165"/>
      <c r="B117" s="127"/>
      <c r="C117" s="593"/>
      <c r="D117" s="118" t="s">
        <v>259</v>
      </c>
      <c r="E117" s="68" t="s">
        <v>39</v>
      </c>
      <c r="F117" s="148"/>
      <c r="G117" s="6"/>
      <c r="H117" s="6"/>
    </row>
    <row r="118" spans="1:8" ht="27">
      <c r="A118" s="165"/>
      <c r="B118" s="127"/>
      <c r="C118" s="258">
        <v>14</v>
      </c>
      <c r="D118" s="181" t="s">
        <v>260</v>
      </c>
      <c r="E118" s="68" t="s">
        <v>39</v>
      </c>
      <c r="F118" s="148"/>
      <c r="G118" s="6"/>
      <c r="H118" s="6"/>
    </row>
    <row r="119" spans="1:8" ht="27">
      <c r="A119" s="165"/>
      <c r="B119" s="127"/>
      <c r="C119" s="593">
        <v>15</v>
      </c>
      <c r="D119" s="177" t="s">
        <v>261</v>
      </c>
      <c r="E119" s="126"/>
      <c r="F119" s="147"/>
      <c r="G119" s="6"/>
      <c r="H119" s="6"/>
    </row>
    <row r="120" spans="1:8" ht="27">
      <c r="A120" s="165"/>
      <c r="B120" s="127"/>
      <c r="C120" s="593"/>
      <c r="D120" s="118" t="s">
        <v>262</v>
      </c>
      <c r="E120" s="106" t="s">
        <v>39</v>
      </c>
      <c r="F120" s="148"/>
      <c r="G120" s="6"/>
      <c r="H120" s="6"/>
    </row>
    <row r="121" spans="1:8" ht="54">
      <c r="A121" s="165"/>
      <c r="B121" s="127"/>
      <c r="C121" s="258">
        <v>16</v>
      </c>
      <c r="D121" s="118" t="s">
        <v>263</v>
      </c>
      <c r="E121" s="68" t="s">
        <v>39</v>
      </c>
      <c r="F121" s="146"/>
      <c r="G121" s="6"/>
      <c r="H121" s="6"/>
    </row>
    <row r="122" spans="1:8" ht="27">
      <c r="A122" s="165"/>
      <c r="B122" s="127"/>
      <c r="C122" s="593">
        <v>17</v>
      </c>
      <c r="D122" s="177" t="s">
        <v>264</v>
      </c>
      <c r="E122" s="126"/>
      <c r="F122" s="147"/>
      <c r="G122" s="6"/>
      <c r="H122" s="6"/>
    </row>
    <row r="123" spans="1:8" ht="40.5">
      <c r="A123" s="165"/>
      <c r="B123" s="127"/>
      <c r="C123" s="593"/>
      <c r="D123" s="118" t="s">
        <v>265</v>
      </c>
      <c r="E123" s="68" t="s">
        <v>39</v>
      </c>
      <c r="F123" s="148"/>
      <c r="G123" s="6"/>
      <c r="H123" s="6"/>
    </row>
    <row r="124" spans="1:8">
      <c r="B124" s="73"/>
      <c r="C124" s="74"/>
      <c r="D124" s="123"/>
      <c r="E124" s="124"/>
    </row>
    <row r="125" spans="1:8">
      <c r="B125" s="73"/>
      <c r="C125" s="74"/>
      <c r="D125" s="123"/>
      <c r="E125" s="124"/>
    </row>
    <row r="126" spans="1:8" s="9" customFormat="1" ht="21">
      <c r="A126" s="169"/>
      <c r="B126" s="78"/>
      <c r="C126" s="589" t="s">
        <v>266</v>
      </c>
      <c r="D126" s="589"/>
      <c r="E126" s="589"/>
      <c r="F126" s="589"/>
      <c r="G126" s="77"/>
      <c r="H126" s="77"/>
    </row>
    <row r="127" spans="1:8" s="9" customFormat="1">
      <c r="A127" s="169"/>
      <c r="B127" s="78"/>
      <c r="C127" s="79" t="s">
        <v>183</v>
      </c>
      <c r="D127" s="128" t="s">
        <v>144</v>
      </c>
      <c r="E127" s="65" t="s">
        <v>184</v>
      </c>
      <c r="F127" s="66" t="s">
        <v>185</v>
      </c>
      <c r="G127" s="77"/>
      <c r="H127" s="77"/>
    </row>
    <row r="128" spans="1:8" s="7" customFormat="1" ht="40.5">
      <c r="A128" s="166"/>
      <c r="C128" s="261">
        <v>1</v>
      </c>
      <c r="D128" s="118" t="s">
        <v>267</v>
      </c>
      <c r="E128" s="68" t="s">
        <v>39</v>
      </c>
      <c r="F128" s="150"/>
    </row>
    <row r="129" spans="1:8" s="9" customFormat="1" ht="40.5">
      <c r="A129" s="170"/>
      <c r="B129" s="129"/>
      <c r="C129" s="130">
        <v>2</v>
      </c>
      <c r="D129" s="186" t="s">
        <v>268</v>
      </c>
      <c r="E129" s="68" t="s">
        <v>39</v>
      </c>
      <c r="F129" s="155"/>
    </row>
    <row r="130" spans="1:8" ht="40.5">
      <c r="A130" s="165"/>
      <c r="B130" s="113"/>
      <c r="C130" s="593">
        <v>3</v>
      </c>
      <c r="D130" s="177" t="s">
        <v>200</v>
      </c>
      <c r="E130" s="126"/>
      <c r="F130" s="147"/>
      <c r="G130" s="6"/>
      <c r="H130" s="6"/>
    </row>
    <row r="131" spans="1:8" ht="40.5">
      <c r="A131" s="165"/>
      <c r="B131" s="113"/>
      <c r="C131" s="593"/>
      <c r="D131" s="118" t="s">
        <v>201</v>
      </c>
      <c r="E131" s="68" t="s">
        <v>39</v>
      </c>
      <c r="F131" s="148"/>
      <c r="G131" s="6"/>
      <c r="H131" s="6"/>
    </row>
    <row r="132" spans="1:8" s="9" customFormat="1" ht="40.5">
      <c r="A132" s="170"/>
      <c r="B132" s="129"/>
      <c r="C132" s="596">
        <v>4</v>
      </c>
      <c r="D132" s="131" t="s">
        <v>269</v>
      </c>
      <c r="E132" s="126"/>
      <c r="F132" s="156"/>
    </row>
    <row r="133" spans="1:8" s="9" customFormat="1" ht="40.5">
      <c r="A133" s="170"/>
      <c r="B133" s="129"/>
      <c r="C133" s="597"/>
      <c r="D133" s="187" t="s">
        <v>270</v>
      </c>
      <c r="E133" s="68" t="s">
        <v>39</v>
      </c>
      <c r="F133" s="157"/>
    </row>
    <row r="134" spans="1:8" s="9" customFormat="1" ht="40.5">
      <c r="A134" s="170"/>
      <c r="B134" s="129"/>
      <c r="C134" s="597"/>
      <c r="D134" s="187" t="s">
        <v>271</v>
      </c>
      <c r="E134" s="68" t="s">
        <v>39</v>
      </c>
      <c r="F134" s="157"/>
    </row>
    <row r="135" spans="1:8" s="9" customFormat="1" ht="27">
      <c r="A135" s="170"/>
      <c r="B135" s="129"/>
      <c r="C135" s="598"/>
      <c r="D135" s="187" t="s">
        <v>272</v>
      </c>
      <c r="E135" s="68" t="s">
        <v>39</v>
      </c>
      <c r="F135" s="158"/>
    </row>
    <row r="136" spans="1:8" ht="40.5">
      <c r="A136" s="165"/>
      <c r="B136" s="113"/>
      <c r="C136" s="578">
        <v>5</v>
      </c>
      <c r="D136" s="180" t="s">
        <v>273</v>
      </c>
      <c r="E136" s="126"/>
      <c r="F136" s="147"/>
      <c r="G136" s="6"/>
      <c r="H136" s="6"/>
    </row>
    <row r="137" spans="1:8" ht="54">
      <c r="A137" s="165"/>
      <c r="B137" s="113"/>
      <c r="C137" s="580"/>
      <c r="D137" s="118" t="s">
        <v>209</v>
      </c>
      <c r="E137" s="68" t="s">
        <v>39</v>
      </c>
      <c r="F137" s="148"/>
      <c r="G137" s="6"/>
      <c r="H137" s="6"/>
    </row>
    <row r="138" spans="1:8" ht="54">
      <c r="A138" s="165"/>
      <c r="B138" s="113"/>
      <c r="C138" s="578">
        <v>6</v>
      </c>
      <c r="D138" s="177" t="s">
        <v>210</v>
      </c>
      <c r="E138" s="126"/>
      <c r="F138" s="147"/>
      <c r="G138" s="6"/>
      <c r="H138" s="6"/>
    </row>
    <row r="139" spans="1:8" s="9" customFormat="1" ht="42" customHeight="1">
      <c r="A139" s="170"/>
      <c r="B139" s="129"/>
      <c r="C139" s="580"/>
      <c r="D139" s="187" t="s">
        <v>274</v>
      </c>
      <c r="E139" s="68" t="s">
        <v>39</v>
      </c>
      <c r="F139" s="158"/>
    </row>
    <row r="140" spans="1:8" ht="27">
      <c r="A140" s="165"/>
      <c r="B140" s="113"/>
      <c r="C140" s="578">
        <v>7</v>
      </c>
      <c r="D140" s="177" t="s">
        <v>206</v>
      </c>
      <c r="E140" s="126"/>
      <c r="F140" s="147"/>
      <c r="G140" s="6"/>
      <c r="H140" s="6"/>
    </row>
    <row r="141" spans="1:8" ht="24" customHeight="1">
      <c r="A141" s="165"/>
      <c r="B141" s="113"/>
      <c r="C141" s="579"/>
      <c r="D141" s="118" t="s">
        <v>212</v>
      </c>
      <c r="E141" s="68" t="s">
        <v>39</v>
      </c>
      <c r="F141" s="149"/>
      <c r="G141" s="6"/>
      <c r="H141" s="6"/>
    </row>
    <row r="142" spans="1:8" ht="24.75" customHeight="1">
      <c r="A142" s="165"/>
      <c r="B142" s="113"/>
      <c r="C142" s="580"/>
      <c r="D142" s="118" t="s">
        <v>213</v>
      </c>
      <c r="E142" s="68" t="s">
        <v>39</v>
      </c>
      <c r="F142" s="148"/>
      <c r="G142" s="6"/>
      <c r="H142" s="6"/>
    </row>
    <row r="143" spans="1:8" ht="27">
      <c r="A143" s="165"/>
      <c r="B143" s="113"/>
      <c r="C143" s="258">
        <v>8</v>
      </c>
      <c r="D143" s="179" t="s">
        <v>221</v>
      </c>
      <c r="E143" s="106" t="s">
        <v>39</v>
      </c>
      <c r="F143" s="146"/>
      <c r="G143" s="6"/>
      <c r="H143" s="6"/>
    </row>
    <row r="144" spans="1:8" ht="54">
      <c r="A144" s="165"/>
      <c r="B144" s="113"/>
      <c r="C144" s="258">
        <v>9</v>
      </c>
      <c r="D144" s="179" t="s">
        <v>275</v>
      </c>
      <c r="E144" s="106" t="s">
        <v>39</v>
      </c>
      <c r="F144" s="146"/>
      <c r="G144" s="6"/>
      <c r="H144" s="6"/>
    </row>
    <row r="145" spans="1:8" s="9" customFormat="1" ht="27">
      <c r="A145" s="170"/>
      <c r="B145" s="129"/>
      <c r="C145" s="596">
        <v>10</v>
      </c>
      <c r="D145" s="131" t="s">
        <v>276</v>
      </c>
      <c r="E145" s="126"/>
      <c r="F145" s="156"/>
    </row>
    <row r="146" spans="1:8" s="9" customFormat="1" ht="27">
      <c r="A146" s="170"/>
      <c r="B146" s="129"/>
      <c r="C146" s="597"/>
      <c r="D146" s="187" t="s">
        <v>277</v>
      </c>
      <c r="E146" s="106" t="s">
        <v>39</v>
      </c>
      <c r="F146" s="157"/>
    </row>
    <row r="147" spans="1:8" s="9" customFormat="1" ht="54">
      <c r="A147" s="170"/>
      <c r="B147" s="129"/>
      <c r="C147" s="598"/>
      <c r="D147" s="187" t="s">
        <v>278</v>
      </c>
      <c r="E147" s="106" t="s">
        <v>39</v>
      </c>
      <c r="F147" s="158"/>
    </row>
    <row r="148" spans="1:8" s="9" customFormat="1" ht="40.5">
      <c r="A148" s="170"/>
      <c r="B148" s="129"/>
      <c r="C148" s="130">
        <v>11</v>
      </c>
      <c r="D148" s="186" t="s">
        <v>279</v>
      </c>
      <c r="E148" s="106" t="s">
        <v>39</v>
      </c>
      <c r="F148" s="155"/>
    </row>
    <row r="149" spans="1:8" s="9" customFormat="1" ht="27">
      <c r="A149" s="170"/>
      <c r="B149" s="129"/>
      <c r="C149" s="130">
        <v>12</v>
      </c>
      <c r="D149" s="187" t="s">
        <v>280</v>
      </c>
      <c r="E149" s="68" t="s">
        <v>39</v>
      </c>
      <c r="F149" s="155"/>
    </row>
    <row r="150" spans="1:8" s="9" customFormat="1" ht="40.5">
      <c r="A150" s="170"/>
      <c r="B150" s="129"/>
      <c r="C150" s="130">
        <v>13</v>
      </c>
      <c r="D150" s="187" t="s">
        <v>281</v>
      </c>
      <c r="E150" s="68" t="s">
        <v>39</v>
      </c>
      <c r="F150" s="155"/>
    </row>
    <row r="151" spans="1:8" s="9" customFormat="1">
      <c r="A151" s="169"/>
      <c r="B151" s="80"/>
      <c r="C151" s="80"/>
      <c r="D151" s="132"/>
      <c r="E151" s="133"/>
      <c r="F151" s="77"/>
      <c r="G151" s="77"/>
      <c r="H151" s="77"/>
    </row>
    <row r="152" spans="1:8" s="9" customFormat="1">
      <c r="A152" s="169"/>
      <c r="B152" s="80"/>
      <c r="C152" s="80"/>
      <c r="D152" s="132"/>
      <c r="E152" s="133"/>
      <c r="F152" s="77"/>
      <c r="G152" s="77"/>
      <c r="H152" s="77"/>
    </row>
    <row r="153" spans="1:8" s="10" customFormat="1" ht="21">
      <c r="A153" s="171"/>
      <c r="B153" s="81"/>
      <c r="C153" s="594" t="s">
        <v>282</v>
      </c>
      <c r="D153" s="594"/>
      <c r="E153" s="594"/>
      <c r="F153" s="594"/>
      <c r="G153" s="81"/>
      <c r="H153" s="81"/>
    </row>
    <row r="154" spans="1:8" s="10" customFormat="1">
      <c r="A154" s="171"/>
      <c r="B154" s="81"/>
      <c r="C154" s="82" t="s">
        <v>183</v>
      </c>
      <c r="D154" s="134" t="s">
        <v>144</v>
      </c>
      <c r="E154" s="65" t="s">
        <v>184</v>
      </c>
      <c r="F154" s="66" t="s">
        <v>185</v>
      </c>
      <c r="G154" s="81"/>
      <c r="H154" s="81"/>
    </row>
    <row r="155" spans="1:8" s="10" customFormat="1" ht="27">
      <c r="A155" s="172"/>
      <c r="C155" s="135">
        <v>1</v>
      </c>
      <c r="D155" s="188" t="s">
        <v>283</v>
      </c>
      <c r="E155" s="68" t="s">
        <v>39</v>
      </c>
      <c r="F155" s="159"/>
    </row>
    <row r="156" spans="1:8" s="10" customFormat="1" ht="40.5">
      <c r="A156" s="172"/>
      <c r="B156" s="136"/>
      <c r="C156" s="135">
        <v>2</v>
      </c>
      <c r="D156" s="188" t="s">
        <v>284</v>
      </c>
      <c r="E156" s="68" t="s">
        <v>39</v>
      </c>
      <c r="F156" s="159"/>
    </row>
    <row r="157" spans="1:8" s="10" customFormat="1" ht="40.5">
      <c r="A157" s="172"/>
      <c r="C157" s="135">
        <v>3</v>
      </c>
      <c r="D157" s="188" t="s">
        <v>285</v>
      </c>
      <c r="E157" s="68" t="s">
        <v>39</v>
      </c>
      <c r="F157" s="159"/>
    </row>
    <row r="158" spans="1:8" s="10" customFormat="1" ht="27">
      <c r="A158" s="172"/>
      <c r="C158" s="135">
        <v>4</v>
      </c>
      <c r="D158" s="188" t="s">
        <v>286</v>
      </c>
      <c r="E158" s="68" t="s">
        <v>39</v>
      </c>
      <c r="F158" s="159"/>
    </row>
    <row r="159" spans="1:8" s="10" customFormat="1">
      <c r="A159" s="171"/>
      <c r="B159" s="81"/>
      <c r="C159" s="83"/>
      <c r="D159" s="137"/>
      <c r="E159" s="138"/>
      <c r="F159" s="81"/>
      <c r="G159" s="81"/>
      <c r="H159" s="81"/>
    </row>
    <row r="160" spans="1:8" s="10" customFormat="1">
      <c r="A160" s="171"/>
      <c r="B160" s="81"/>
      <c r="C160" s="83"/>
      <c r="D160" s="137"/>
      <c r="E160" s="138"/>
      <c r="F160" s="81"/>
      <c r="G160" s="81"/>
      <c r="H160" s="81"/>
    </row>
    <row r="161" spans="1:8" s="11" customFormat="1" ht="21">
      <c r="A161" s="173"/>
      <c r="B161" s="85"/>
      <c r="C161" s="595" t="s">
        <v>287</v>
      </c>
      <c r="D161" s="595"/>
      <c r="E161" s="595"/>
      <c r="F161" s="595"/>
      <c r="G161" s="84"/>
      <c r="H161" s="84"/>
    </row>
    <row r="162" spans="1:8" s="11" customFormat="1">
      <c r="A162" s="173"/>
      <c r="B162" s="85"/>
      <c r="C162" s="86" t="s">
        <v>183</v>
      </c>
      <c r="D162" s="139" t="s">
        <v>144</v>
      </c>
      <c r="E162" s="65" t="s">
        <v>184</v>
      </c>
      <c r="F162" s="66" t="s">
        <v>185</v>
      </c>
      <c r="G162" s="84"/>
      <c r="H162" s="84"/>
    </row>
    <row r="163" spans="1:8" s="11" customFormat="1" ht="45">
      <c r="A163" s="174"/>
      <c r="B163" s="140"/>
      <c r="C163" s="141">
        <v>1</v>
      </c>
      <c r="D163" s="142" t="s">
        <v>288</v>
      </c>
      <c r="E163" s="68" t="s">
        <v>39</v>
      </c>
      <c r="F163" s="160"/>
    </row>
    <row r="164" spans="1:8" s="11" customFormat="1" ht="45">
      <c r="A164" s="174"/>
      <c r="B164" s="140"/>
      <c r="C164" s="141">
        <v>2</v>
      </c>
      <c r="D164" s="143" t="s">
        <v>289</v>
      </c>
      <c r="E164" s="68" t="s">
        <v>39</v>
      </c>
      <c r="F164" s="160"/>
    </row>
    <row r="165" spans="1:8" s="11" customFormat="1" ht="45">
      <c r="A165" s="174"/>
      <c r="B165" s="140"/>
      <c r="C165" s="141">
        <v>3</v>
      </c>
      <c r="D165" s="142" t="s">
        <v>290</v>
      </c>
      <c r="E165" s="68" t="s">
        <v>39</v>
      </c>
      <c r="F165" s="160"/>
    </row>
    <row r="166" spans="1:8" s="11" customFormat="1" ht="45">
      <c r="A166" s="174"/>
      <c r="B166" s="140"/>
      <c r="C166" s="141">
        <v>4</v>
      </c>
      <c r="D166" s="142" t="s">
        <v>291</v>
      </c>
      <c r="E166" s="68" t="s">
        <v>39</v>
      </c>
      <c r="F166" s="160"/>
    </row>
    <row r="167" spans="1:8" s="11" customFormat="1" ht="45">
      <c r="A167" s="174"/>
      <c r="B167" s="140"/>
      <c r="C167" s="141">
        <v>5</v>
      </c>
      <c r="D167" s="142" t="s">
        <v>292</v>
      </c>
      <c r="E167" s="68" t="s">
        <v>39</v>
      </c>
      <c r="F167" s="160"/>
    </row>
    <row r="168" spans="1:8" s="11" customFormat="1" ht="27">
      <c r="A168" s="174"/>
      <c r="B168" s="140"/>
      <c r="C168" s="141">
        <v>6</v>
      </c>
      <c r="D168" s="189" t="s">
        <v>293</v>
      </c>
      <c r="E168" s="68" t="s">
        <v>39</v>
      </c>
      <c r="F168" s="160"/>
    </row>
    <row r="169" spans="1:8" s="11" customFormat="1" ht="27">
      <c r="A169" s="174"/>
      <c r="B169" s="140"/>
      <c r="C169" s="141">
        <v>7</v>
      </c>
      <c r="D169" s="190" t="s">
        <v>294</v>
      </c>
      <c r="E169" s="68" t="s">
        <v>39</v>
      </c>
      <c r="F169" s="160"/>
    </row>
    <row r="170" spans="1:8" s="11" customFormat="1" ht="40.5">
      <c r="A170" s="174"/>
      <c r="C170" s="141">
        <v>8</v>
      </c>
      <c r="D170" s="189" t="s">
        <v>295</v>
      </c>
      <c r="E170" s="68" t="s">
        <v>39</v>
      </c>
      <c r="F170" s="160"/>
    </row>
    <row r="171" spans="1:8" s="11" customFormat="1">
      <c r="A171" s="173"/>
      <c r="B171" s="85"/>
      <c r="C171" s="87"/>
      <c r="D171" s="144"/>
      <c r="E171" s="145"/>
      <c r="F171" s="84"/>
      <c r="G171" s="84"/>
      <c r="H171" s="84"/>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5"/>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xr3:uid="{F9CF3CF3-643B-5BE6-8B46-32C596A47465}">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1"/>
      <c r="B1" s="101"/>
      <c r="C1" s="101"/>
      <c r="D1" s="101"/>
      <c r="E1" s="101"/>
    </row>
    <row r="2" spans="1:5">
      <c r="A2" s="101"/>
      <c r="B2" s="102" t="s">
        <v>296</v>
      </c>
      <c r="C2" s="101"/>
      <c r="D2" s="101"/>
      <c r="E2" s="101"/>
    </row>
    <row r="3" spans="1:5">
      <c r="A3" s="101"/>
      <c r="B3" s="101"/>
      <c r="C3" s="599" t="s">
        <v>297</v>
      </c>
      <c r="D3" s="599"/>
      <c r="E3" s="599"/>
    </row>
    <row r="4" spans="1:5" ht="18.75">
      <c r="A4" s="101"/>
      <c r="B4" s="600" t="s">
        <v>298</v>
      </c>
      <c r="C4" s="600"/>
      <c r="D4" s="101"/>
      <c r="E4" s="101"/>
    </row>
    <row r="5" spans="1:5" ht="45">
      <c r="B5" s="103" t="s">
        <v>299</v>
      </c>
      <c r="C5" s="104" t="s">
        <v>300</v>
      </c>
      <c r="D5" s="104" t="s">
        <v>301</v>
      </c>
      <c r="E5" s="104" t="s">
        <v>302</v>
      </c>
    </row>
    <row r="6" spans="1:5">
      <c r="B6" s="105">
        <v>20161001</v>
      </c>
      <c r="C6" s="262" t="s">
        <v>303</v>
      </c>
      <c r="D6" s="263" t="s">
        <v>304</v>
      </c>
      <c r="E6" s="263" t="s">
        <v>304</v>
      </c>
    </row>
    <row r="7" spans="1:5">
      <c r="B7" s="14">
        <v>20161101</v>
      </c>
      <c r="C7" s="193" t="s">
        <v>305</v>
      </c>
      <c r="D7" s="264" t="s">
        <v>304</v>
      </c>
      <c r="E7" s="264" t="s">
        <v>304</v>
      </c>
    </row>
    <row r="8" spans="1:5">
      <c r="B8" s="14">
        <v>20161202</v>
      </c>
      <c r="C8" s="192"/>
      <c r="D8" s="264" t="s">
        <v>304</v>
      </c>
      <c r="E8" s="264" t="s">
        <v>306</v>
      </c>
    </row>
    <row r="9" spans="1:5">
      <c r="B9" s="14">
        <v>20170331</v>
      </c>
      <c r="C9" s="193" t="s">
        <v>307</v>
      </c>
      <c r="D9" s="264" t="s">
        <v>304</v>
      </c>
      <c r="E9" s="264" t="s">
        <v>308</v>
      </c>
    </row>
    <row r="10" spans="1:5">
      <c r="B10" s="14"/>
      <c r="C10" s="192"/>
      <c r="D10" s="191"/>
      <c r="E10" s="191"/>
    </row>
    <row r="11" spans="1:5">
      <c r="B11" s="14"/>
      <c r="C11" s="192"/>
      <c r="D11" s="191"/>
      <c r="E11" s="191"/>
    </row>
    <row r="12" spans="1:5">
      <c r="B12" s="14"/>
      <c r="C12" s="192"/>
      <c r="D12" s="191"/>
      <c r="E12" s="191"/>
    </row>
    <row r="13" spans="1:5">
      <c r="B13" s="14"/>
      <c r="C13" s="192"/>
      <c r="D13" s="191"/>
      <c r="E13" s="191"/>
    </row>
    <row r="14" spans="1:5">
      <c r="B14" s="14"/>
      <c r="C14" s="192"/>
      <c r="D14" s="191"/>
      <c r="E14" s="191"/>
    </row>
    <row r="15" spans="1:5">
      <c r="B15" s="14"/>
      <c r="C15" s="192"/>
      <c r="D15" s="191"/>
      <c r="E15" s="191"/>
    </row>
    <row r="16" spans="1:5">
      <c r="B16" s="14"/>
      <c r="C16" s="192"/>
      <c r="D16" s="191"/>
      <c r="E16" s="191"/>
    </row>
    <row r="17" spans="2:5">
      <c r="B17" s="14"/>
      <c r="C17" s="192"/>
      <c r="D17" s="191"/>
      <c r="E17" s="191"/>
    </row>
    <row r="18" spans="2:5">
      <c r="B18" s="14"/>
      <c r="C18" s="192"/>
      <c r="D18" s="191"/>
      <c r="E18" s="191"/>
    </row>
    <row r="19" spans="2:5">
      <c r="B19" s="14"/>
      <c r="C19" s="192"/>
      <c r="D19" s="191"/>
      <c r="E19" s="191"/>
    </row>
    <row r="20" spans="2:5">
      <c r="B20" s="14"/>
      <c r="C20" s="192"/>
      <c r="D20" s="191"/>
      <c r="E20" s="191"/>
    </row>
    <row r="21" spans="2:5">
      <c r="B21" s="14"/>
      <c r="C21" s="192"/>
      <c r="D21" s="191"/>
      <c r="E21" s="191"/>
    </row>
    <row r="22" spans="2:5">
      <c r="B22" s="14"/>
      <c r="C22" s="192"/>
      <c r="D22" s="191"/>
      <c r="E22" s="191"/>
    </row>
    <row r="23" spans="2:5">
      <c r="B23" s="14"/>
      <c r="C23" s="192"/>
      <c r="D23" s="191"/>
      <c r="E23" s="191"/>
    </row>
    <row r="24" spans="2:5">
      <c r="B24" s="14"/>
      <c r="C24" s="192"/>
      <c r="D24" s="191"/>
      <c r="E24" s="191"/>
    </row>
    <row r="25" spans="2:5">
      <c r="B25" s="14"/>
      <c r="C25" s="192"/>
      <c r="D25" s="191"/>
      <c r="E25" s="191"/>
    </row>
    <row r="26" spans="2:5" ht="9.9499999999999993" customHeight="1"/>
  </sheetData>
  <mergeCells count="2">
    <mergeCell ref="C3:E3"/>
    <mergeCell ref="B4:C4"/>
  </mergeCells>
  <phoneticPr fontId="5"/>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trung.hoang</dc:creator>
  <cp:keywords/>
  <dc:description/>
  <cp:lastModifiedBy>nguyen duc hai</cp:lastModifiedBy>
  <cp:revision/>
  <dcterms:created xsi:type="dcterms:W3CDTF">2006-01-06T02:46:05Z</dcterms:created>
  <dcterms:modified xsi:type="dcterms:W3CDTF">2017-10-28T22:50:01Z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