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Nguyen\OneDrive\Desktop\Quản trị dự án\"/>
    </mc:Choice>
  </mc:AlternateContent>
  <bookViews>
    <workbookView xWindow="0" yWindow="0" windowWidth="23040" windowHeight="9192" activeTab="8"/>
  </bookViews>
  <sheets>
    <sheet name="Sheet1" sheetId="1" r:id="rId1"/>
    <sheet name="Sheet3" sheetId="3" r:id="rId2"/>
    <sheet name="Sheet9" sheetId="9" r:id="rId3"/>
    <sheet name="Sheet14" sheetId="14" r:id="rId4"/>
    <sheet name="Sheet10" sheetId="10" r:id="rId5"/>
    <sheet name="Sheet11" sheetId="11" r:id="rId6"/>
    <sheet name="Sheet12" sheetId="12" r:id="rId7"/>
    <sheet name="Sheet13" sheetId="13" r:id="rId8"/>
    <sheet name="Sheet15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3" l="1"/>
  <c r="H1" i="13" s="1"/>
  <c r="I1" i="13" s="1"/>
  <c r="J1" i="13" s="1"/>
  <c r="K1" i="13" s="1"/>
  <c r="L1" i="13" s="1"/>
  <c r="M1" i="13" s="1"/>
  <c r="N1" i="13" s="1"/>
  <c r="O1" i="13" s="1"/>
  <c r="P1" i="13" s="1"/>
  <c r="F1" i="13"/>
  <c r="D1" i="13"/>
  <c r="E1" i="13" s="1"/>
  <c r="F1" i="12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E1" i="12"/>
  <c r="D1" i="12"/>
  <c r="D1" i="11"/>
  <c r="F1" i="1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E1" i="11"/>
  <c r="O1" i="10"/>
  <c r="P1" i="10"/>
  <c r="Q1" i="10"/>
  <c r="R1" i="10"/>
  <c r="M1" i="10"/>
  <c r="N1" i="10" s="1"/>
  <c r="F1" i="10"/>
  <c r="G1" i="10" s="1"/>
  <c r="H1" i="10" s="1"/>
  <c r="I1" i="10" s="1"/>
  <c r="J1" i="10" s="1"/>
  <c r="K1" i="10" s="1"/>
  <c r="L1" i="10" s="1"/>
  <c r="E1" i="10"/>
  <c r="D1" i="10"/>
  <c r="F1" i="9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AU1" i="9" s="1"/>
  <c r="AV1" i="9" s="1"/>
  <c r="AW1" i="9" s="1"/>
  <c r="AX1" i="9" s="1"/>
  <c r="AY1" i="9" s="1"/>
  <c r="AZ1" i="9" s="1"/>
  <c r="BA1" i="9" s="1"/>
  <c r="BB1" i="9" s="1"/>
  <c r="BC1" i="9" s="1"/>
  <c r="BD1" i="9" s="1"/>
  <c r="BE1" i="9" s="1"/>
  <c r="BF1" i="9" s="1"/>
  <c r="BG1" i="9" s="1"/>
  <c r="BH1" i="9" s="1"/>
  <c r="BI1" i="9" s="1"/>
  <c r="BJ1" i="9" s="1"/>
  <c r="BK1" i="9" s="1"/>
  <c r="BL1" i="9" s="1"/>
  <c r="BM1" i="9" s="1"/>
  <c r="BN1" i="9" s="1"/>
  <c r="BO1" i="9" s="1"/>
  <c r="BP1" i="9" s="1"/>
  <c r="BQ1" i="9" s="1"/>
  <c r="BR1" i="9" s="1"/>
  <c r="BS1" i="9" s="1"/>
  <c r="BT1" i="9" s="1"/>
  <c r="BU1" i="9" s="1"/>
  <c r="BV1" i="9" s="1"/>
  <c r="BW1" i="9" s="1"/>
  <c r="BX1" i="9" s="1"/>
  <c r="BY1" i="9" s="1"/>
  <c r="BZ1" i="9" s="1"/>
  <c r="CA1" i="9" s="1"/>
  <c r="CB1" i="9" s="1"/>
  <c r="CC1" i="9" s="1"/>
  <c r="E1" i="9"/>
  <c r="D1" i="9"/>
  <c r="F1" i="3"/>
  <c r="G1" i="3"/>
  <c r="H1" i="3"/>
  <c r="I1" i="3"/>
  <c r="J1" i="3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E1" i="3"/>
  <c r="D1" i="3"/>
  <c r="F1" i="1" l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E1" i="1"/>
</calcChain>
</file>

<file path=xl/sharedStrings.xml><?xml version="1.0" encoding="utf-8"?>
<sst xmlns="http://schemas.openxmlformats.org/spreadsheetml/2006/main" count="108" uniqueCount="69">
  <si>
    <t xml:space="preserve">Công việc </t>
  </si>
  <si>
    <t>Ngày bắt đầu</t>
  </si>
  <si>
    <t>Ngày kết thúc</t>
  </si>
  <si>
    <t>1 , Giai đoạn khảo sát</t>
  </si>
  <si>
    <t>2, Gặp khách hàng</t>
  </si>
  <si>
    <t>3, Xác định yêu cầu</t>
  </si>
  <si>
    <t>4, Kiểm tra yêu cầu</t>
  </si>
  <si>
    <t>5, Báo cáo</t>
  </si>
  <si>
    <t>25/2/2022</t>
  </si>
  <si>
    <t>Start</t>
  </si>
  <si>
    <t>End</t>
  </si>
  <si>
    <t>15/5/2022</t>
  </si>
  <si>
    <t>20/5/2022</t>
  </si>
  <si>
    <t>25/5/2022</t>
  </si>
  <si>
    <t>30/5/2022</t>
  </si>
  <si>
    <t>Công việc</t>
  </si>
  <si>
    <t>1. Lập kế hoạch cho dự án</t>
  </si>
  <si>
    <t>1.1 Tài liệu kế hoạch dự án</t>
  </si>
  <si>
    <t>1.2 Kế hoạch đảm bảo chất lượng</t>
  </si>
  <si>
    <t>1.3 Kế hoạch truyền thông</t>
  </si>
  <si>
    <t>1.4 Kế hoạch quản lý rủi ro</t>
  </si>
  <si>
    <t>2. Xác định yêu cầu</t>
  </si>
  <si>
    <t>2.1 Tài liệu yêu cầu người dùng</t>
  </si>
  <si>
    <t>2.2 Tài liệu yêu cầu hệ thống</t>
  </si>
  <si>
    <t>2.3 Kiểm định lại chất lượng</t>
  </si>
  <si>
    <t>3. Phân tích thiết kế</t>
  </si>
  <si>
    <t>3.1 Tài liệu phân tích hệ thống</t>
  </si>
  <si>
    <t>3.2 Tài liệu thiết kế hệ thống</t>
  </si>
  <si>
    <t>3.3 Kế hoạch cuối cùng</t>
  </si>
  <si>
    <t>3.4 Đề xuất thực hiện</t>
  </si>
  <si>
    <t>3.5 Kiểm định lại chất lượng</t>
  </si>
  <si>
    <t>4. Hiện thực các chức năng</t>
  </si>
  <si>
    <t>4.1 Xây dựng cơ sở dữ liệu</t>
  </si>
  <si>
    <t>4.3 Tài liệu sử dụng</t>
  </si>
  <si>
    <t>5. Tích hợp và kiểm thử</t>
  </si>
  <si>
    <t>5.1 Kế hoạch kiểm thử</t>
  </si>
  <si>
    <t>5.3 Báo cáo kiểm thử hệ thống</t>
  </si>
  <si>
    <t>6. Vận hành</t>
  </si>
  <si>
    <t>7. Kết thúc dự án</t>
  </si>
  <si>
    <t>5.2 Kiểm tra các chức năng</t>
  </si>
  <si>
    <t>4.2 Hệ thống quản lý bán bánh kem</t>
  </si>
  <si>
    <t>3.1.1  Biểu đồ lớp.</t>
  </si>
  <si>
    <t>3.1.3. Các biểu đồ use case cho đăng nhập</t>
  </si>
  <si>
    <t>3.1.4. Các biểu đồ use case cho quản lý nhân viên, khách hàng, sản phẩm</t>
  </si>
  <si>
    <t>3.2.1. Thiết kế hệ thống</t>
  </si>
  <si>
    <t>3.2.2. Thiết kế các hệ thống con</t>
  </si>
  <si>
    <t>3.2.3. Thiết kế cơ sở dữ liệu</t>
  </si>
  <si>
    <t>3.1.2 Các biểu đồ cho hệ thống cửa hàng bán bánh kem</t>
  </si>
  <si>
    <t xml:space="preserve">Ngày bắt đầu </t>
  </si>
  <si>
    <t xml:space="preserve">Ngày kết thúc </t>
  </si>
  <si>
    <t xml:space="preserve">4.1.1. Xây dựng hệ cơ sở dữ liệu </t>
  </si>
  <si>
    <t>4.1.2. Xây dựng giao diện</t>
  </si>
  <si>
    <t>4.1.3. Xây dựng hệ thống nhập tài liệu</t>
  </si>
  <si>
    <t>4.1.4. Xây dựng hệ hỗ trợ tạo báo cáo, thống kê</t>
  </si>
  <si>
    <t>4.1.5. Xây dựng hệ thống đăng nhập</t>
  </si>
  <si>
    <t>5.2.1. Báo cáo kiểm thử chức năng đăng nhập</t>
  </si>
  <si>
    <t>5.2.2. Báo cáo kiểm thử chức năng quản lý nhân viên</t>
  </si>
  <si>
    <t>5.2.3. Báo cáo kiểm thử chức năng quản lý khách hàng</t>
  </si>
  <si>
    <t>5.2.4. Báo cáo kiểm thử chức năng quản lý sản phẩm</t>
  </si>
  <si>
    <t>2.1.1. Tài liệu yêu cầu chung cho hệ thống</t>
  </si>
  <si>
    <t>2.1.2. Tài liệu yêu cầu cho mỗi chức năng của hệ thống</t>
  </si>
  <si>
    <t>2.1.2.1. Tài liệu cho chức năng của cửa hàng</t>
  </si>
  <si>
    <t>2.1.2.2. Tài liệu cho chức năng quản lý</t>
  </si>
  <si>
    <t>2.2.1. Biểu đồ use case cho hệ thống</t>
  </si>
  <si>
    <t>2.2.2. Mô tả giao diện của hệ thống</t>
  </si>
  <si>
    <t>2.2.3. Chi tiết các use case</t>
  </si>
  <si>
    <t>2.2.3.1 Các use case cho chức năng quản lý thư viện</t>
  </si>
  <si>
    <t>2.2.3.2 Các use case cho chức năng quản lý</t>
  </si>
  <si>
    <t>2.2.4. Các tài liệu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</si>
</sst>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dd"/>
    <numFmt numFmtId="167" formatCode="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C7" sqref="C7"/>
    </sheetView>
  </sheetViews>
  <sheetFormatPr defaultRowHeight="14.4" x14ac:dyDescent="0.3"/>
  <cols>
    <col min="1" max="1" width="40.77734375" customWidth="1"/>
    <col min="2" max="3" width="20.77734375" customWidth="1"/>
    <col min="4" max="4" width="6.77734375" customWidth="1"/>
    <col min="5" max="34" width="3" customWidth="1"/>
  </cols>
  <sheetData>
    <row r="1" spans="1:34" x14ac:dyDescent="0.3">
      <c r="A1" s="1" t="s">
        <v>0</v>
      </c>
      <c r="B1" s="1" t="s">
        <v>1</v>
      </c>
      <c r="C1" t="s">
        <v>2</v>
      </c>
      <c r="D1" s="6">
        <v>44562</v>
      </c>
      <c r="E1" s="6">
        <f>D1+1</f>
        <v>44563</v>
      </c>
      <c r="F1" s="6">
        <f t="shared" ref="F1:AH1" si="0">E1+1</f>
        <v>44564</v>
      </c>
      <c r="G1" s="6">
        <f t="shared" si="0"/>
        <v>44565</v>
      </c>
      <c r="H1" s="6">
        <f t="shared" si="0"/>
        <v>44566</v>
      </c>
      <c r="I1" s="6">
        <f t="shared" si="0"/>
        <v>44567</v>
      </c>
      <c r="J1" s="6">
        <f t="shared" si="0"/>
        <v>44568</v>
      </c>
      <c r="K1" s="6">
        <f t="shared" si="0"/>
        <v>44569</v>
      </c>
      <c r="L1" s="6">
        <f t="shared" si="0"/>
        <v>44570</v>
      </c>
      <c r="M1" s="6">
        <f t="shared" si="0"/>
        <v>44571</v>
      </c>
      <c r="N1" s="6">
        <f t="shared" si="0"/>
        <v>44572</v>
      </c>
      <c r="O1" s="6">
        <f t="shared" si="0"/>
        <v>44573</v>
      </c>
      <c r="P1" s="6">
        <f t="shared" si="0"/>
        <v>44574</v>
      </c>
      <c r="Q1" s="6">
        <f t="shared" si="0"/>
        <v>44575</v>
      </c>
      <c r="R1" s="6">
        <f t="shared" si="0"/>
        <v>44576</v>
      </c>
      <c r="S1" s="6">
        <f t="shared" si="0"/>
        <v>44577</v>
      </c>
      <c r="T1" s="6">
        <f t="shared" si="0"/>
        <v>44578</v>
      </c>
      <c r="U1" s="6">
        <f t="shared" si="0"/>
        <v>44579</v>
      </c>
      <c r="V1" s="6">
        <f t="shared" si="0"/>
        <v>44580</v>
      </c>
      <c r="W1" s="6">
        <f t="shared" si="0"/>
        <v>44581</v>
      </c>
      <c r="X1" s="6">
        <f t="shared" si="0"/>
        <v>44582</v>
      </c>
      <c r="Y1" s="6">
        <f t="shared" si="0"/>
        <v>44583</v>
      </c>
      <c r="Z1" s="6">
        <f t="shared" si="0"/>
        <v>44584</v>
      </c>
      <c r="AA1" s="6">
        <f t="shared" si="0"/>
        <v>44585</v>
      </c>
      <c r="AB1" s="6">
        <f t="shared" si="0"/>
        <v>44586</v>
      </c>
      <c r="AC1" s="6">
        <f t="shared" si="0"/>
        <v>44587</v>
      </c>
      <c r="AD1" s="6">
        <f t="shared" si="0"/>
        <v>44588</v>
      </c>
      <c r="AE1" s="6">
        <f t="shared" si="0"/>
        <v>44589</v>
      </c>
      <c r="AF1" s="6">
        <f t="shared" si="0"/>
        <v>44590</v>
      </c>
      <c r="AG1" s="6">
        <f t="shared" si="0"/>
        <v>44591</v>
      </c>
      <c r="AH1" s="6">
        <f t="shared" si="0"/>
        <v>44592</v>
      </c>
    </row>
    <row r="2" spans="1:34" x14ac:dyDescent="0.3">
      <c r="A2" s="2" t="s">
        <v>3</v>
      </c>
      <c r="B2" s="4">
        <v>44562</v>
      </c>
      <c r="C2" s="4">
        <v>44566</v>
      </c>
    </row>
    <row r="3" spans="1:34" x14ac:dyDescent="0.3">
      <c r="A3" s="2" t="s">
        <v>4</v>
      </c>
      <c r="B3" s="4">
        <v>44567</v>
      </c>
      <c r="C3" s="5">
        <v>44571</v>
      </c>
    </row>
    <row r="4" spans="1:34" x14ac:dyDescent="0.3">
      <c r="A4" s="2" t="s">
        <v>5</v>
      </c>
      <c r="B4" s="5">
        <v>44572</v>
      </c>
      <c r="C4" s="5">
        <v>44576</v>
      </c>
    </row>
    <row r="5" spans="1:34" x14ac:dyDescent="0.3">
      <c r="A5" s="2" t="s">
        <v>6</v>
      </c>
      <c r="B5" s="5">
        <v>44577</v>
      </c>
      <c r="C5" s="5">
        <v>44581</v>
      </c>
    </row>
    <row r="6" spans="1:34" x14ac:dyDescent="0.3">
      <c r="A6" s="2" t="s">
        <v>7</v>
      </c>
      <c r="B6" s="5">
        <v>44582</v>
      </c>
      <c r="C6" s="5">
        <v>44586</v>
      </c>
    </row>
    <row r="7" spans="1:34" x14ac:dyDescent="0.3">
      <c r="B7" s="3" t="s">
        <v>8</v>
      </c>
      <c r="C7" s="3"/>
    </row>
  </sheetData>
  <conditionalFormatting sqref="D2:AH6">
    <cfRule type="expression" dxfId="5" priority="1">
      <formula>AND(D$1&gt;=$B2,D$1&lt;=$C2)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workbookViewId="0">
      <selection activeCell="AJ3" sqref="AJ3"/>
    </sheetView>
  </sheetViews>
  <sheetFormatPr defaultRowHeight="14.4" x14ac:dyDescent="0.3"/>
  <cols>
    <col min="1" max="1" width="15.21875" customWidth="1"/>
    <col min="2" max="2" width="12.5546875" customWidth="1"/>
    <col min="3" max="3" width="13.77734375" customWidth="1"/>
    <col min="4" max="8" width="2" customWidth="1"/>
    <col min="9" max="30" width="3" customWidth="1"/>
    <col min="31" max="34" width="2" customWidth="1"/>
  </cols>
  <sheetData>
    <row r="1" spans="1:34" x14ac:dyDescent="0.3">
      <c r="A1" t="s">
        <v>0</v>
      </c>
      <c r="B1" t="s">
        <v>9</v>
      </c>
      <c r="C1" t="s">
        <v>10</v>
      </c>
      <c r="D1" s="9">
        <f>B2</f>
        <v>44566</v>
      </c>
      <c r="E1" s="9">
        <f>D1+1</f>
        <v>44567</v>
      </c>
      <c r="F1" s="9">
        <f t="shared" ref="F1:AH1" si="0">E1+1</f>
        <v>44568</v>
      </c>
      <c r="G1" s="9">
        <f t="shared" si="0"/>
        <v>44569</v>
      </c>
      <c r="H1" s="9">
        <f t="shared" si="0"/>
        <v>44570</v>
      </c>
      <c r="I1" s="9">
        <f t="shared" si="0"/>
        <v>44571</v>
      </c>
      <c r="J1" s="9">
        <f t="shared" si="0"/>
        <v>44572</v>
      </c>
      <c r="K1" s="9">
        <f t="shared" si="0"/>
        <v>44573</v>
      </c>
      <c r="L1" s="9">
        <f t="shared" si="0"/>
        <v>44574</v>
      </c>
      <c r="M1" s="9">
        <f t="shared" si="0"/>
        <v>44575</v>
      </c>
      <c r="N1" s="9">
        <f t="shared" si="0"/>
        <v>44576</v>
      </c>
      <c r="O1" s="9">
        <f t="shared" si="0"/>
        <v>44577</v>
      </c>
      <c r="P1" s="9">
        <f t="shared" si="0"/>
        <v>44578</v>
      </c>
      <c r="Q1" s="9">
        <f t="shared" si="0"/>
        <v>44579</v>
      </c>
      <c r="R1" s="9">
        <f t="shared" si="0"/>
        <v>44580</v>
      </c>
      <c r="S1" s="9">
        <f t="shared" si="0"/>
        <v>44581</v>
      </c>
      <c r="T1" s="9">
        <f t="shared" si="0"/>
        <v>44582</v>
      </c>
      <c r="U1" s="9">
        <f t="shared" si="0"/>
        <v>44583</v>
      </c>
      <c r="V1" s="9">
        <f t="shared" si="0"/>
        <v>44584</v>
      </c>
      <c r="W1" s="9">
        <f t="shared" si="0"/>
        <v>44585</v>
      </c>
      <c r="X1" s="9">
        <f t="shared" si="0"/>
        <v>44586</v>
      </c>
      <c r="Y1" s="9">
        <f t="shared" si="0"/>
        <v>44587</v>
      </c>
      <c r="Z1" s="9">
        <f t="shared" si="0"/>
        <v>44588</v>
      </c>
      <c r="AA1" s="9">
        <f t="shared" si="0"/>
        <v>44589</v>
      </c>
      <c r="AB1" s="9">
        <f t="shared" si="0"/>
        <v>44590</v>
      </c>
      <c r="AC1" s="9">
        <f t="shared" si="0"/>
        <v>44591</v>
      </c>
      <c r="AD1" s="9">
        <f t="shared" si="0"/>
        <v>44592</v>
      </c>
      <c r="AE1" s="9">
        <f t="shared" si="0"/>
        <v>44593</v>
      </c>
      <c r="AF1" s="9">
        <f t="shared" si="0"/>
        <v>44594</v>
      </c>
      <c r="AG1" s="9">
        <f t="shared" si="0"/>
        <v>44595</v>
      </c>
      <c r="AH1" s="9">
        <f t="shared" si="0"/>
        <v>44596</v>
      </c>
    </row>
    <row r="2" spans="1:34" x14ac:dyDescent="0.3">
      <c r="A2">
        <v>1</v>
      </c>
      <c r="B2" s="3">
        <v>44566</v>
      </c>
      <c r="C2" s="3">
        <v>44625</v>
      </c>
    </row>
    <row r="3" spans="1:34" x14ac:dyDescent="0.3">
      <c r="A3">
        <v>2</v>
      </c>
      <c r="B3" s="3">
        <v>44686</v>
      </c>
      <c r="C3" s="3">
        <v>44839</v>
      </c>
    </row>
    <row r="4" spans="1:34" x14ac:dyDescent="0.3">
      <c r="A4">
        <v>3</v>
      </c>
      <c r="B4" s="8" t="s">
        <v>11</v>
      </c>
      <c r="C4" s="8" t="s">
        <v>12</v>
      </c>
    </row>
    <row r="5" spans="1:34" x14ac:dyDescent="0.3">
      <c r="A5">
        <v>4</v>
      </c>
      <c r="B5" s="8" t="s">
        <v>13</v>
      </c>
      <c r="C5" s="8" t="s">
        <v>14</v>
      </c>
    </row>
    <row r="6" spans="1:34" x14ac:dyDescent="0.3">
      <c r="A6">
        <v>5</v>
      </c>
      <c r="B6" s="3">
        <v>44567</v>
      </c>
      <c r="C6" s="3">
        <v>44687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6"/>
  <sheetViews>
    <sheetView zoomScale="70" zoomScaleNormal="70" workbookViewId="0">
      <selection activeCell="F31" sqref="F31"/>
    </sheetView>
  </sheetViews>
  <sheetFormatPr defaultRowHeight="14.4" x14ac:dyDescent="0.3"/>
  <cols>
    <col min="1" max="1" width="29" customWidth="1"/>
    <col min="2" max="2" width="22.33203125" customWidth="1"/>
    <col min="3" max="3" width="18.77734375" customWidth="1"/>
    <col min="4" max="4" width="6.21875" customWidth="1"/>
    <col min="5" max="81" width="3" customWidth="1"/>
  </cols>
  <sheetData>
    <row r="1" spans="1:95" ht="15.6" x14ac:dyDescent="0.3">
      <c r="A1" s="10" t="s">
        <v>15</v>
      </c>
      <c r="B1" s="14" t="s">
        <v>1</v>
      </c>
      <c r="C1" s="14" t="s">
        <v>2</v>
      </c>
      <c r="D1" s="6">
        <f>B2</f>
        <v>44696</v>
      </c>
      <c r="E1" s="6">
        <f>D1+1</f>
        <v>44697</v>
      </c>
      <c r="F1" s="6">
        <f t="shared" ref="F1:BQ1" si="0">E1+1</f>
        <v>44698</v>
      </c>
      <c r="G1" s="6">
        <f t="shared" si="0"/>
        <v>44699</v>
      </c>
      <c r="H1" s="6">
        <f t="shared" si="0"/>
        <v>44700</v>
      </c>
      <c r="I1" s="6">
        <f t="shared" si="0"/>
        <v>44701</v>
      </c>
      <c r="J1" s="6">
        <f t="shared" si="0"/>
        <v>44702</v>
      </c>
      <c r="K1" s="6">
        <f t="shared" si="0"/>
        <v>44703</v>
      </c>
      <c r="L1" s="6">
        <f t="shared" si="0"/>
        <v>44704</v>
      </c>
      <c r="M1" s="6">
        <f t="shared" si="0"/>
        <v>44705</v>
      </c>
      <c r="N1" s="6">
        <f t="shared" si="0"/>
        <v>44706</v>
      </c>
      <c r="O1" s="6">
        <f t="shared" si="0"/>
        <v>44707</v>
      </c>
      <c r="P1" s="6">
        <f t="shared" si="0"/>
        <v>44708</v>
      </c>
      <c r="Q1" s="6">
        <f t="shared" si="0"/>
        <v>44709</v>
      </c>
      <c r="R1" s="6">
        <f t="shared" si="0"/>
        <v>44710</v>
      </c>
      <c r="S1" s="6">
        <f t="shared" si="0"/>
        <v>44711</v>
      </c>
      <c r="T1" s="6">
        <f t="shared" si="0"/>
        <v>44712</v>
      </c>
      <c r="U1" s="6">
        <f t="shared" si="0"/>
        <v>44713</v>
      </c>
      <c r="V1" s="6">
        <f t="shared" si="0"/>
        <v>44714</v>
      </c>
      <c r="W1" s="6">
        <f t="shared" si="0"/>
        <v>44715</v>
      </c>
      <c r="X1" s="6">
        <f t="shared" si="0"/>
        <v>44716</v>
      </c>
      <c r="Y1" s="6">
        <f t="shared" si="0"/>
        <v>44717</v>
      </c>
      <c r="Z1" s="6">
        <f t="shared" si="0"/>
        <v>44718</v>
      </c>
      <c r="AA1" s="6">
        <f t="shared" si="0"/>
        <v>44719</v>
      </c>
      <c r="AB1" s="6">
        <f t="shared" si="0"/>
        <v>44720</v>
      </c>
      <c r="AC1" s="6">
        <f t="shared" si="0"/>
        <v>44721</v>
      </c>
      <c r="AD1" s="6">
        <f t="shared" si="0"/>
        <v>44722</v>
      </c>
      <c r="AE1" s="6">
        <f t="shared" si="0"/>
        <v>44723</v>
      </c>
      <c r="AF1" s="6">
        <f t="shared" si="0"/>
        <v>44724</v>
      </c>
      <c r="AG1" s="6">
        <f t="shared" si="0"/>
        <v>44725</v>
      </c>
      <c r="AH1" s="6">
        <f t="shared" si="0"/>
        <v>44726</v>
      </c>
      <c r="AI1" s="6">
        <f t="shared" si="0"/>
        <v>44727</v>
      </c>
      <c r="AJ1" s="6">
        <f t="shared" si="0"/>
        <v>44728</v>
      </c>
      <c r="AK1" s="6">
        <f t="shared" si="0"/>
        <v>44729</v>
      </c>
      <c r="AL1" s="6">
        <f t="shared" si="0"/>
        <v>44730</v>
      </c>
      <c r="AM1" s="6">
        <f t="shared" si="0"/>
        <v>44731</v>
      </c>
      <c r="AN1" s="6">
        <f t="shared" si="0"/>
        <v>44732</v>
      </c>
      <c r="AO1" s="6">
        <f t="shared" si="0"/>
        <v>44733</v>
      </c>
      <c r="AP1" s="6">
        <f t="shared" si="0"/>
        <v>44734</v>
      </c>
      <c r="AQ1" s="6">
        <f t="shared" si="0"/>
        <v>44735</v>
      </c>
      <c r="AR1" s="6">
        <f t="shared" si="0"/>
        <v>44736</v>
      </c>
      <c r="AS1" s="6">
        <f t="shared" si="0"/>
        <v>44737</v>
      </c>
      <c r="AT1" s="6">
        <f t="shared" si="0"/>
        <v>44738</v>
      </c>
      <c r="AU1" s="6">
        <f t="shared" si="0"/>
        <v>44739</v>
      </c>
      <c r="AV1" s="6">
        <f t="shared" si="0"/>
        <v>44740</v>
      </c>
      <c r="AW1" s="6">
        <f t="shared" si="0"/>
        <v>44741</v>
      </c>
      <c r="AX1" s="6">
        <f t="shared" si="0"/>
        <v>44742</v>
      </c>
      <c r="AY1" s="6">
        <f t="shared" si="0"/>
        <v>44743</v>
      </c>
      <c r="AZ1" s="6">
        <f t="shared" si="0"/>
        <v>44744</v>
      </c>
      <c r="BA1" s="6">
        <f t="shared" si="0"/>
        <v>44745</v>
      </c>
      <c r="BB1" s="6">
        <f t="shared" si="0"/>
        <v>44746</v>
      </c>
      <c r="BC1" s="6">
        <f t="shared" si="0"/>
        <v>44747</v>
      </c>
      <c r="BD1" s="6">
        <f t="shared" si="0"/>
        <v>44748</v>
      </c>
      <c r="BE1" s="6">
        <f t="shared" si="0"/>
        <v>44749</v>
      </c>
      <c r="BF1" s="6">
        <f t="shared" si="0"/>
        <v>44750</v>
      </c>
      <c r="BG1" s="6">
        <f t="shared" si="0"/>
        <v>44751</v>
      </c>
      <c r="BH1" s="6">
        <f t="shared" si="0"/>
        <v>44752</v>
      </c>
      <c r="BI1" s="6">
        <f t="shared" si="0"/>
        <v>44753</v>
      </c>
      <c r="BJ1" s="6">
        <f t="shared" si="0"/>
        <v>44754</v>
      </c>
      <c r="BK1" s="6">
        <f t="shared" si="0"/>
        <v>44755</v>
      </c>
      <c r="BL1" s="6">
        <f t="shared" si="0"/>
        <v>44756</v>
      </c>
      <c r="BM1" s="6">
        <f t="shared" si="0"/>
        <v>44757</v>
      </c>
      <c r="BN1" s="6">
        <f t="shared" si="0"/>
        <v>44758</v>
      </c>
      <c r="BO1" s="6">
        <f t="shared" si="0"/>
        <v>44759</v>
      </c>
      <c r="BP1" s="6">
        <f t="shared" si="0"/>
        <v>44760</v>
      </c>
      <c r="BQ1" s="6">
        <f t="shared" si="0"/>
        <v>44761</v>
      </c>
      <c r="BR1" s="6">
        <f t="shared" ref="BR1:CQ1" si="1">BQ1+1</f>
        <v>44762</v>
      </c>
      <c r="BS1" s="6">
        <f t="shared" si="1"/>
        <v>44763</v>
      </c>
      <c r="BT1" s="6">
        <f t="shared" si="1"/>
        <v>44764</v>
      </c>
      <c r="BU1" s="6">
        <f t="shared" si="1"/>
        <v>44765</v>
      </c>
      <c r="BV1" s="6">
        <f t="shared" si="1"/>
        <v>44766</v>
      </c>
      <c r="BW1" s="6">
        <f t="shared" si="1"/>
        <v>44767</v>
      </c>
      <c r="BX1" s="6">
        <f t="shared" si="1"/>
        <v>44768</v>
      </c>
      <c r="BY1" s="6">
        <f t="shared" si="1"/>
        <v>44769</v>
      </c>
      <c r="BZ1" s="6">
        <f t="shared" si="1"/>
        <v>44770</v>
      </c>
      <c r="CA1" s="6">
        <f t="shared" si="1"/>
        <v>44771</v>
      </c>
      <c r="CB1" s="6">
        <f t="shared" si="1"/>
        <v>44772</v>
      </c>
      <c r="CC1" s="6">
        <f t="shared" si="1"/>
        <v>44773</v>
      </c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</row>
    <row r="2" spans="1:95" x14ac:dyDescent="0.3">
      <c r="A2" s="15" t="s">
        <v>16</v>
      </c>
      <c r="B2" s="16">
        <v>44696</v>
      </c>
      <c r="C2" s="16">
        <v>44708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</row>
    <row r="3" spans="1:95" x14ac:dyDescent="0.3">
      <c r="A3" s="15" t="s">
        <v>17</v>
      </c>
      <c r="B3" s="16">
        <v>44696</v>
      </c>
      <c r="C3" s="16">
        <v>44701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</row>
    <row r="4" spans="1:95" x14ac:dyDescent="0.3">
      <c r="A4" s="15" t="s">
        <v>18</v>
      </c>
      <c r="B4" s="16">
        <v>44702</v>
      </c>
      <c r="C4" s="16">
        <v>44704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</row>
    <row r="5" spans="1:95" x14ac:dyDescent="0.3">
      <c r="A5" s="15" t="s">
        <v>19</v>
      </c>
      <c r="B5" s="16">
        <v>44705</v>
      </c>
      <c r="C5" s="16">
        <v>44706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</row>
    <row r="6" spans="1:95" x14ac:dyDescent="0.3">
      <c r="A6" s="15" t="s">
        <v>20</v>
      </c>
      <c r="B6" s="16">
        <v>44707</v>
      </c>
      <c r="C6" s="16">
        <v>44708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</row>
    <row r="7" spans="1:95" x14ac:dyDescent="0.3">
      <c r="A7" s="15" t="s">
        <v>21</v>
      </c>
      <c r="B7" s="16">
        <v>44709</v>
      </c>
      <c r="C7" s="16">
        <v>44717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</row>
    <row r="8" spans="1:95" x14ac:dyDescent="0.3">
      <c r="A8" s="15" t="s">
        <v>22</v>
      </c>
      <c r="B8" s="16">
        <v>44709</v>
      </c>
      <c r="C8" s="16">
        <v>44710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</row>
    <row r="9" spans="1:95" x14ac:dyDescent="0.3">
      <c r="A9" s="15" t="s">
        <v>23</v>
      </c>
      <c r="B9" s="16">
        <v>44711</v>
      </c>
      <c r="C9" s="16">
        <v>44715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</row>
    <row r="10" spans="1:95" x14ac:dyDescent="0.3">
      <c r="A10" s="15" t="s">
        <v>24</v>
      </c>
      <c r="B10" s="16">
        <v>44716</v>
      </c>
      <c r="C10" s="16">
        <v>44717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 spans="1:95" x14ac:dyDescent="0.3">
      <c r="A11" s="15" t="s">
        <v>25</v>
      </c>
      <c r="B11" s="16">
        <v>44718</v>
      </c>
      <c r="C11" s="16">
        <v>44002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</row>
    <row r="12" spans="1:95" x14ac:dyDescent="0.3">
      <c r="A12" s="15" t="s">
        <v>26</v>
      </c>
      <c r="B12" s="16">
        <v>44718</v>
      </c>
      <c r="C12" s="16">
        <v>44723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</row>
    <row r="13" spans="1:95" x14ac:dyDescent="0.3">
      <c r="A13" s="15" t="s">
        <v>27</v>
      </c>
      <c r="B13" s="16">
        <v>44724</v>
      </c>
      <c r="C13" s="16">
        <v>44727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</row>
    <row r="14" spans="1:95" x14ac:dyDescent="0.3">
      <c r="A14" s="15" t="s">
        <v>28</v>
      </c>
      <c r="B14" s="16">
        <v>44728</v>
      </c>
      <c r="C14" s="16">
        <v>44729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</row>
    <row r="15" spans="1:95" x14ac:dyDescent="0.3">
      <c r="A15" s="15" t="s">
        <v>29</v>
      </c>
      <c r="B15" s="16">
        <v>44729</v>
      </c>
      <c r="C15" s="16">
        <v>44730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</row>
    <row r="16" spans="1:95" x14ac:dyDescent="0.3">
      <c r="A16" s="15" t="s">
        <v>30</v>
      </c>
      <c r="B16" s="16">
        <v>44731</v>
      </c>
      <c r="C16" s="16">
        <v>44732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</row>
    <row r="17" spans="1:81" x14ac:dyDescent="0.3">
      <c r="A17" s="15" t="s">
        <v>31</v>
      </c>
      <c r="B17" s="16">
        <v>44733</v>
      </c>
      <c r="C17" s="16">
        <v>44744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</row>
    <row r="18" spans="1:81" x14ac:dyDescent="0.3">
      <c r="A18" s="15" t="s">
        <v>32</v>
      </c>
      <c r="B18" s="16">
        <v>44733</v>
      </c>
      <c r="C18" s="16">
        <v>44737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</row>
    <row r="19" spans="1:81" x14ac:dyDescent="0.3">
      <c r="A19" s="15" t="s">
        <v>40</v>
      </c>
      <c r="B19" s="16">
        <v>44738</v>
      </c>
      <c r="C19" s="16">
        <v>44740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</row>
    <row r="20" spans="1:81" x14ac:dyDescent="0.3">
      <c r="A20" s="15" t="s">
        <v>33</v>
      </c>
      <c r="B20" s="16">
        <v>44741</v>
      </c>
      <c r="C20" s="16">
        <v>44744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</row>
    <row r="21" spans="1:81" x14ac:dyDescent="0.3">
      <c r="A21" s="15" t="s">
        <v>34</v>
      </c>
      <c r="B21" s="16">
        <v>44745</v>
      </c>
      <c r="C21" s="16">
        <v>44756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</row>
    <row r="22" spans="1:81" x14ac:dyDescent="0.3">
      <c r="A22" s="15" t="s">
        <v>35</v>
      </c>
      <c r="B22" s="16">
        <v>44745</v>
      </c>
      <c r="C22" s="16">
        <v>44747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</row>
    <row r="23" spans="1:81" x14ac:dyDescent="0.3">
      <c r="A23" s="15" t="s">
        <v>39</v>
      </c>
      <c r="B23" s="16">
        <v>44748</v>
      </c>
      <c r="C23" s="16">
        <v>44751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</row>
    <row r="24" spans="1:81" x14ac:dyDescent="0.3">
      <c r="A24" s="15" t="s">
        <v>36</v>
      </c>
      <c r="B24" s="16">
        <v>44752</v>
      </c>
      <c r="C24" s="16">
        <v>44756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</row>
    <row r="25" spans="1:81" x14ac:dyDescent="0.3">
      <c r="A25" s="15" t="s">
        <v>37</v>
      </c>
      <c r="B25" s="16">
        <v>44757</v>
      </c>
      <c r="C25" s="16">
        <v>44762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</row>
    <row r="26" spans="1:81" x14ac:dyDescent="0.3">
      <c r="A26" s="15" t="s">
        <v>38</v>
      </c>
      <c r="B26" s="16">
        <v>44763</v>
      </c>
      <c r="C26" s="16">
        <v>44767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</row>
  </sheetData>
  <conditionalFormatting sqref="D2:CC26">
    <cfRule type="expression" dxfId="4" priority="1">
      <formula>AND(D$1&gt;=$B2,D$1&lt;=$C2)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C9" sqref="C9"/>
    </sheetView>
  </sheetViews>
  <sheetFormatPr defaultRowHeight="14.4" x14ac:dyDescent="0.3"/>
  <cols>
    <col min="1" max="1" width="28.5546875" customWidth="1"/>
    <col min="2" max="2" width="13.88671875" customWidth="1"/>
    <col min="3" max="3" width="12.77734375" customWidth="1"/>
    <col min="4" max="18" width="3" customWidth="1"/>
    <col min="19" max="19" width="3.33203125" customWidth="1"/>
  </cols>
  <sheetData>
    <row r="1" spans="1:22" ht="15.6" x14ac:dyDescent="0.3">
      <c r="A1" s="10" t="s">
        <v>15</v>
      </c>
      <c r="B1" s="14" t="s">
        <v>1</v>
      </c>
      <c r="C1" s="14" t="s">
        <v>2</v>
      </c>
      <c r="D1" s="6">
        <f>B2</f>
        <v>44696</v>
      </c>
      <c r="E1" s="6">
        <f>D1+1</f>
        <v>44697</v>
      </c>
      <c r="F1" s="6">
        <f t="shared" ref="F1:V1" si="0">E1+1</f>
        <v>44698</v>
      </c>
      <c r="G1" s="6">
        <f t="shared" si="0"/>
        <v>44699</v>
      </c>
      <c r="H1" s="6">
        <f t="shared" si="0"/>
        <v>44700</v>
      </c>
      <c r="I1" s="6">
        <f t="shared" si="0"/>
        <v>44701</v>
      </c>
      <c r="J1" s="6">
        <f t="shared" si="0"/>
        <v>44702</v>
      </c>
      <c r="K1" s="6">
        <f t="shared" si="0"/>
        <v>44703</v>
      </c>
      <c r="L1" s="6">
        <f t="shared" si="0"/>
        <v>44704</v>
      </c>
      <c r="M1" s="6">
        <f>L1+1</f>
        <v>44705</v>
      </c>
      <c r="N1" s="6">
        <f t="shared" si="0"/>
        <v>44706</v>
      </c>
      <c r="O1" s="6">
        <f>N1+1</f>
        <v>44707</v>
      </c>
      <c r="P1" s="6">
        <f t="shared" si="0"/>
        <v>44708</v>
      </c>
      <c r="Q1" s="6">
        <f t="shared" si="0"/>
        <v>44709</v>
      </c>
      <c r="R1" s="6">
        <f t="shared" si="0"/>
        <v>44710</v>
      </c>
      <c r="S1" s="6"/>
      <c r="T1" s="12"/>
      <c r="U1" s="12"/>
      <c r="V1" s="12"/>
    </row>
    <row r="2" spans="1:22" x14ac:dyDescent="0.3">
      <c r="A2" s="15" t="s">
        <v>16</v>
      </c>
      <c r="B2" s="16">
        <v>44696</v>
      </c>
      <c r="C2" s="16">
        <v>44708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2" x14ac:dyDescent="0.3">
      <c r="A3" s="15" t="s">
        <v>17</v>
      </c>
      <c r="B3" s="16">
        <v>44696</v>
      </c>
      <c r="C3" s="16">
        <v>44701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2" x14ac:dyDescent="0.3">
      <c r="A4" s="15" t="s">
        <v>18</v>
      </c>
      <c r="B4" s="16">
        <v>44702</v>
      </c>
      <c r="C4" s="16">
        <v>44704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2" x14ac:dyDescent="0.3">
      <c r="A5" s="15" t="s">
        <v>19</v>
      </c>
      <c r="B5" s="16">
        <v>44705</v>
      </c>
      <c r="C5" s="16">
        <v>44706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2" x14ac:dyDescent="0.3">
      <c r="A6" s="15" t="s">
        <v>20</v>
      </c>
      <c r="B6" s="16">
        <v>44707</v>
      </c>
      <c r="C6" s="16">
        <v>44708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</sheetData>
  <conditionalFormatting sqref="D2:R6">
    <cfRule type="expression" dxfId="3" priority="1">
      <formula>AND(D$1&gt;=$B2,D$1&lt;=$C2)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workbookViewId="0">
      <selection activeCell="V4" sqref="V4"/>
    </sheetView>
  </sheetViews>
  <sheetFormatPr defaultRowHeight="14.4" x14ac:dyDescent="0.3"/>
  <cols>
    <col min="1" max="1" width="46.88671875" customWidth="1"/>
    <col min="2" max="2" width="14.33203125" customWidth="1"/>
    <col min="3" max="3" width="12.6640625" customWidth="1"/>
    <col min="4" max="19" width="3" customWidth="1"/>
  </cols>
  <sheetData>
    <row r="1" spans="1:29" x14ac:dyDescent="0.3">
      <c r="A1" s="19" t="s">
        <v>15</v>
      </c>
      <c r="B1" s="19" t="s">
        <v>1</v>
      </c>
      <c r="C1" s="19" t="s">
        <v>2</v>
      </c>
      <c r="D1" s="20">
        <f>B2</f>
        <v>44718</v>
      </c>
      <c r="E1" s="20">
        <f>D1+1</f>
        <v>44719</v>
      </c>
      <c r="F1" s="20">
        <f t="shared" ref="F1:AC1" si="0">E1+1</f>
        <v>44720</v>
      </c>
      <c r="G1" s="20">
        <f t="shared" si="0"/>
        <v>44721</v>
      </c>
      <c r="H1" s="20">
        <f t="shared" si="0"/>
        <v>44722</v>
      </c>
      <c r="I1" s="20">
        <f t="shared" si="0"/>
        <v>44723</v>
      </c>
      <c r="J1" s="20">
        <f t="shared" si="0"/>
        <v>44724</v>
      </c>
      <c r="K1" s="20">
        <f t="shared" si="0"/>
        <v>44725</v>
      </c>
      <c r="L1" s="20">
        <f t="shared" si="0"/>
        <v>44726</v>
      </c>
      <c r="M1" s="20">
        <f t="shared" si="0"/>
        <v>44727</v>
      </c>
      <c r="N1" s="20">
        <f t="shared" si="0"/>
        <v>44728</v>
      </c>
      <c r="O1" s="20">
        <f t="shared" si="0"/>
        <v>44729</v>
      </c>
      <c r="P1" s="20">
        <f t="shared" si="0"/>
        <v>44730</v>
      </c>
      <c r="Q1" s="20">
        <f t="shared" si="0"/>
        <v>44731</v>
      </c>
      <c r="R1" s="20">
        <f t="shared" si="0"/>
        <v>44732</v>
      </c>
      <c r="S1" s="20">
        <f t="shared" si="0"/>
        <v>44733</v>
      </c>
      <c r="T1" s="20"/>
      <c r="U1" s="20"/>
      <c r="V1" s="20"/>
      <c r="W1" s="20"/>
      <c r="X1" s="20"/>
      <c r="Y1" s="20"/>
      <c r="Z1" s="20"/>
      <c r="AA1" s="20"/>
      <c r="AB1" s="20"/>
      <c r="AC1" s="18"/>
    </row>
    <row r="2" spans="1:29" x14ac:dyDescent="0.3">
      <c r="A2" s="17" t="s">
        <v>25</v>
      </c>
      <c r="B2" s="18">
        <v>44718</v>
      </c>
      <c r="C2" s="18">
        <v>44002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9" x14ac:dyDescent="0.3">
      <c r="A3" s="17" t="s">
        <v>26</v>
      </c>
      <c r="B3" s="18">
        <v>44718</v>
      </c>
      <c r="C3" s="18">
        <v>44723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9" x14ac:dyDescent="0.3">
      <c r="A4" s="17" t="s">
        <v>41</v>
      </c>
      <c r="B4" s="18">
        <v>44718</v>
      </c>
      <c r="C4" s="18">
        <v>44719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9" x14ac:dyDescent="0.3">
      <c r="A5" s="17" t="s">
        <v>47</v>
      </c>
      <c r="B5" s="18">
        <v>44720</v>
      </c>
      <c r="C5" s="18">
        <v>44721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9" x14ac:dyDescent="0.3">
      <c r="A6" s="17" t="s">
        <v>42</v>
      </c>
      <c r="B6" s="18">
        <v>44722</v>
      </c>
      <c r="C6" s="18">
        <v>44722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9" x14ac:dyDescent="0.3">
      <c r="A7" s="17" t="s">
        <v>43</v>
      </c>
      <c r="B7" s="18">
        <v>44723</v>
      </c>
      <c r="C7" s="18">
        <v>44723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9" x14ac:dyDescent="0.3">
      <c r="A8" s="17" t="s">
        <v>27</v>
      </c>
      <c r="B8" s="18">
        <v>44724</v>
      </c>
      <c r="C8" s="18">
        <v>44729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9" x14ac:dyDescent="0.3">
      <c r="A9" s="17" t="s">
        <v>44</v>
      </c>
      <c r="B9" s="18">
        <v>44724</v>
      </c>
      <c r="C9" s="18">
        <v>44725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9" x14ac:dyDescent="0.3">
      <c r="A10" s="17" t="s">
        <v>45</v>
      </c>
      <c r="B10" s="18">
        <v>44726</v>
      </c>
      <c r="C10" s="18">
        <v>44727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9" x14ac:dyDescent="0.3">
      <c r="A11" s="17" t="s">
        <v>46</v>
      </c>
      <c r="B11" s="18">
        <v>44728</v>
      </c>
      <c r="C11" s="18">
        <v>44729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9" x14ac:dyDescent="0.3">
      <c r="A12" s="17" t="s">
        <v>28</v>
      </c>
      <c r="B12" s="18">
        <v>44730</v>
      </c>
      <c r="C12" s="18">
        <v>44730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9" x14ac:dyDescent="0.3">
      <c r="A13" s="17" t="s">
        <v>29</v>
      </c>
      <c r="B13" s="18">
        <v>44731</v>
      </c>
      <c r="C13" s="18">
        <v>44731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9" x14ac:dyDescent="0.3">
      <c r="A14" s="17" t="s">
        <v>30</v>
      </c>
      <c r="B14" s="18">
        <v>44732</v>
      </c>
      <c r="C14" s="18">
        <v>44732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9" x14ac:dyDescent="0.3"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</sheetData>
  <conditionalFormatting sqref="D2:AB14">
    <cfRule type="expression" dxfId="2" priority="1">
      <formula>AND(D$1&gt;=$B2,D$1&lt;=$C2)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R10" sqref="R10"/>
    </sheetView>
  </sheetViews>
  <sheetFormatPr defaultRowHeight="14.4" x14ac:dyDescent="0.3"/>
  <cols>
    <col min="1" max="1" width="39.44140625" customWidth="1"/>
    <col min="2" max="2" width="16.88671875" customWidth="1"/>
    <col min="3" max="3" width="16.33203125" customWidth="1"/>
    <col min="4" max="16" width="3" customWidth="1"/>
  </cols>
  <sheetData>
    <row r="1" spans="1:17" x14ac:dyDescent="0.3">
      <c r="A1" t="s">
        <v>0</v>
      </c>
      <c r="B1" t="s">
        <v>48</v>
      </c>
      <c r="C1" t="s">
        <v>49</v>
      </c>
      <c r="D1" s="20">
        <f>B2</f>
        <v>44733</v>
      </c>
      <c r="E1" s="20">
        <f>D1+1</f>
        <v>44734</v>
      </c>
      <c r="F1" s="20">
        <f t="shared" ref="F1:Q1" si="0">E1+1</f>
        <v>44735</v>
      </c>
      <c r="G1" s="20">
        <f t="shared" si="0"/>
        <v>44736</v>
      </c>
      <c r="H1" s="20">
        <f t="shared" si="0"/>
        <v>44737</v>
      </c>
      <c r="I1" s="20">
        <f t="shared" si="0"/>
        <v>44738</v>
      </c>
      <c r="J1" s="20">
        <f t="shared" si="0"/>
        <v>44739</v>
      </c>
      <c r="K1" s="20">
        <f t="shared" si="0"/>
        <v>44740</v>
      </c>
      <c r="L1" s="20">
        <f t="shared" si="0"/>
        <v>44741</v>
      </c>
      <c r="M1" s="20">
        <f t="shared" si="0"/>
        <v>44742</v>
      </c>
      <c r="N1" s="20">
        <f t="shared" si="0"/>
        <v>44743</v>
      </c>
      <c r="O1" s="20">
        <f t="shared" si="0"/>
        <v>44744</v>
      </c>
      <c r="P1" s="20">
        <f t="shared" si="0"/>
        <v>44745</v>
      </c>
      <c r="Q1" s="18"/>
    </row>
    <row r="2" spans="1:17" x14ac:dyDescent="0.3">
      <c r="A2" s="15" t="s">
        <v>31</v>
      </c>
      <c r="B2" s="16">
        <v>44733</v>
      </c>
      <c r="C2" s="16">
        <v>44744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7" x14ac:dyDescent="0.3">
      <c r="A3" s="15" t="s">
        <v>32</v>
      </c>
      <c r="B3" s="16">
        <v>44733</v>
      </c>
      <c r="C3" s="16">
        <v>44737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7" x14ac:dyDescent="0.3">
      <c r="A4" s="15" t="s">
        <v>50</v>
      </c>
      <c r="B4" s="16">
        <v>44733</v>
      </c>
      <c r="C4" s="16">
        <v>44733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7" x14ac:dyDescent="0.3">
      <c r="A5" s="15" t="s">
        <v>51</v>
      </c>
      <c r="B5" s="16">
        <v>44734</v>
      </c>
      <c r="C5" s="16">
        <v>44734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7" x14ac:dyDescent="0.3">
      <c r="A6" s="15" t="s">
        <v>52</v>
      </c>
      <c r="B6" s="3">
        <v>44735</v>
      </c>
      <c r="C6" s="3">
        <v>44735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7" x14ac:dyDescent="0.3">
      <c r="A7" s="15" t="s">
        <v>53</v>
      </c>
      <c r="B7" s="3">
        <v>44736</v>
      </c>
      <c r="C7" s="3">
        <v>44736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7" x14ac:dyDescent="0.3">
      <c r="A8" s="15" t="s">
        <v>54</v>
      </c>
      <c r="B8" s="3">
        <v>44737</v>
      </c>
      <c r="C8" s="3">
        <v>44737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7" x14ac:dyDescent="0.3">
      <c r="A9" s="15" t="s">
        <v>40</v>
      </c>
      <c r="B9" s="16">
        <v>44736</v>
      </c>
      <c r="C9" s="16">
        <v>44740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7" x14ac:dyDescent="0.3">
      <c r="A10" s="15" t="s">
        <v>33</v>
      </c>
      <c r="B10" s="16">
        <v>44741</v>
      </c>
      <c r="C10" s="16">
        <v>44744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</sheetData>
  <conditionalFormatting sqref="D2:P10">
    <cfRule type="expression" dxfId="1" priority="1">
      <formula>AND(D$1&gt;=$B2,D$1&lt;=$C2)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C20" sqref="C20"/>
    </sheetView>
  </sheetViews>
  <sheetFormatPr defaultRowHeight="14.4" x14ac:dyDescent="0.3"/>
  <cols>
    <col min="1" max="1" width="52" customWidth="1"/>
    <col min="2" max="2" width="13.88671875" customWidth="1"/>
    <col min="3" max="3" width="15.6640625" customWidth="1"/>
    <col min="4" max="19" width="3" customWidth="1"/>
    <col min="22" max="22" width="12.44140625" customWidth="1"/>
    <col min="26" max="26" width="11.77734375" customWidth="1"/>
  </cols>
  <sheetData>
    <row r="1" spans="1:26" x14ac:dyDescent="0.3">
      <c r="A1" t="s">
        <v>15</v>
      </c>
      <c r="B1" t="s">
        <v>48</v>
      </c>
      <c r="C1" t="s">
        <v>2</v>
      </c>
      <c r="D1" s="20">
        <f>B2</f>
        <v>44745</v>
      </c>
      <c r="E1" s="20">
        <f>D1+1</f>
        <v>44746</v>
      </c>
      <c r="F1" s="20">
        <f>E1+1</f>
        <v>44747</v>
      </c>
      <c r="G1" s="20">
        <f t="shared" ref="G1:Z1" si="0">F1+1</f>
        <v>44748</v>
      </c>
      <c r="H1" s="20">
        <f t="shared" si="0"/>
        <v>44749</v>
      </c>
      <c r="I1" s="20">
        <f t="shared" si="0"/>
        <v>44750</v>
      </c>
      <c r="J1" s="20">
        <f t="shared" si="0"/>
        <v>44751</v>
      </c>
      <c r="K1" s="20">
        <f t="shared" si="0"/>
        <v>44752</v>
      </c>
      <c r="L1" s="20">
        <f t="shared" si="0"/>
        <v>44753</v>
      </c>
      <c r="M1" s="20">
        <f t="shared" si="0"/>
        <v>44754</v>
      </c>
      <c r="N1" s="20">
        <f t="shared" si="0"/>
        <v>44755</v>
      </c>
      <c r="O1" s="20">
        <f t="shared" si="0"/>
        <v>44756</v>
      </c>
      <c r="P1" s="20">
        <f t="shared" si="0"/>
        <v>44757</v>
      </c>
      <c r="Q1" s="20"/>
      <c r="R1" s="20"/>
      <c r="S1" s="20"/>
      <c r="T1" s="18"/>
      <c r="U1" s="18"/>
      <c r="V1" s="18"/>
      <c r="W1" s="18"/>
      <c r="X1" s="18"/>
      <c r="Y1" s="18"/>
      <c r="Z1" s="18"/>
    </row>
    <row r="2" spans="1:26" x14ac:dyDescent="0.3">
      <c r="A2" s="15" t="s">
        <v>34</v>
      </c>
      <c r="B2" s="16">
        <v>44745</v>
      </c>
      <c r="C2" s="16">
        <v>44756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26" x14ac:dyDescent="0.3">
      <c r="A3" s="15" t="s">
        <v>35</v>
      </c>
      <c r="B3" s="16">
        <v>44745</v>
      </c>
      <c r="C3" s="16">
        <v>44747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6" x14ac:dyDescent="0.3">
      <c r="A4" s="15" t="s">
        <v>39</v>
      </c>
      <c r="B4" s="16">
        <v>44748</v>
      </c>
      <c r="C4" s="16">
        <v>44751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26" x14ac:dyDescent="0.3">
      <c r="A5" s="15" t="s">
        <v>55</v>
      </c>
      <c r="B5" s="3">
        <v>44748</v>
      </c>
      <c r="C5" s="3">
        <v>44748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6" x14ac:dyDescent="0.3">
      <c r="A6" s="15" t="s">
        <v>56</v>
      </c>
      <c r="B6" s="3">
        <v>44749</v>
      </c>
      <c r="C6" s="3">
        <v>44749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26" x14ac:dyDescent="0.3">
      <c r="A7" s="15" t="s">
        <v>57</v>
      </c>
      <c r="B7" s="3">
        <v>44750</v>
      </c>
      <c r="C7" s="3">
        <v>44750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26" x14ac:dyDescent="0.3">
      <c r="A8" s="15" t="s">
        <v>58</v>
      </c>
      <c r="B8" s="3">
        <v>44751</v>
      </c>
      <c r="C8" s="3">
        <v>44751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26" x14ac:dyDescent="0.3">
      <c r="A9" s="15" t="s">
        <v>36</v>
      </c>
      <c r="B9" s="16">
        <v>44753</v>
      </c>
      <c r="C9" s="16">
        <v>44756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conditionalFormatting sqref="D2:S9">
    <cfRule type="expression" dxfId="0" priority="1">
      <formula>AND(D$1&gt;=$B2,D$1&lt;=$C2)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7" sqref="E17"/>
    </sheetView>
  </sheetViews>
  <sheetFormatPr defaultRowHeight="14.4" x14ac:dyDescent="0.3"/>
  <cols>
    <col min="1" max="1" width="47.33203125" customWidth="1"/>
    <col min="2" max="2" width="17.109375" customWidth="1"/>
    <col min="3" max="3" width="12.6640625" customWidth="1"/>
    <col min="4" max="6" width="3" customWidth="1"/>
    <col min="7" max="7" width="3" style="17" customWidth="1"/>
    <col min="8" max="12" width="3" customWidth="1"/>
  </cols>
  <sheetData>
    <row r="1" spans="1:12" ht="15.6" x14ac:dyDescent="0.3">
      <c r="A1" s="13" t="s">
        <v>15</v>
      </c>
      <c r="B1" s="19" t="s">
        <v>1</v>
      </c>
      <c r="C1" s="19" t="s">
        <v>2</v>
      </c>
      <c r="D1" s="20">
        <v>44679</v>
      </c>
      <c r="E1" s="20">
        <v>44680</v>
      </c>
      <c r="F1" s="20">
        <v>44681</v>
      </c>
      <c r="G1" s="20">
        <v>31</v>
      </c>
      <c r="H1" s="20">
        <v>44682</v>
      </c>
      <c r="I1" s="20">
        <v>44683</v>
      </c>
      <c r="J1" s="20">
        <v>44684</v>
      </c>
      <c r="K1" s="20">
        <v>44685</v>
      </c>
      <c r="L1" s="20">
        <v>44686</v>
      </c>
    </row>
    <row r="2" spans="1:12" x14ac:dyDescent="0.3">
      <c r="A2" s="17" t="s">
        <v>21</v>
      </c>
      <c r="B2" s="18">
        <v>44709</v>
      </c>
      <c r="C2" s="18">
        <v>44686</v>
      </c>
      <c r="D2" s="7"/>
      <c r="E2" s="7"/>
      <c r="F2" s="7"/>
      <c r="G2" s="7"/>
      <c r="H2" s="7"/>
      <c r="I2" s="7"/>
      <c r="J2" s="7"/>
      <c r="K2" s="7"/>
      <c r="L2" s="7"/>
    </row>
    <row r="3" spans="1:12" x14ac:dyDescent="0.3">
      <c r="A3" s="17" t="s">
        <v>22</v>
      </c>
      <c r="B3" s="18">
        <v>44709</v>
      </c>
      <c r="C3" s="18">
        <v>44710</v>
      </c>
      <c r="D3" s="7"/>
      <c r="E3" s="7"/>
      <c r="F3" s="17"/>
      <c r="H3" s="17"/>
      <c r="I3" s="17"/>
      <c r="J3" s="17"/>
      <c r="K3" s="17"/>
      <c r="L3" s="17"/>
    </row>
    <row r="4" spans="1:12" x14ac:dyDescent="0.3">
      <c r="A4" s="17" t="s">
        <v>59</v>
      </c>
      <c r="B4" s="18">
        <v>44709</v>
      </c>
      <c r="C4" s="18">
        <v>44709</v>
      </c>
      <c r="D4" s="7"/>
      <c r="E4" s="17"/>
      <c r="F4" s="17"/>
      <c r="H4" s="17"/>
      <c r="I4" s="17"/>
      <c r="J4" s="17"/>
      <c r="K4" s="17"/>
      <c r="L4" s="17"/>
    </row>
    <row r="5" spans="1:12" x14ac:dyDescent="0.3">
      <c r="A5" s="17" t="s">
        <v>60</v>
      </c>
      <c r="B5" s="18">
        <v>44710</v>
      </c>
      <c r="C5" s="18">
        <v>44710</v>
      </c>
      <c r="D5" s="17"/>
      <c r="E5" s="7"/>
      <c r="F5" s="17"/>
      <c r="H5" s="17"/>
      <c r="I5" s="17"/>
      <c r="J5" s="17"/>
      <c r="K5" s="17"/>
      <c r="L5" s="17"/>
    </row>
    <row r="6" spans="1:12" x14ac:dyDescent="0.3">
      <c r="A6" s="17" t="s">
        <v>61</v>
      </c>
      <c r="B6" s="18">
        <v>44710</v>
      </c>
      <c r="C6" s="18">
        <v>44710</v>
      </c>
      <c r="D6" s="17"/>
      <c r="E6" s="7"/>
      <c r="F6" s="17"/>
      <c r="H6" s="17"/>
      <c r="I6" s="17"/>
      <c r="J6" s="17"/>
      <c r="K6" s="17"/>
      <c r="L6" s="17"/>
    </row>
    <row r="7" spans="1:12" x14ac:dyDescent="0.3">
      <c r="A7" s="17" t="s">
        <v>62</v>
      </c>
      <c r="B7" s="18">
        <v>44710</v>
      </c>
      <c r="C7" s="18">
        <v>44710</v>
      </c>
      <c r="D7" s="17"/>
      <c r="E7" s="7"/>
      <c r="F7" s="17"/>
      <c r="H7" s="17"/>
      <c r="I7" s="17"/>
      <c r="J7" s="17"/>
      <c r="K7" s="17"/>
      <c r="L7" s="17"/>
    </row>
    <row r="8" spans="1:12" x14ac:dyDescent="0.3">
      <c r="A8" s="17" t="s">
        <v>23</v>
      </c>
      <c r="B8" s="18">
        <v>44711</v>
      </c>
      <c r="C8" s="18">
        <v>44684</v>
      </c>
      <c r="D8" s="17"/>
      <c r="E8" s="17"/>
      <c r="F8" s="7"/>
      <c r="G8" s="7"/>
      <c r="H8" s="7"/>
      <c r="I8" s="7"/>
      <c r="J8" s="7"/>
      <c r="K8" s="17"/>
      <c r="L8" s="17"/>
    </row>
    <row r="9" spans="1:12" x14ac:dyDescent="0.3">
      <c r="A9" s="17" t="s">
        <v>63</v>
      </c>
      <c r="B9" s="18">
        <v>44711</v>
      </c>
      <c r="C9" s="18">
        <v>44712</v>
      </c>
      <c r="D9" s="17"/>
      <c r="E9" s="17"/>
      <c r="F9" s="7"/>
      <c r="G9" s="7"/>
      <c r="H9" s="17"/>
      <c r="I9" s="17"/>
      <c r="J9" s="17"/>
      <c r="K9" s="17"/>
      <c r="L9" s="17"/>
    </row>
    <row r="10" spans="1:12" x14ac:dyDescent="0.3">
      <c r="A10" s="17" t="s">
        <v>64</v>
      </c>
      <c r="B10" s="18">
        <v>44713</v>
      </c>
      <c r="C10" s="18">
        <v>44713</v>
      </c>
      <c r="D10" s="17"/>
      <c r="E10" s="17"/>
      <c r="F10" s="17"/>
      <c r="H10" s="7"/>
      <c r="I10" s="17"/>
      <c r="J10" s="17"/>
      <c r="K10" s="17"/>
      <c r="L10" s="17"/>
    </row>
    <row r="11" spans="1:12" x14ac:dyDescent="0.3">
      <c r="A11" s="17" t="s">
        <v>65</v>
      </c>
      <c r="B11" s="18">
        <v>44714</v>
      </c>
      <c r="C11" s="18">
        <v>44714</v>
      </c>
      <c r="D11" s="17"/>
      <c r="E11" s="17"/>
      <c r="F11" s="17"/>
      <c r="H11" s="17"/>
      <c r="I11" s="7"/>
      <c r="J11" s="17"/>
      <c r="K11" s="17"/>
      <c r="L11" s="17"/>
    </row>
    <row r="12" spans="1:12" x14ac:dyDescent="0.3">
      <c r="A12" s="17" t="s">
        <v>66</v>
      </c>
      <c r="B12" s="18">
        <v>44714</v>
      </c>
      <c r="C12" s="18">
        <v>44714</v>
      </c>
      <c r="D12" s="17"/>
      <c r="E12" s="17"/>
      <c r="F12" s="17"/>
      <c r="H12" s="17"/>
      <c r="I12" s="7"/>
      <c r="J12" s="17"/>
      <c r="K12" s="17"/>
      <c r="L12" s="17"/>
    </row>
    <row r="13" spans="1:12" x14ac:dyDescent="0.3">
      <c r="A13" s="17" t="s">
        <v>67</v>
      </c>
      <c r="B13" s="18">
        <v>44714</v>
      </c>
      <c r="C13" s="18">
        <v>44714</v>
      </c>
      <c r="D13" s="17"/>
      <c r="E13" s="17"/>
      <c r="F13" s="17"/>
      <c r="H13" s="17"/>
      <c r="I13" s="17"/>
      <c r="J13" s="7"/>
      <c r="K13" s="17"/>
      <c r="L13" s="17"/>
    </row>
    <row r="14" spans="1:12" x14ac:dyDescent="0.3">
      <c r="A14" s="17" t="s">
        <v>68</v>
      </c>
      <c r="B14" s="18">
        <v>44715</v>
      </c>
      <c r="C14" s="18">
        <v>44715</v>
      </c>
      <c r="D14" s="17"/>
      <c r="E14" s="17"/>
      <c r="F14" s="17"/>
      <c r="H14" s="17"/>
      <c r="I14" s="17"/>
      <c r="J14" s="7"/>
      <c r="K14" s="17"/>
      <c r="L14" s="17"/>
    </row>
    <row r="15" spans="1:12" x14ac:dyDescent="0.3">
      <c r="A15" s="17" t="s">
        <v>24</v>
      </c>
      <c r="B15" s="18">
        <v>44716</v>
      </c>
      <c r="C15" s="18">
        <v>44717</v>
      </c>
      <c r="D15" s="17"/>
      <c r="E15" s="17"/>
      <c r="F15" s="17"/>
      <c r="H15" s="17"/>
      <c r="I15" s="17"/>
      <c r="J15" s="17"/>
      <c r="K15" s="7"/>
      <c r="L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Sheet9</vt:lpstr>
      <vt:lpstr>Sheet14</vt:lpstr>
      <vt:lpstr>Sheet10</vt:lpstr>
      <vt:lpstr>Sheet11</vt:lpstr>
      <vt:lpstr>Sheet12</vt:lpstr>
      <vt:lpstr>Sheet13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Truong Nguyen</cp:lastModifiedBy>
  <dcterms:created xsi:type="dcterms:W3CDTF">2022-04-25T08:53:58Z</dcterms:created>
  <dcterms:modified xsi:type="dcterms:W3CDTF">2022-05-11T17:54:49Z</dcterms:modified>
</cp:coreProperties>
</file>