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danhsach tong hop tra tien thua" sheetId="1" r:id="rId4"/>
    <sheet name="danhsach tong hop tra tien  10)" sheetId="2" r:id="rId5"/>
    <sheet name="phat tien thua T104)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<sst xmlns="http://schemas.openxmlformats.org/spreadsheetml/2006/main" uniqueCount="351">
  <si>
    <t>PHÒNG GD&amp;ĐT MÙ CANG CHẢI</t>
  </si>
  <si>
    <t xml:space="preserve">TRƯỜNG MẦM NON LAO CHẢI </t>
  </si>
  <si>
    <t>`</t>
  </si>
  <si>
    <t>DANH SÁCH TRẢ LẠI TIỀN THỪA CHO HỌC SINH THÁNG 9 NĂM HỌC 2017-2018</t>
  </si>
  <si>
    <t>STT</t>
  </si>
  <si>
    <t>Họ và tên giáo viên</t>
  </si>
  <si>
    <t>Lớp chủ nhệm</t>
  </si>
  <si>
    <t>Tháng 9</t>
  </si>
  <si>
    <t>Ký nhận</t>
  </si>
  <si>
    <t>1</t>
  </si>
  <si>
    <t>Trịnh Thị Ngọc Anh</t>
  </si>
  <si>
    <t>Lớp mẫu giáo bé A</t>
  </si>
  <si>
    <t>2</t>
  </si>
  <si>
    <t>Vàng Thị B Lồng</t>
  </si>
  <si>
    <t>Lớp mẫu giáo nhỡ A</t>
  </si>
  <si>
    <t>3</t>
  </si>
  <si>
    <t>Nguyễn Thị Hồng Hạnh</t>
  </si>
  <si>
    <t>Lớp mẫu giáo lớn A</t>
  </si>
  <si>
    <t>4</t>
  </si>
  <si>
    <t>Lò Thị Hạnh</t>
  </si>
  <si>
    <t>Lớp mẫu giáo ghép 3+4+5</t>
  </si>
  <si>
    <t>5</t>
  </si>
  <si>
    <t>Hoàng Thị Đại</t>
  </si>
  <si>
    <t>Lớp mẫu giáo ghép 3+4+5 TG</t>
  </si>
  <si>
    <t>Tổng cộng</t>
  </si>
  <si>
    <t>Lao Chải, ngày 30 tháng 09 năm 2017</t>
  </si>
  <si>
    <t>Kế toán</t>
  </si>
  <si>
    <t>Thủ quỹ</t>
  </si>
  <si>
    <t>Hiệu trưởng</t>
  </si>
  <si>
    <t>Sùng Thị Pàng</t>
  </si>
  <si>
    <t>Hà Thị Nhàn</t>
  </si>
  <si>
    <t>DANH SÁCH TRẢ LẠI TIỀN THỪA CHO HỌC SINH THÁNG 4 NĂM HỌC-2018</t>
  </si>
  <si>
    <t>Nhập tên học sinh</t>
  </si>
  <si>
    <t>Tháng 04</t>
  </si>
  <si>
    <t>Sùng Thị Bầu</t>
  </si>
  <si>
    <t xml:space="preserve">Lớp mẫu giáo bé </t>
  </si>
  <si>
    <t>Hoàng Thị Minh Thoa</t>
  </si>
  <si>
    <t xml:space="preserve">Lớp mẫu giáo nhỡ </t>
  </si>
  <si>
    <t>Giàng Thị Bâu</t>
  </si>
  <si>
    <t xml:space="preserve">Lớp mẫu giáo lớn </t>
  </si>
  <si>
    <t>Bàn Thị Tâm</t>
  </si>
  <si>
    <t>Lớp mẫu giáo ghép 4+5</t>
  </si>
  <si>
    <t>Lao Chải, ngày  tháng 4 năm 2018</t>
  </si>
  <si>
    <t>Hoàng Thị Tâm</t>
  </si>
  <si>
    <t xml:space="preserve">TRƯỜNG MẦM NON XÉO DÌ HỒ </t>
  </si>
  <si>
    <t>DANH SÁCH TRẢ LẠI TIỀN  THỪA CHO  HỌC SINH THÁNG 4  NĂM 2018</t>
  </si>
  <si>
    <t>Lớp: Mẫu giáo bé</t>
  </si>
  <si>
    <t>Họ và tên học sinh</t>
  </si>
  <si>
    <t>Họ tên phụ huynh</t>
  </si>
  <si>
    <t>Nộp trong tháng</t>
  </si>
  <si>
    <t>Tiền ăn hết trong tháng</t>
  </si>
  <si>
    <t>Số ngày ăn</t>
  </si>
  <si>
    <t xml:space="preserve">Số ngày ăn không ăn  có lý do </t>
  </si>
  <si>
    <t xml:space="preserve">Số ngày ăn không ăn  không có lý do </t>
  </si>
  <si>
    <t>Thừa</t>
  </si>
  <si>
    <t>Tổng số</t>
  </si>
  <si>
    <t>Trả lại học sinh</t>
  </si>
  <si>
    <t>Ghi chú</t>
  </si>
  <si>
    <t>Giàng Thị Ca</t>
  </si>
  <si>
    <t xml:space="preserve">Giàng A Lồng   </t>
  </si>
  <si>
    <t>Giàng Thị Dùa</t>
  </si>
  <si>
    <t>Giàng Sông Già</t>
  </si>
  <si>
    <t xml:space="preserve">Giàng Thị Hoá </t>
  </si>
  <si>
    <t>Giàng A Khua</t>
  </si>
  <si>
    <t>Sùng Thị Thu</t>
  </si>
  <si>
    <t>Sùng A Su</t>
  </si>
  <si>
    <t>Giàng Thị Sinh</t>
  </si>
  <si>
    <t>Giàng A Dì</t>
  </si>
  <si>
    <t>6</t>
  </si>
  <si>
    <t xml:space="preserve">Giàng A Phống </t>
  </si>
  <si>
    <t>Giàng A Ràng</t>
  </si>
  <si>
    <t>7</t>
  </si>
  <si>
    <t>Sùng Thị Phương</t>
  </si>
  <si>
    <t>Sùng A trầu</t>
  </si>
  <si>
    <t>8</t>
  </si>
  <si>
    <t xml:space="preserve">GiàngThị Sầu </t>
  </si>
  <si>
    <t>Giàng A Lờ</t>
  </si>
  <si>
    <t>9</t>
  </si>
  <si>
    <t xml:space="preserve">Sùng Thị Sủ </t>
  </si>
  <si>
    <t xml:space="preserve">Sùng A Kỷ </t>
  </si>
  <si>
    <t>10</t>
  </si>
  <si>
    <t xml:space="preserve">Giàng A Tháng </t>
  </si>
  <si>
    <t>Giàng A Lồng</t>
  </si>
  <si>
    <t>11</t>
  </si>
  <si>
    <t>Giàng A Tỉnh</t>
  </si>
  <si>
    <t>Giàng A Pao</t>
  </si>
  <si>
    <t>12</t>
  </si>
  <si>
    <t xml:space="preserve">Sùng Thị  Gầu </t>
  </si>
  <si>
    <t>Sùng A Dua</t>
  </si>
  <si>
    <t>13</t>
  </si>
  <si>
    <t xml:space="preserve">Giàng Thị ánh </t>
  </si>
  <si>
    <t>GiàngA Tồng</t>
  </si>
  <si>
    <t>14</t>
  </si>
  <si>
    <t>Sùng Thị Cang</t>
  </si>
  <si>
    <t>Sùng A Dì</t>
  </si>
  <si>
    <t>15</t>
  </si>
  <si>
    <t xml:space="preserve">Giang Thị Chà </t>
  </si>
  <si>
    <t>Giàng A Chống</t>
  </si>
  <si>
    <t>16</t>
  </si>
  <si>
    <t xml:space="preserve">Lờ A Cụ </t>
  </si>
  <si>
    <t xml:space="preserve">Giang A Chông   </t>
  </si>
  <si>
    <t>17</t>
  </si>
  <si>
    <t>Lờ Thị Dua</t>
  </si>
  <si>
    <t>Lờ A Khua</t>
  </si>
  <si>
    <t>18</t>
  </si>
  <si>
    <t xml:space="preserve">Lờ Thị Ghênh </t>
  </si>
  <si>
    <t>Lờ A Phua</t>
  </si>
  <si>
    <t>19</t>
  </si>
  <si>
    <t>Thào Vĩnh Khang</t>
  </si>
  <si>
    <t>Thào A Chu</t>
  </si>
  <si>
    <t>20</t>
  </si>
  <si>
    <t>Lờ A Phú</t>
  </si>
  <si>
    <t xml:space="preserve"> Lờ A sinh</t>
  </si>
  <si>
    <t>21</t>
  </si>
  <si>
    <t xml:space="preserve">Giàng A Rùa </t>
  </si>
  <si>
    <t>Giàng A Lỳ</t>
  </si>
  <si>
    <t>22</t>
  </si>
  <si>
    <t>Lờ A Sở</t>
  </si>
  <si>
    <t>Lờ A tạo</t>
  </si>
  <si>
    <t>23</t>
  </si>
  <si>
    <t>Lờ A Sơn</t>
  </si>
  <si>
    <t>Lờ A Pao</t>
  </si>
  <si>
    <t>24</t>
  </si>
  <si>
    <t>Sùng Thị Sông</t>
  </si>
  <si>
    <t>Sùng A Lử</t>
  </si>
  <si>
    <t>25</t>
  </si>
  <si>
    <t>Sùng Thị Sú</t>
  </si>
  <si>
    <t>Sùng A Nhà</t>
  </si>
  <si>
    <t>26</t>
  </si>
  <si>
    <t>Giàng Mái Sư</t>
  </si>
  <si>
    <t>Giangdg A chờ</t>
  </si>
  <si>
    <t>27</t>
  </si>
  <si>
    <t>Lờ Thị Thu</t>
  </si>
  <si>
    <t>Lờ A Già</t>
  </si>
  <si>
    <t>28</t>
  </si>
  <si>
    <t>Sùng Thị Chư</t>
  </si>
  <si>
    <t>Sùng A Gà</t>
  </si>
  <si>
    <t>29</t>
  </si>
  <si>
    <t>Lờ Thị Trang</t>
  </si>
  <si>
    <t>Lờ A vầu</t>
  </si>
  <si>
    <t>30</t>
  </si>
  <si>
    <t>Sùng Thị Chủ</t>
  </si>
  <si>
    <t>Sùng A Sào</t>
  </si>
  <si>
    <t>31</t>
  </si>
  <si>
    <t>Giàng Thị Dinh</t>
  </si>
  <si>
    <t>GiàngThị Dấu</t>
  </si>
  <si>
    <t>32</t>
  </si>
  <si>
    <t>Giàng A Phử</t>
  </si>
  <si>
    <t>Giàng A Trừ</t>
  </si>
  <si>
    <t>33</t>
  </si>
  <si>
    <t>Sùng Thị Mào</t>
  </si>
  <si>
    <t>Sùng A Sinh</t>
  </si>
  <si>
    <t>34</t>
  </si>
  <si>
    <t>Giàng A lu</t>
  </si>
  <si>
    <t>Giàng A Vừ</t>
  </si>
  <si>
    <t>35</t>
  </si>
  <si>
    <t>Giàng A Mồng</t>
  </si>
  <si>
    <t>Giàng A Trống</t>
  </si>
  <si>
    <t>36</t>
  </si>
  <si>
    <t>Sùng Thị Lỳ</t>
  </si>
  <si>
    <t>Sùng A súa</t>
  </si>
  <si>
    <t>37</t>
  </si>
  <si>
    <t>Thào Thị Sua</t>
  </si>
  <si>
    <t>Thào A Chờ</t>
  </si>
  <si>
    <t>Tổng số :Bẩy trăm chín năm nghìn đồng chẵn</t>
  </si>
  <si>
    <t>Xéo Dì Hồ ngày  tháng 4 năm 2018</t>
  </si>
  <si>
    <t>GVCN</t>
  </si>
  <si>
    <t>Hiệu Trưởng</t>
  </si>
  <si>
    <t>Hà Văn Miền</t>
  </si>
  <si>
    <t>DANH SÁCH TRẢ LẠI TIỀN  THỪA CHO  HỌC SINH THÁNG  4  NĂM 2018</t>
  </si>
  <si>
    <t xml:space="preserve">Lớp: Mẫu giáo nhỡ </t>
  </si>
  <si>
    <t>Thào A Chính</t>
  </si>
  <si>
    <t>Thào A Sùng</t>
  </si>
  <si>
    <t>Thào Thị Dở</t>
  </si>
  <si>
    <t>Thào A Dình</t>
  </si>
  <si>
    <t>Giàng Thị Gầu</t>
  </si>
  <si>
    <t>Sùng Thị Giàng</t>
  </si>
  <si>
    <t>Sùng A Kỳ</t>
  </si>
  <si>
    <t>Sùng Thị Lì</t>
  </si>
  <si>
    <t>Giàng A Hành</t>
  </si>
  <si>
    <t>Giàng Thị Nhôn</t>
  </si>
  <si>
    <t>Giàng A Di</t>
  </si>
  <si>
    <t>Sùng Thị Phàng</t>
  </si>
  <si>
    <t>Sùng A Vàng</t>
  </si>
  <si>
    <t>Giàng A Tân</t>
  </si>
  <si>
    <t>Giàng A Hờ</t>
  </si>
  <si>
    <t>Lý A Tàng</t>
  </si>
  <si>
    <t>Lý A Lồng</t>
  </si>
  <si>
    <t>Giàng A Thể</t>
  </si>
  <si>
    <t>Giàng A Mua</t>
  </si>
  <si>
    <t>Sùng Thị Thúy</t>
  </si>
  <si>
    <t>Sùng A Sủ</t>
  </si>
  <si>
    <t>Giang A Trọng</t>
  </si>
  <si>
    <t>Giàng A Nủ</t>
  </si>
  <si>
    <t>Giang Thị Xuân</t>
  </si>
  <si>
    <t>Giàng A Phứ</t>
  </si>
  <si>
    <t>Giang Thị Lầu</t>
  </si>
  <si>
    <t>Giàng A Sào</t>
  </si>
  <si>
    <t>Lờ A Cảnh</t>
  </si>
  <si>
    <t>Lờ A Thông</t>
  </si>
  <si>
    <t>Sung Thị Cầu</t>
  </si>
  <si>
    <t>Sùng A Nủ</t>
  </si>
  <si>
    <t>Lờ A Trung</t>
  </si>
  <si>
    <t>Lờ A Sinh</t>
  </si>
  <si>
    <t>Giàng Thị Di</t>
  </si>
  <si>
    <t>Giàng A Chang</t>
  </si>
  <si>
    <t>Lờ Thị Du</t>
  </si>
  <si>
    <t>Lờ A Trầu</t>
  </si>
  <si>
    <t>Lờ Thị Là</t>
  </si>
  <si>
    <t>Lờ A Mang</t>
  </si>
  <si>
    <t>Giang A Mạnh</t>
  </si>
  <si>
    <t>Giàng A Rùa</t>
  </si>
  <si>
    <t>Giang Thị Nu</t>
  </si>
  <si>
    <t>Giang A Phềnh</t>
  </si>
  <si>
    <t>Lờ A Quang</t>
  </si>
  <si>
    <t>Lờ A Hành</t>
  </si>
  <si>
    <t>Giang A Sào</t>
  </si>
  <si>
    <t>Giàng A Dình</t>
  </si>
  <si>
    <t>Lờ A Hòa</t>
  </si>
  <si>
    <t>Giang A Thành</t>
  </si>
  <si>
    <t>Giang A Chiu</t>
  </si>
  <si>
    <t>Lờ A Trưởng</t>
  </si>
  <si>
    <t>Lờ A Sàng</t>
  </si>
  <si>
    <t>Sùng A Vinh</t>
  </si>
  <si>
    <t>Lờ Thị Sủa</t>
  </si>
  <si>
    <t>Lờ A Ninh</t>
  </si>
  <si>
    <t>Giàng Thị Sung</t>
  </si>
  <si>
    <t>Giàng A Sùng</t>
  </si>
  <si>
    <t>Sùng A Dê</t>
  </si>
  <si>
    <t>Sùng A Rằng</t>
  </si>
  <si>
    <t>Lờ A Su</t>
  </si>
  <si>
    <t>Lờ A Sào</t>
  </si>
  <si>
    <t>Tổng số tiền là: Saú trăm sáu sáu nghìn  đồng chẵn</t>
  </si>
  <si>
    <t xml:space="preserve">Lớp: Mẫu giáo lớn </t>
  </si>
  <si>
    <t>Giàng Thị Sày</t>
  </si>
  <si>
    <t>Giàng A Vàng</t>
  </si>
  <si>
    <t>Thào A Đông</t>
  </si>
  <si>
    <t>Thào A Nủ</t>
  </si>
  <si>
    <t>Sùng A Thanh</t>
  </si>
  <si>
    <t>Sùng A Câu</t>
  </si>
  <si>
    <t>Giàng Thị Sê</t>
  </si>
  <si>
    <t>Giàng A Thông</t>
  </si>
  <si>
    <t>Giàng Thị Mào</t>
  </si>
  <si>
    <t>Sùng A Thành</t>
  </si>
  <si>
    <t>Sùng A Trầu</t>
  </si>
  <si>
    <t>Lờ Thị Súa</t>
  </si>
  <si>
    <t>Lờ A Hàng</t>
  </si>
  <si>
    <t>Giàng A Chứ</t>
  </si>
  <si>
    <t>Giàng A Minh</t>
  </si>
  <si>
    <t>Giàng A Trung</t>
  </si>
  <si>
    <t>Giàng A Pháng</t>
  </si>
  <si>
    <t>Giàng A Hồng</t>
  </si>
  <si>
    <t>Giàng A Dờ</t>
  </si>
  <si>
    <t>Lờ Thị Lúa</t>
  </si>
  <si>
    <t>Lờ A Khu</t>
  </si>
  <si>
    <t>Lờ A Trao</t>
  </si>
  <si>
    <t>Giàng  A Sáng</t>
  </si>
  <si>
    <t>Lờ Thị Ngân</t>
  </si>
  <si>
    <t>Lờ A Tạo</t>
  </si>
  <si>
    <t>Giàng A Páo</t>
  </si>
  <si>
    <t>Lờ A Trở</t>
  </si>
  <si>
    <t>Lờ A Phay</t>
  </si>
  <si>
    <t>Giàng A Sủng</t>
  </si>
  <si>
    <t>Giàng A Nắng</t>
  </si>
  <si>
    <t>Lờ A Vinh</t>
  </si>
  <si>
    <t>Lờ A Lỳ</t>
  </si>
  <si>
    <t>Giàng A Thành</t>
  </si>
  <si>
    <t>Giàng A Gà</t>
  </si>
  <si>
    <t>Lờ Thị Hua</t>
  </si>
  <si>
    <t>Lờ A Lềnh</t>
  </si>
  <si>
    <t>Sùng Thị Xê</t>
  </si>
  <si>
    <t>Sùng A Dồng</t>
  </si>
  <si>
    <t>Sùng A Tu</t>
  </si>
  <si>
    <t>Sùng A Minh</t>
  </si>
  <si>
    <t>Sùng A Lềnh</t>
  </si>
  <si>
    <t>Giàng A Bình</t>
  </si>
  <si>
    <t>Giàng A Lềnh</t>
  </si>
  <si>
    <t>Lờ A Khánh</t>
  </si>
  <si>
    <t>Lờ Sùng Páo</t>
  </si>
  <si>
    <t>Giàng A Cường</t>
  </si>
  <si>
    <t>Giàng A Chờ</t>
  </si>
  <si>
    <t>Giàng A Trường</t>
  </si>
  <si>
    <t>Sùng Trường Trinh</t>
  </si>
  <si>
    <t>Sùng A Nắng</t>
  </si>
  <si>
    <t>Thào A Đức Trưởng</t>
  </si>
  <si>
    <t>Thào A Chang</t>
  </si>
  <si>
    <t>Thào Thị Dê</t>
  </si>
  <si>
    <t>Thào A Kỷ</t>
  </si>
  <si>
    <t>Giàng Thị Thu</t>
  </si>
  <si>
    <t>Giàng A Rằng</t>
  </si>
  <si>
    <t>Lờ Thị Bâu</t>
  </si>
  <si>
    <t>Lờ A Chông</t>
  </si>
  <si>
    <t>Tổng số tiền là: Sáu trăm mười hai nghìn  đồng</t>
  </si>
  <si>
    <t>DANH SÁCH TRẢ LẠI TIỀN  THỪA CHO  HỌC SINH THÁNG  4 NĂM 2018</t>
  </si>
  <si>
    <t>Lớp: Mẫu giáo ghép 4+5</t>
  </si>
  <si>
    <t>Thào Thị Bầu</t>
  </si>
  <si>
    <t>Thào A Lu</t>
  </si>
  <si>
    <t>Sùng A Chống</t>
  </si>
  <si>
    <t>Sùng A Súa</t>
  </si>
  <si>
    <t>Giàng Thị Chư</t>
  </si>
  <si>
    <t>giàng a sùng</t>
  </si>
  <si>
    <t>Thào A Cường</t>
  </si>
  <si>
    <t>Thào A Ninh</t>
  </si>
  <si>
    <t>Thào Thị Dung</t>
  </si>
  <si>
    <t>Thào A Súa</t>
  </si>
  <si>
    <t>Giàng Thị Hông</t>
  </si>
  <si>
    <t>Giàng A Lử(chiu)</t>
  </si>
  <si>
    <t>Giàng Khánh Huy</t>
  </si>
  <si>
    <t>Mùa A Huy</t>
  </si>
  <si>
    <t>Mùa A Sàng</t>
  </si>
  <si>
    <t>Giàng Thị Mai</t>
  </si>
  <si>
    <t>Giàng A Phềnh</t>
  </si>
  <si>
    <t>Giàng A Nguyên</t>
  </si>
  <si>
    <t>Giàng A Thào</t>
  </si>
  <si>
    <t>Giàng Thị Phay</t>
  </si>
  <si>
    <t>Giàng A Sơn</t>
  </si>
  <si>
    <t>Giàng A Cu</t>
  </si>
  <si>
    <t>Thào A Thạc</t>
  </si>
  <si>
    <t>Cứ A Thênh</t>
  </si>
  <si>
    <t>Cứ A Kỷ</t>
  </si>
  <si>
    <t>Giàng A Trầu</t>
  </si>
  <si>
    <t>Giàng A Dàng</t>
  </si>
  <si>
    <t>Giàng A Nhang</t>
  </si>
  <si>
    <t>Giàng A Vư</t>
  </si>
  <si>
    <t>Giàng Thị Hoa</t>
  </si>
  <si>
    <t>Giàng A Lâu</t>
  </si>
  <si>
    <t>Giàng A Lử</t>
  </si>
  <si>
    <t>Giàng A Su</t>
  </si>
  <si>
    <t>Sùng A Man</t>
  </si>
  <si>
    <t>Sùng A Seng</t>
  </si>
  <si>
    <t>Sùng A Mùa</t>
  </si>
  <si>
    <t>Giàng Oanh Ngọc</t>
  </si>
  <si>
    <t>Giàng A khua</t>
  </si>
  <si>
    <t>Giàng T.Lênh Nhi</t>
  </si>
  <si>
    <t>Giàng A Sinh</t>
  </si>
  <si>
    <t>Giàng Thị Linh</t>
  </si>
  <si>
    <t>Giàng A Tu</t>
  </si>
  <si>
    <t>Sùng Thị Sầu</t>
  </si>
  <si>
    <t>Giàng Thị Sua</t>
  </si>
  <si>
    <t>Giàng A Vọng</t>
  </si>
  <si>
    <t>Giàng A phềnh</t>
  </si>
  <si>
    <t>Giàng A Chù</t>
  </si>
  <si>
    <t>Giàng A Sếnh</t>
  </si>
  <si>
    <t>Lờ Thị Lênh</t>
  </si>
  <si>
    <t>Lờ A Sếnh</t>
  </si>
  <si>
    <t>Sùng A Công</t>
  </si>
  <si>
    <t>Sùng A Sáu</t>
  </si>
  <si>
    <t>Lờ A Giàng</t>
  </si>
  <si>
    <t xml:space="preserve">Tổng số tiền là: Năm trăm bẩy mươi nghìn sáu trăm đồng </t>
  </si>
  <si>
    <t>Bàn Thị tâm</t>
  </si>
  <si>
    <t>|</t>
  </si>
</sst>
</file>

<file path=xl/styles.xml><?xml version="1.0" encoding="utf-8"?>
<styleSheet xmlns="http://schemas.openxmlformats.org/spreadsheetml/2006/main" xml:space="preserve">
  <numFmts count="7">
    <numFmt numFmtId="164" formatCode="_(* #,##0_);_(* \(#,##0\);_(* &quot;-&quot;??_);_(@_)"/>
    <numFmt numFmtId="165" formatCode="0.0"/>
    <numFmt numFmtId="166" formatCode="0.000"/>
    <numFmt numFmtId="167" formatCode="#,##0.000"/>
    <numFmt numFmtId="168" formatCode="_-* #,##0.000\ _₫_-;\-* #,##0.000\ _₫_-;_-* &quot;-&quot;???\ _₫_-;_-@_-"/>
    <numFmt numFmtId="169" formatCode="_(* #,##0.00_);_(* \(#,##0.00\);_(* &quot;-&quot;??_);_(@_)"/>
    <numFmt numFmtId="170" formatCode="_(* #,##0.000_);_(* \(#,##0.000\);_(* &quot;-&quot;??_);_(@_)"/>
  </numFmts>
  <fonts count="20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Times New Roman"/>
    </font>
    <font>
      <b val="0"/>
      <i val="1"/>
      <strike val="0"/>
      <u val="none"/>
      <sz val="12"/>
      <color rgb="FF000000"/>
      <name val="Times New Roman"/>
    </font>
    <font>
      <b val="1"/>
      <i val="0"/>
      <strike val="0"/>
      <u val="none"/>
      <sz val="14"/>
      <color rgb="FF000000"/>
      <name val="Times New Roman"/>
    </font>
    <font>
      <b val="1"/>
      <i val="0"/>
      <strike val="0"/>
      <u val="single"/>
      <sz val="12"/>
      <color rgb="FF000000"/>
      <name val="Times New Roman"/>
    </font>
    <font>
      <b val="0"/>
      <i val="0"/>
      <strike val="0"/>
      <u val="none"/>
      <sz val="12"/>
      <color rgb="FFFF0000"/>
      <name val="Times New Roman"/>
    </font>
    <font>
      <b val="1"/>
      <i val="0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1"/>
      <color rgb="FFFF0000"/>
      <name val="Times New Roman"/>
    </font>
    <font>
      <b val="0"/>
      <i val="1"/>
      <strike val="0"/>
      <u val="none"/>
      <sz val="10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0"/>
      <i val="0"/>
      <strike val="0"/>
      <u val="none"/>
      <sz val="10"/>
      <color rgb="FF000000"/>
      <name val="Times New Roman"/>
    </font>
    <font>
      <b val="0"/>
      <i val="0"/>
      <strike val="0"/>
      <u val="none"/>
      <sz val="14"/>
      <color rgb="FF000000"/>
      <name val="Times New Roman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10"/>
      <color rgb="FFFF0000"/>
      <name val="Times New Roman"/>
    </font>
    <font>
      <b val="0"/>
      <i val="0"/>
      <strike val="0"/>
      <u val="none"/>
      <sz val="12"/>
      <color rgb="FFC00000"/>
      <name val="Times New Roman"/>
    </font>
    <font>
      <b val="1"/>
      <i val="1"/>
      <strike val="0"/>
      <u val="none"/>
      <sz val="14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FFFF00"/>
        <bgColor rgb="FF000000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top style="thin">
        <color rgb="FF000000"/>
      </top>
    </border>
    <border>
      <left style="thin">
        <color rgb="FF000000"/>
      </lef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142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bottom" textRotation="0" wrapText="false" shrinkToFit="false"/>
      <protection hidden="false"/>
    </xf>
    <xf xfId="0" fontId="2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2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bottom" textRotation="0" wrapText="false" shrinkToFit="false"/>
      <protection hidden="false"/>
    </xf>
    <xf xfId="0" fontId="3" numFmtId="0" fillId="2" borderId="0" applyFont="1" applyNumberFormat="0" applyFill="0" applyBorder="0" applyAlignment="1" applyProtection="true">
      <alignment horizontal="center" vertical="bottom" textRotation="0" wrapText="fals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1" fillId="2" borderId="1" applyFont="1" applyNumberFormat="1" applyFill="0" applyBorder="1" applyAlignment="1" applyProtection="true">
      <alignment horizontal="center" vertical="center" textRotation="0" wrapText="fals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general" vertical="center" textRotation="0" wrapText="false" shrinkToFit="false"/>
      <protection hidden="false"/>
    </xf>
    <xf xfId="0" fontId="1" numFmtId="164" fillId="2" borderId="0" applyFont="1" applyNumberFormat="1" applyFill="0" applyBorder="0" applyAlignment="1" applyProtection="true">
      <alignment horizontal="general" vertical="center" textRotation="0" wrapText="false" shrinkToFit="false"/>
      <protection hidden="false"/>
    </xf>
    <xf xfId="0" fontId="1" numFmtId="164" fillId="2" borderId="0" applyFont="1" applyNumberFormat="1" applyFill="0" applyBorder="0" applyAlignment="1" applyProtection="true">
      <alignment horizontal="general" vertical="center" textRotation="0" wrapText="false" shrinkToFit="false"/>
      <protection hidden="false"/>
    </xf>
    <xf xfId="0" fontId="4" numFmtId="1" fillId="2" borderId="1" applyFont="1" applyNumberFormat="1" applyFill="0" applyBorder="1" applyAlignment="1" applyProtection="true">
      <alignment horizontal="center" vertical="center" textRotation="0" wrapText="false" shrinkToFit="false"/>
      <protection hidden="false"/>
    </xf>
    <xf xfId="0" fontId="1" numFmtId="165" fillId="2" borderId="1" applyFont="1" applyNumberFormat="1" applyFill="0" applyBorder="1" applyAlignment="1" applyProtection="true">
      <alignment horizontal="center" vertical="center" textRotation="0" wrapText="fals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3" numFmtId="0" fillId="2" borderId="1" applyFont="1" applyNumberFormat="0" applyFill="0" applyBorder="1" applyAlignment="1" applyProtection="true">
      <alignment horizontal="center" vertical="bottom" textRotation="0" wrapText="false" shrinkToFit="false"/>
      <protection hidden="false"/>
    </xf>
    <xf xfId="0" fontId="5" numFmtId="0" fillId="2" borderId="0" applyFont="1" applyNumberFormat="0" applyFill="0" applyBorder="0" applyAlignment="1" applyProtection="true">
      <alignment horizontal="center" vertical="bottom" textRotation="0" wrapText="false" shrinkToFit="false"/>
      <protection hidden="false"/>
    </xf>
    <xf xfId="0" fontId="1" numFmtId="3" fillId="2" borderId="1" applyFont="1" applyNumberFormat="1" applyFill="0" applyBorder="1" applyAlignment="1" applyProtection="true">
      <alignment horizontal="center" vertical="center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6" numFmtId="1" fillId="2" borderId="1" applyFont="1" applyNumberFormat="1" applyFill="0" applyBorder="1" applyAlignment="1" applyProtection="true">
      <alignment horizontal="center" vertical="center" textRotation="0" wrapText="false" shrinkToFit="false"/>
      <protection hidden="false"/>
    </xf>
    <xf xfId="0" fontId="6" numFmtId="0" fillId="2" borderId="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6" numFmtId="0" fillId="2" borderId="0" applyFont="1" applyNumberFormat="0" applyFill="0" applyBorder="0" applyAlignment="1" applyProtection="true">
      <alignment horizontal="general" vertical="center" textRotation="0" wrapText="false" shrinkToFit="false"/>
      <protection hidden="false"/>
    </xf>
    <xf xfId="0" fontId="1" numFmtId="166" fillId="2" borderId="1" applyFont="1" applyNumberFormat="1" applyFill="0" applyBorder="1" applyAlignment="1" applyProtection="true">
      <alignment horizontal="center" vertical="center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7" numFmtId="0" fillId="2" borderId="0" applyFont="1" applyNumberFormat="0" applyFill="0" applyBorder="0" applyAlignment="1" applyProtection="true">
      <alignment horizontal="center" vertical="bottom" textRotation="0" wrapText="false" shrinkToFit="false"/>
      <protection hidden="false"/>
    </xf>
    <xf xfId="0" fontId="8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8" numFmtId="0" fillId="3" borderId="1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7" numFmtId="0" fillId="2" borderId="0" applyFont="1" applyNumberFormat="0" applyFill="0" applyBorder="0" applyAlignment="1" applyProtection="true">
      <alignment horizontal="left" vertical="bottom" textRotation="0" wrapText="false" shrinkToFit="false"/>
      <protection hidden="false"/>
    </xf>
    <xf xfId="0" fontId="8" numFmtId="0" fillId="2" borderId="0" applyFont="1" applyNumberFormat="0" applyFill="0" applyBorder="0" applyAlignment="1" applyProtection="true">
      <alignment horizontal="center" vertical="bottom" textRotation="0" wrapText="false" shrinkToFit="false"/>
      <protection hidden="false"/>
    </xf>
    <xf xfId="0" fontId="8" numFmtId="49" fillId="2" borderId="1" applyFont="1" applyNumberFormat="1" applyFill="0" applyBorder="1" applyAlignment="1" applyProtection="true">
      <alignment horizontal="center" vertical="center" textRotation="0" wrapText="false" shrinkToFit="false"/>
      <protection hidden="false"/>
    </xf>
    <xf xfId="0" fontId="10" numFmtId="49" fillId="2" borderId="1" applyFont="1" applyNumberFormat="1" applyFill="0" applyBorder="1" applyAlignment="1" applyProtection="true">
      <alignment horizontal="center" vertical="center" textRotation="0" wrapText="false" shrinkToFit="false"/>
      <protection hidden="false"/>
    </xf>
    <xf xfId="0" fontId="8" numFmtId="49" fillId="2" borderId="0" applyFont="1" applyNumberFormat="1" applyFill="0" applyBorder="0" applyAlignment="1" applyProtection="true">
      <alignment horizontal="center" vertical="center" textRotation="0" wrapText="false" shrinkToFit="false"/>
      <protection hidden="false"/>
    </xf>
    <xf xfId="0" fontId="9" numFmtId="0" fillId="2" borderId="0" applyFont="1" applyNumberFormat="0" applyFill="0" applyBorder="0" applyAlignment="1" applyProtection="true">
      <alignment horizontal="center" vertical="bottom" textRotation="0" wrapText="false" shrinkToFit="false"/>
      <protection hidden="false"/>
    </xf>
    <xf xfId="0" fontId="8" numFmtId="166" fillId="2" borderId="1" applyFont="1" applyNumberFormat="1" applyFill="0" applyBorder="1" applyAlignment="1" applyProtection="true">
      <alignment horizontal="center" vertical="center" textRotation="0" wrapText="false" shrinkToFit="false"/>
      <protection hidden="false"/>
    </xf>
    <xf xfId="0" fontId="8" numFmtId="1" fillId="2" borderId="1" applyFont="1" applyNumberFormat="1" applyFill="0" applyBorder="1" applyAlignment="1" applyProtection="true">
      <alignment horizontal="center" vertical="center" textRotation="0" wrapText="false" shrinkToFit="false"/>
      <protection hidden="false"/>
    </xf>
    <xf xfId="0" fontId="8" numFmtId="0" fillId="2" borderId="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8" numFmtId="3" fillId="2" borderId="0" applyFont="1" applyNumberFormat="1" applyFill="0" applyBorder="0" applyAlignment="1" applyProtection="true">
      <alignment horizontal="center" vertical="center" textRotation="0" wrapText="false" shrinkToFit="false"/>
      <protection hidden="false"/>
    </xf>
    <xf xfId="0" fontId="8" numFmtId="166" fillId="2" borderId="0" applyFont="1" applyNumberFormat="1" applyFill="0" applyBorder="0" applyAlignment="1" applyProtection="true">
      <alignment horizontal="center" vertical="center" textRotation="0" wrapText="false" shrinkToFit="false"/>
      <protection hidden="false"/>
    </xf>
    <xf xfId="0" fontId="8" numFmtId="1" fillId="2" borderId="0" applyFont="1" applyNumberFormat="1" applyFill="0" applyBorder="0" applyAlignment="1" applyProtection="true">
      <alignment horizontal="general" vertical="center" textRotation="0" wrapText="false" shrinkToFit="false"/>
      <protection hidden="false"/>
    </xf>
    <xf xfId="0" fontId="8" numFmtId="1" fillId="2" borderId="0" applyFont="1" applyNumberFormat="1" applyFill="0" applyBorder="0" applyAlignment="1" applyProtection="true">
      <alignment horizontal="center" vertical="center" textRotation="0" wrapText="false" shrinkToFit="false"/>
      <protection hidden="false"/>
    </xf>
    <xf xfId="0" fontId="7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166" fillId="2" borderId="0" applyFont="1" applyNumberFormat="1" applyFill="0" applyBorder="0" applyAlignment="1" applyProtection="true">
      <alignment horizontal="general" vertical="center" textRotation="0" wrapText="false" shrinkToFit="false"/>
      <protection hidden="false"/>
    </xf>
    <xf xfId="0" fontId="1" numFmtId="167" fillId="2" borderId="1" applyFont="1" applyNumberFormat="1" applyFill="0" applyBorder="1" applyAlignment="1" applyProtection="true">
      <alignment horizontal="center" vertical="center" textRotation="0" wrapText="false" shrinkToFit="false"/>
      <protection hidden="false"/>
    </xf>
    <xf xfId="0" fontId="4" numFmtId="0" fillId="2" borderId="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1" numFmtId="167" fillId="2" borderId="1" applyFont="1" applyNumberFormat="1" applyFill="0" applyBorder="1" applyAlignment="1" applyProtection="true">
      <alignment horizontal="center" vertical="center" textRotation="0" wrapText="false" shrinkToFit="false"/>
      <protection hidden="false"/>
    </xf>
    <xf xfId="0" fontId="11" numFmtId="0" fillId="2" borderId="1" applyFont="1" applyNumberFormat="0" applyFill="0" applyBorder="1" applyAlignment="1" applyProtection="true">
      <alignment horizontal="center" vertical="bottom" textRotation="0" wrapText="false" shrinkToFit="false"/>
      <protection hidden="false"/>
    </xf>
    <xf xfId="0" fontId="1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2" numFmtId="0" fillId="2" borderId="0" applyFont="1" applyNumberFormat="0" applyFill="0" applyBorder="0" applyAlignment="1" applyProtection="true">
      <alignment horizontal="center" vertical="bottom" textRotation="0" wrapText="false" shrinkToFit="false"/>
      <protection hidden="false"/>
    </xf>
    <xf xfId="0" fontId="13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3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3" numFmtId="0" fillId="2" borderId="0" applyFont="1" applyNumberFormat="0" applyFill="0" applyBorder="0" applyAlignment="1" applyProtection="true">
      <alignment horizontal="center" vertical="bottom" textRotation="0" wrapText="false" shrinkToFit="false"/>
      <protection hidden="false"/>
    </xf>
    <xf xfId="0" fontId="1" numFmtId="3" fillId="2" borderId="1" applyFont="1" applyNumberFormat="1" applyFill="0" applyBorder="1" applyAlignment="1" applyProtection="true">
      <alignment horizontal="center" vertical="center" textRotation="0" wrapText="false" shrinkToFit="false"/>
      <protection hidden="false"/>
    </xf>
    <xf xfId="0" fontId="1" numFmtId="1" fillId="2" borderId="1" applyFont="1" applyNumberFormat="1" applyFill="0" applyBorder="1" applyAlignment="1" applyProtection="true">
      <alignment horizontal="center" vertical="center" textRotation="0" wrapText="fals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general" vertical="center" textRotation="0" wrapText="false" shrinkToFit="false"/>
      <protection hidden="false"/>
    </xf>
    <xf xfId="0" fontId="1" numFmtId="167" fillId="2" borderId="0" applyFont="1" applyNumberFormat="1" applyFill="0" applyBorder="0" applyAlignment="1" applyProtection="true">
      <alignment horizontal="general" vertical="center" textRotation="0" wrapText="false" shrinkToFit="false"/>
      <protection hidden="false"/>
    </xf>
    <xf xfId="0" fontId="13" numFmtId="0" fillId="3" borderId="1" applyFont="1" applyNumberFormat="0" applyFill="1" applyBorder="1" applyAlignment="1" applyProtection="true">
      <alignment horizontal="general" vertical="center" textRotation="0" wrapText="true" shrinkToFit="false"/>
      <protection hidden="false"/>
    </xf>
    <xf xfId="0" fontId="1" numFmtId="164" fillId="2" borderId="0" applyFont="1" applyNumberFormat="1" applyFill="0" applyBorder="0" applyAlignment="1" applyProtection="true">
      <alignment horizontal="general" vertical="center" textRotation="0" wrapText="false" shrinkToFit="false"/>
      <protection hidden="false"/>
    </xf>
    <xf xfId="0" fontId="1" numFmtId="164" fillId="2" borderId="0" applyFont="1" applyNumberFormat="1" applyFill="0" applyBorder="0" applyAlignment="1" applyProtection="true">
      <alignment horizontal="general" vertical="center" textRotation="0" wrapText="false" shrinkToFit="false"/>
      <protection hidden="false"/>
    </xf>
    <xf xfId="0" fontId="8" numFmtId="49" fillId="3" borderId="1" applyFont="1" applyNumberFormat="1" applyFill="1" applyBorder="1" applyAlignment="1" applyProtection="true">
      <alignment horizontal="center" vertical="center" textRotation="0" wrapText="false" shrinkToFit="false"/>
      <protection hidden="false"/>
    </xf>
    <xf xfId="0" fontId="1" numFmtId="167" fillId="3" borderId="1" applyFont="1" applyNumberFormat="1" applyFill="1" applyBorder="1" applyAlignment="1" applyProtection="true">
      <alignment horizontal="center" vertical="center" textRotation="0" wrapText="false" shrinkToFit="false"/>
      <protection hidden="false"/>
    </xf>
    <xf xfId="0" fontId="1" numFmtId="1" fillId="3" borderId="1" applyFont="1" applyNumberFormat="1" applyFill="1" applyBorder="1" applyAlignment="1" applyProtection="true">
      <alignment horizontal="center" vertical="center" textRotation="0" wrapText="fals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1" numFmtId="167" fillId="3" borderId="0" applyFont="1" applyNumberFormat="1" applyFill="1" applyBorder="0" applyAlignment="1" applyProtection="true">
      <alignment horizontal="general" vertical="center" textRotation="0" wrapText="false" shrinkToFit="false"/>
      <protection hidden="false"/>
    </xf>
    <xf xfId="0" fontId="1" numFmtId="166" fillId="3" borderId="0" applyFont="1" applyNumberFormat="1" applyFill="1" applyBorder="0" applyAlignment="1" applyProtection="true">
      <alignment horizontal="general" vertical="center" textRotation="0" wrapText="false" shrinkToFit="false"/>
      <protection hidden="false"/>
    </xf>
    <xf xfId="0" fontId="1" numFmtId="0" fillId="3" borderId="0" applyFont="1" applyNumberFormat="0" applyFill="1" applyBorder="0" applyAlignment="1" applyProtection="true">
      <alignment horizontal="general" vertical="center" textRotation="0" wrapText="false" shrinkToFit="false"/>
      <protection hidden="false"/>
    </xf>
    <xf xfId="0" fontId="14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14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5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2" numFmtId="0" fillId="3" borderId="1" applyFont="1" applyNumberFormat="0" applyFill="1" applyBorder="1" applyAlignment="1" applyProtection="true">
      <alignment horizontal="center" vertical="bottom" textRotation="0" wrapText="false" shrinkToFit="false"/>
      <protection hidden="false"/>
    </xf>
    <xf xfId="0" fontId="1" numFmtId="49" fillId="2" borderId="1" applyFont="1" applyNumberFormat="1" applyFill="0" applyBorder="1" applyAlignment="1" applyProtection="true">
      <alignment horizontal="center" vertical="center" textRotation="0" wrapText="false" shrinkToFit="false"/>
      <protection hidden="false"/>
    </xf>
    <xf xfId="0" fontId="1" numFmtId="0" fillId="3" borderId="1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1" numFmtId="166" fillId="2" borderId="1" applyFont="1" applyNumberFormat="1" applyFill="0" applyBorder="1" applyAlignment="1" applyProtection="true">
      <alignment horizontal="center" vertical="center" textRotation="0" wrapText="false" shrinkToFit="false"/>
      <protection hidden="false"/>
    </xf>
    <xf xfId="0" fontId="16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3" numFmtId="166" fillId="2" borderId="0" applyFont="1" applyNumberFormat="1" applyFill="0" applyBorder="0" applyAlignment="1" applyProtection="true">
      <alignment horizontal="general" vertical="center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center" vertical="center" textRotation="0" wrapText="tru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4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7" numFmtId="0" fillId="2" borderId="0" applyFont="1" applyNumberFormat="0" applyFill="0" applyBorder="0" applyAlignment="1" applyProtection="true">
      <alignment horizontal="center" vertical="bottom" textRotation="0" wrapText="false" shrinkToFit="false"/>
      <protection hidden="false"/>
    </xf>
    <xf xfId="0" fontId="1" numFmtId="167" fillId="2" borderId="0" applyFont="1" applyNumberFormat="1" applyFill="0" applyBorder="0" applyAlignment="0" applyProtection="true">
      <alignment horizontal="general" vertical="bottom" textRotation="0" wrapText="false" shrinkToFit="false"/>
      <protection hidden="false"/>
    </xf>
    <xf xfId="0" fontId="1" numFmtId="164" fillId="2" borderId="1" applyFont="1" applyNumberFormat="1" applyFill="0" applyBorder="1" applyAlignment="1" applyProtection="true">
      <alignment horizontal="center" vertical="center" textRotation="0" wrapText="false" shrinkToFit="false"/>
      <protection hidden="false"/>
    </xf>
    <xf xfId="0" fontId="1" numFmtId="168" fillId="2" borderId="0" applyFont="1" applyNumberFormat="1" applyFill="0" applyBorder="0" applyAlignment="1" applyProtection="true">
      <alignment horizontal="general" vertical="center" textRotation="0" wrapText="false" shrinkToFit="false"/>
      <protection hidden="false"/>
    </xf>
    <xf xfId="0" fontId="13" numFmtId="0" fillId="2" borderId="1" applyFont="1" applyNumberFormat="0" applyFill="0" applyBorder="1" applyAlignment="1" applyProtection="true">
      <alignment horizontal="general" vertical="center" textRotation="0" wrapText="false" shrinkToFit="false"/>
      <protection hidden="false"/>
    </xf>
    <xf xfId="0" fontId="13" numFmtId="0" fillId="2" borderId="1" applyFont="1" applyNumberFormat="0" applyFill="0" applyBorder="1" applyAlignment="1" applyProtection="true">
      <alignment horizontal="general" vertical="center" textRotation="0" wrapText="false" shrinkToFit="false"/>
      <protection hidden="false"/>
    </xf>
    <xf xfId="0" fontId="17" numFmtId="0" fillId="2" borderId="0" applyFont="1" applyNumberFormat="0" applyFill="0" applyBorder="0" applyAlignment="1" applyProtection="true">
      <alignment horizontal="general" vertical="center" textRotation="0" wrapText="false" shrinkToFit="false"/>
      <protection hidden="false"/>
    </xf>
    <xf xfId="0" fontId="13" numFmtId="0" fillId="2" borderId="2" applyFont="1" applyNumberFormat="0" applyFill="0" applyBorder="1" applyAlignment="1" applyProtection="true">
      <alignment horizontal="general" vertical="center" textRotation="0" wrapText="false" shrinkToFit="false"/>
      <protection hidden="false"/>
    </xf>
    <xf xfId="0" fontId="12" numFmtId="0" fillId="2" borderId="1" applyFont="1" applyNumberFormat="0" applyFill="0" applyBorder="1" applyAlignment="1" applyProtection="true">
      <alignment horizontal="general" vertical="center" textRotation="0" wrapText="false" shrinkToFit="false"/>
      <protection hidden="false"/>
    </xf>
    <xf xfId="0" fontId="12" numFmtId="0" fillId="3" borderId="1" applyFont="1" applyNumberFormat="0" applyFill="1" applyBorder="1" applyAlignment="1" applyProtection="true">
      <alignment horizontal="general" vertical="center" textRotation="0" wrapText="true" shrinkToFit="false"/>
      <protection hidden="false"/>
    </xf>
    <xf xfId="0" fontId="13" numFmtId="0" fillId="3" borderId="1" applyFont="1" applyNumberFormat="0" applyFill="1" applyBorder="1" applyAlignment="1" applyProtection="true">
      <alignment horizontal="general" vertical="center" textRotation="0" wrapText="false" shrinkToFit="false"/>
      <protection hidden="false"/>
    </xf>
    <xf xfId="0" fontId="13" numFmtId="0" fillId="2" borderId="1" applyFont="1" applyNumberFormat="0" applyFill="0" applyBorder="1" applyAlignment="1" applyProtection="true">
      <alignment horizontal="general" vertical="center" textRotation="0" wrapText="false" shrinkToFit="false"/>
      <protection hidden="false"/>
    </xf>
    <xf xfId="0" fontId="17" numFmtId="0" fillId="2" borderId="1" applyFont="1" applyNumberFormat="0" applyFill="0" applyBorder="1" applyAlignment="1" applyProtection="true">
      <alignment horizontal="general" vertical="center" textRotation="0" wrapText="false" shrinkToFit="false"/>
      <protection hidden="false"/>
    </xf>
    <xf xfId="0" fontId="12" numFmtId="0" fillId="2" borderId="1" applyFont="1" applyNumberFormat="0" applyFill="0" applyBorder="1" applyAlignment="1" applyProtection="true">
      <alignment horizontal="general" vertical="center" textRotation="0" wrapText="false" shrinkToFit="false"/>
      <protection hidden="false"/>
    </xf>
    <xf xfId="0" fontId="13" numFmtId="0" fillId="3" borderId="1" applyFont="1" applyNumberFormat="0" applyFill="1" applyBorder="1" applyAlignment="1" applyProtection="true">
      <alignment horizontal="general" vertical="center" textRotation="0" wrapText="false" shrinkToFit="false"/>
      <protection hidden="false"/>
    </xf>
    <xf xfId="0" fontId="13" numFmtId="14" fillId="2" borderId="1" applyFont="1" applyNumberFormat="1" applyFill="0" applyBorder="1" applyAlignment="1" applyProtection="true">
      <alignment horizontal="general" vertical="center" textRotation="0" wrapText="false" shrinkToFit="false"/>
      <protection hidden="false"/>
    </xf>
    <xf xfId="0" fontId="13" numFmtId="0" fillId="3" borderId="1" applyFont="1" applyNumberFormat="0" applyFill="1" applyBorder="1" applyAlignment="1" applyProtection="true">
      <alignment horizontal="general" vertical="center" textRotation="0" wrapText="false" shrinkToFit="false"/>
      <protection hidden="false"/>
    </xf>
    <xf xfId="0" fontId="17" numFmtId="0" fillId="2" borderId="1" applyFont="1" applyNumberFormat="0" applyFill="0" applyBorder="1" applyAlignment="1" applyProtection="true">
      <alignment horizontal="general" vertical="center" textRotation="0" wrapText="false" shrinkToFit="false"/>
      <protection hidden="false"/>
    </xf>
    <xf xfId="0" fontId="12" numFmtId="0" fillId="2" borderId="1" applyFont="1" applyNumberFormat="0" applyFill="0" applyBorder="1" applyAlignment="1" applyProtection="true">
      <alignment horizontal="general" vertical="center" textRotation="0" wrapText="false" shrinkToFit="false"/>
      <protection hidden="false"/>
    </xf>
    <xf xfId="0" fontId="1" numFmtId="0" fillId="2" borderId="1" applyFont="1" applyNumberFormat="0" applyFill="0" applyBorder="1" applyAlignment="1" applyProtection="true">
      <alignment horizontal="right" vertical="center" textRotation="0" wrapText="false" shrinkToFit="false"/>
      <protection hidden="false"/>
    </xf>
    <xf xfId="0" fontId="8" numFmtId="169" fillId="2" borderId="0" applyFont="1" applyNumberFormat="1" applyFill="0" applyBorder="0" applyAlignment="1" applyProtection="true">
      <alignment horizontal="general" vertical="center" textRotation="0" wrapText="false" shrinkToFit="false"/>
      <protection hidden="false"/>
    </xf>
    <xf xfId="0" fontId="1" numFmtId="170" fillId="2" borderId="1" applyFont="1" applyNumberFormat="1" applyFill="0" applyBorder="1" applyAlignment="1" applyProtection="true">
      <alignment horizontal="center" vertical="center" textRotation="0" wrapText="fals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8" numFmtId="0" fillId="4" borderId="1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13" numFmtId="0" fillId="2" borderId="0" applyFont="1" applyNumberFormat="0" applyFill="0" applyBorder="0" applyAlignment="1" applyProtection="true">
      <alignment horizontal="general" vertical="center" textRotation="0" wrapText="false" shrinkToFit="false"/>
      <protection hidden="false"/>
    </xf>
    <xf xfId="0" fontId="12" numFmtId="0" fillId="2" borderId="0" applyFont="1" applyNumberFormat="0" applyFill="0" applyBorder="0" applyAlignment="1" applyProtection="true">
      <alignment horizontal="general" vertical="center" textRotation="0" wrapText="false" shrinkToFit="false"/>
      <protection hidden="false"/>
    </xf>
    <xf xfId="0" fontId="1" numFmtId="167" fillId="2" borderId="0" applyFont="1" applyNumberFormat="1" applyFill="0" applyBorder="0" applyAlignment="1" applyProtection="true">
      <alignment horizontal="center" vertical="center" textRotation="0" wrapText="false" shrinkToFit="false"/>
      <protection hidden="false"/>
    </xf>
    <xf xfId="0" fontId="1" numFmtId="170" fillId="2" borderId="0" applyFont="1" applyNumberFormat="1" applyFill="0" applyBorder="0" applyAlignment="1" applyProtection="true">
      <alignment horizontal="center" vertical="center" textRotation="0" wrapText="false" shrinkToFit="false"/>
      <protection hidden="false"/>
    </xf>
    <xf xfId="0" fontId="13" numFmtId="0" fillId="3" borderId="0" applyFont="1" applyNumberFormat="0" applyFill="1" applyBorder="0" applyAlignment="1" applyProtection="true">
      <alignment horizontal="general" vertical="center" textRotation="0" wrapText="true" shrinkToFit="false"/>
      <protection hidden="false"/>
    </xf>
    <xf xfId="0" fontId="12" numFmtId="0" fillId="3" borderId="0" applyFont="1" applyNumberFormat="0" applyFill="1" applyBorder="0" applyAlignment="1" applyProtection="true">
      <alignment horizontal="general" vertical="center" textRotation="0" wrapText="true" shrinkToFit="false"/>
      <protection hidden="false"/>
    </xf>
    <xf xfId="0" fontId="17" numFmtId="0" fillId="2" borderId="0" applyFont="1" applyNumberFormat="0" applyFill="0" applyBorder="0" applyAlignment="1" applyProtection="true">
      <alignment horizontal="general" vertical="center" textRotation="0" wrapText="false" shrinkToFit="false"/>
      <protection hidden="false"/>
    </xf>
    <xf xfId="0" fontId="12" numFmtId="0" fillId="2" borderId="0" applyFont="1" applyNumberFormat="0" applyFill="0" applyBorder="0" applyAlignment="1" applyProtection="true">
      <alignment horizontal="general" vertical="center" textRotation="0" wrapText="false" shrinkToFit="false"/>
      <protection hidden="false"/>
    </xf>
    <xf xfId="0" fontId="1" numFmtId="170" fillId="2" borderId="1" applyFont="1" applyNumberFormat="1" applyFill="0" applyBorder="1" applyAlignment="1" applyProtection="true">
      <alignment horizontal="center" vertical="center" textRotation="0" wrapText="false" shrinkToFit="false"/>
      <protection hidden="false"/>
    </xf>
    <xf xfId="0" fontId="0" numFmtId="0" fillId="4" borderId="1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center" vertical="center" textRotation="0" wrapText="false" shrinkToFit="false"/>
      <protection hidden="false"/>
    </xf>
    <xf xfId="0" fontId="12" numFmtId="0" fillId="2" borderId="0" applyFont="1" applyNumberFormat="0" applyFill="0" applyBorder="0" applyAlignment="1" applyProtection="true">
      <alignment horizontal="general" vertical="center" textRotation="0" wrapText="false" shrinkToFit="false"/>
      <protection hidden="false"/>
    </xf>
    <xf xfId="0" fontId="1" numFmtId="167" fillId="2" borderId="0" applyFont="1" applyNumberFormat="1" applyFill="0" applyBorder="0" applyAlignment="1" applyProtection="true">
      <alignment horizontal="center" vertical="center" textRotation="0" wrapText="false" shrinkToFit="false"/>
      <protection hidden="false"/>
    </xf>
    <xf xfId="0" fontId="0" numFmtId="0" fillId="4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1" numFmtId="170" fillId="2" borderId="1" applyFont="1" applyNumberFormat="1" applyFill="0" applyBorder="1" applyAlignment="1" applyProtection="true">
      <alignment horizontal="center" vertical="center" textRotation="0" wrapText="false" shrinkToFit="false"/>
      <protection hidden="false"/>
    </xf>
    <xf xfId="0" fontId="18" numFmtId="0" fillId="4" borderId="1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5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2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3" numFmtId="166" fillId="2" borderId="0" applyFont="1" applyNumberFormat="1" applyFill="0" applyBorder="0" applyAlignment="1" applyProtection="true">
      <alignment horizontal="center" vertical="center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center" vertical="bottom" textRotation="0" wrapText="false" shrinkToFit="false"/>
      <protection hidden="false"/>
    </xf>
    <xf xfId="0" fontId="7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19" numFmtId="49" fillId="2" borderId="3" applyFont="1" applyNumberFormat="1" applyFill="0" applyBorder="1" applyAlignment="1" applyProtection="true">
      <alignment horizontal="center" vertical="center" textRotation="0" wrapText="false" shrinkToFit="false"/>
      <protection hidden="false"/>
    </xf>
    <xf xfId="0" fontId="1" numFmtId="167" fillId="2" borderId="4" applyFont="1" applyNumberFormat="1" applyFill="0" applyBorder="1" applyAlignment="1" applyProtection="true">
      <alignment horizontal="center" vertical="center" textRotation="0" wrapText="false" shrinkToFit="false"/>
      <protection hidden="false"/>
    </xf>
    <xf xfId="0" fontId="3" numFmtId="166" fillId="2" borderId="3" applyFont="1" applyNumberFormat="1" applyFill="0" applyBorder="1" applyAlignment="1" applyProtection="true">
      <alignment horizontal="center" vertical="center" textRotation="0" wrapText="false" shrinkToFit="false"/>
      <protection hidden="false"/>
    </xf>
    <xf xfId="0" fontId="12" numFmtId="0" fillId="2" borderId="5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4" numFmtId="0" fillId="2" borderId="6" applyFont="1" applyNumberFormat="0" applyFill="0" applyBorder="1" applyAlignment="1" applyProtection="true">
      <alignment horizontal="center" vertical="bottom" textRotation="0" wrapText="false" shrinkToFit="false"/>
      <protection hidden="false"/>
    </xf>
    <xf xfId="0" fontId="1" numFmtId="170" fillId="2" borderId="3" applyFont="1" applyNumberFormat="1" applyFill="0" applyBorder="1" applyAlignment="1" applyProtection="true">
      <alignment horizontal="center" vertical="center" textRotation="0" wrapText="false" shrinkToFit="false"/>
      <protection hidden="false"/>
    </xf>
    <xf xfId="0" fontId="12" numFmtId="0" fillId="2" borderId="5" applyFont="1" applyNumberFormat="0" applyFill="0" applyBorder="1" applyAlignment="1" applyProtection="true">
      <alignment horizontal="general" vertical="center" textRotation="0" wrapText="true" shrinkToFit="false"/>
      <protection hidden="false"/>
    </xf>
    <xf xfId="0" fontId="7" numFmtId="0" fillId="2" borderId="5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2" numFmtId="0" fillId="2" borderId="6" applyFont="1" applyNumberFormat="0" applyFill="0" applyBorder="1" applyAlignment="1" applyProtection="true">
      <alignment horizontal="center" vertical="bottom" textRotation="0" wrapText="false" shrinkToFit="false"/>
      <protection hidden="false"/>
    </xf>
    <xf xfId="0" fontId="12" numFmtId="0" fillId="2" borderId="7" applyFont="1" applyNumberFormat="0" applyFill="0" applyBorder="1" applyAlignment="1" applyProtection="true">
      <alignment horizontal="general" vertical="center" textRotation="0" wrapText="true" shrinkToFit="false"/>
      <protection hidden="false"/>
    </xf>
    <xf xfId="0" fontId="1" numFmtId="3" fillId="2" borderId="3" applyFont="1" applyNumberFormat="1" applyFill="0" applyBorder="1" applyAlignment="1" applyProtection="true">
      <alignment horizontal="center" vertical="center" textRotation="0" wrapText="false" shrinkToFit="false"/>
      <protection hidden="false"/>
    </xf>
    <xf xfId="0" fontId="15" numFmtId="0" fillId="2" borderId="1" applyFont="1" applyNumberFormat="0" applyFill="0" applyBorder="1" applyAlignment="1" applyProtection="true">
      <alignment horizontal="center" vertical="bottom" textRotation="0" wrapText="false" shrinkToFit="false"/>
      <protection hidden="false"/>
    </xf>
    <xf xfId="0" fontId="16" numFmtId="0" fillId="2" borderId="1" applyFont="1" applyNumberFormat="0" applyFill="0" applyBorder="1" applyAlignment="1" applyProtection="true">
      <alignment horizontal="center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center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8"/>
  <sheetViews>
    <sheetView tabSelected="0" workbookViewId="0" showGridLines="true" showRowColHeaders="1">
      <selection activeCell="G14" sqref="G14"/>
    </sheetView>
  </sheetViews>
  <sheetFormatPr customHeight="true" defaultRowHeight="12.75" outlineLevelRow="0" outlineLevelCol="0"/>
  <cols>
    <col min="1" max="1" width="10.85546875" customWidth="true" style="0"/>
    <col min="2" max="2" width="31.5703125" customWidth="true" style="0"/>
    <col min="3" max="3" width="37.42578125" customWidth="true" style="0"/>
    <col min="4" max="4" width="24.42578125" customWidth="true" style="0"/>
    <col min="5" max="5" width="16.28515625" customWidth="true" style="0"/>
  </cols>
  <sheetData>
    <row r="2" spans="1:9" customHeight="1" ht="19.5" s="1" customFormat="1">
      <c r="A2" s="5" t="s">
        <v>0</v>
      </c>
      <c r="B2" s="5"/>
      <c r="C2" s="5"/>
      <c r="D2" s="5"/>
      <c r="F2" s="24"/>
    </row>
    <row r="3" spans="1:9" customHeight="1" ht="19.5" s="1" customFormat="1">
      <c r="A3" s="17" t="s">
        <v>1</v>
      </c>
      <c r="B3" s="17"/>
      <c r="C3" s="17"/>
      <c r="D3" s="17"/>
      <c r="F3" s="24"/>
      <c r="G3" s="1" t="s">
        <v>2</v>
      </c>
    </row>
    <row r="4" spans="1:9" customHeight="1" ht="18.75" s="77" customFormat="1">
      <c r="A4" s="126" t="s">
        <v>3</v>
      </c>
      <c r="B4" s="126"/>
      <c r="C4" s="126"/>
      <c r="D4" s="126"/>
      <c r="E4" s="126"/>
    </row>
    <row r="6" spans="1:9" customHeight="1" ht="30" s="71" customFormat="1">
      <c r="A6" s="69" t="s">
        <v>4</v>
      </c>
      <c r="B6" s="69" t="s">
        <v>5</v>
      </c>
      <c r="C6" s="69" t="s">
        <v>6</v>
      </c>
      <c r="D6" s="69" t="s">
        <v>7</v>
      </c>
      <c r="E6" s="69" t="s">
        <v>8</v>
      </c>
      <c r="F6" s="70"/>
      <c r="G6" s="70"/>
      <c r="H6" s="70"/>
      <c r="I6" s="70"/>
    </row>
    <row r="7" spans="1:9" customHeight="1" ht="29.25" s="76" customFormat="1">
      <c r="A7" s="73" t="s">
        <v>9</v>
      </c>
      <c r="B7" s="74" t="s">
        <v>10</v>
      </c>
      <c r="C7" s="74" t="s">
        <v>11</v>
      </c>
      <c r="D7" s="18">
        <v>1080000</v>
      </c>
      <c r="E7" s="75"/>
    </row>
    <row r="8" spans="1:9" customHeight="1" ht="25.5" s="76" customFormat="1">
      <c r="A8" s="73" t="s">
        <v>12</v>
      </c>
      <c r="B8" s="74" t="s">
        <v>13</v>
      </c>
      <c r="C8" s="74" t="s">
        <v>14</v>
      </c>
      <c r="D8" s="18">
        <v>933000</v>
      </c>
      <c r="E8" s="75"/>
    </row>
    <row r="9" spans="1:9" customHeight="1" ht="27" s="76" customFormat="1">
      <c r="A9" s="73" t="s">
        <v>15</v>
      </c>
      <c r="B9" s="74" t="s">
        <v>16</v>
      </c>
      <c r="C9" s="74" t="s">
        <v>17</v>
      </c>
      <c r="D9" s="18">
        <v>1024800</v>
      </c>
      <c r="E9" s="75"/>
    </row>
    <row r="10" spans="1:9" customHeight="1" ht="27" s="76" customFormat="1">
      <c r="A10" s="73" t="s">
        <v>18</v>
      </c>
      <c r="B10" s="74" t="s">
        <v>19</v>
      </c>
      <c r="C10" s="74" t="s">
        <v>20</v>
      </c>
      <c r="D10" s="18">
        <v>771600</v>
      </c>
      <c r="E10" s="75"/>
    </row>
    <row r="11" spans="1:9" customHeight="1" ht="24.75" s="76" customFormat="1">
      <c r="A11" s="73" t="s">
        <v>21</v>
      </c>
      <c r="B11" s="74" t="s">
        <v>22</v>
      </c>
      <c r="C11" s="74" t="s">
        <v>23</v>
      </c>
      <c r="D11" s="18">
        <v>942600</v>
      </c>
      <c r="E11" s="75"/>
    </row>
    <row r="12" spans="1:9" customHeight="1" ht="24">
      <c r="A12" s="32"/>
      <c r="B12" s="72" t="s">
        <v>24</v>
      </c>
      <c r="C12" s="29"/>
      <c r="D12" s="18" t="str">
        <f>SUM(D7:D11)</f>
        <v>0</v>
      </c>
      <c r="E12" s="36"/>
      <c r="F12" s="79"/>
      <c r="G12" s="79"/>
      <c r="H12" s="79"/>
    </row>
    <row r="13" spans="1:9" customHeight="1" ht="15.75">
      <c r="A13" s="40"/>
      <c r="B13" s="41"/>
      <c r="C13" s="42"/>
      <c r="D13" s="125" t="s">
        <v>25</v>
      </c>
      <c r="E13" s="125"/>
      <c r="F13" s="125"/>
      <c r="G13" s="125"/>
      <c r="H13" s="78"/>
    </row>
    <row r="14" spans="1:9" customHeight="1" ht="14.25">
      <c r="A14" s="26" t="s">
        <v>26</v>
      </c>
      <c r="B14" s="26"/>
      <c r="C14" s="26" t="s">
        <v>27</v>
      </c>
      <c r="D14" s="127" t="s">
        <v>28</v>
      </c>
      <c r="E14" s="127"/>
      <c r="F14" s="43"/>
      <c r="G14" s="26"/>
      <c r="H14" s="26"/>
    </row>
    <row r="15" spans="1:9" customHeight="1" ht="15.75">
      <c r="A15" s="3"/>
      <c r="B15" s="3"/>
      <c r="C15" s="5"/>
      <c r="D15" s="3"/>
      <c r="E15" s="3"/>
      <c r="F15" s="3"/>
      <c r="G15" s="3"/>
      <c r="H15" s="3"/>
    </row>
    <row r="16" spans="1:9" customHeight="1" ht="15.75">
      <c r="A16" s="3"/>
      <c r="B16" s="3"/>
      <c r="C16" s="5"/>
      <c r="D16" s="3"/>
      <c r="E16" s="3"/>
      <c r="F16" s="3"/>
      <c r="G16" s="3"/>
      <c r="H16" s="3"/>
    </row>
    <row r="17" spans="1:9" customHeight="1" ht="15.75">
      <c r="A17" s="4"/>
      <c r="B17" s="3"/>
      <c r="C17" s="5"/>
      <c r="D17" s="4"/>
      <c r="E17" s="1"/>
      <c r="F17" s="4"/>
      <c r="G17" s="4"/>
      <c r="H17" s="1"/>
    </row>
    <row r="18" spans="1:9" customHeight="1" ht="15.75">
      <c r="A18" s="5" t="s">
        <v>29</v>
      </c>
      <c r="B18" s="5"/>
      <c r="C18" s="5" t="s">
        <v>10</v>
      </c>
      <c r="D18" s="124" t="s">
        <v>30</v>
      </c>
      <c r="E18" s="124"/>
      <c r="F18" s="4"/>
      <c r="G18" s="5"/>
      <c r="H18" s="5"/>
    </row>
  </sheetData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mergeCells>
    <mergeCell ref="A18:B18"/>
    <mergeCell ref="D18:E18"/>
    <mergeCell ref="G18:H18"/>
    <mergeCell ref="D13:G13"/>
    <mergeCell ref="A2:C2"/>
    <mergeCell ref="A3:C3"/>
    <mergeCell ref="A4:E4"/>
    <mergeCell ref="A14:B14"/>
    <mergeCell ref="D14:E14"/>
    <mergeCell ref="G14:H14"/>
  </mergeCells>
  <printOptions gridLines="false" gridLinesSet="true"/>
  <pageMargins left="0.75" right="0.75" top="1" bottom="1" header="0.5" footer="0.5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18"/>
  <sheetViews>
    <sheetView tabSelected="1" workbookViewId="0" showGridLines="true" showRowColHeaders="1">
      <selection activeCell="A14" sqref="A14"/>
    </sheetView>
  </sheetViews>
  <sheetFormatPr customHeight="true" defaultRowHeight="12.75" outlineLevelRow="0" outlineLevelCol="0"/>
  <cols>
    <col min="1" max="1" width="10.85546875" customWidth="true" style="0"/>
    <col min="2" max="2" width="26.7109375" customWidth="true" style="0"/>
    <col min="3" max="3" width="37.42578125" customWidth="true" style="0"/>
    <col min="4" max="4" width="24.42578125" customWidth="true" style="0"/>
    <col min="5" max="5" width="20.140625" customWidth="true" style="0"/>
  </cols>
  <sheetData>
    <row r="2" spans="1:28" customHeight="1" ht="19.5" s="1" customFormat="1">
      <c r="A2" s="5" t="s">
        <v>0</v>
      </c>
      <c r="B2" s="5"/>
      <c r="C2" s="5"/>
      <c r="D2" s="5"/>
      <c r="F2" s="24"/>
    </row>
    <row r="3" spans="1:28" customHeight="1" ht="19.5" s="1" customFormat="1">
      <c r="A3" s="17" t="s">
        <v>1</v>
      </c>
      <c r="B3" s="17"/>
      <c r="C3" s="17"/>
      <c r="D3" s="17"/>
      <c r="F3" s="24"/>
      <c r="G3" s="1" t="s">
        <v>2</v>
      </c>
    </row>
    <row r="4" spans="1:28" customHeight="1" ht="18.75" s="77" customFormat="1">
      <c r="A4" s="126" t="s">
        <v>31</v>
      </c>
      <c r="B4" s="126"/>
      <c r="C4" s="126"/>
      <c r="D4" s="126"/>
      <c r="E4" s="126"/>
    </row>
    <row r="6" spans="1:28" customHeight="1" ht="30" s="71" customFormat="1">
      <c r="A6" s="69" t="s">
        <v>32</v>
      </c>
      <c r="B6" s="69" t="s">
        <v>5</v>
      </c>
      <c r="C6" s="69" t="s">
        <v>6</v>
      </c>
      <c r="D6" s="69" t="s">
        <v>33</v>
      </c>
      <c r="E6" s="69" t="s">
        <v>8</v>
      </c>
      <c r="F6" s="70"/>
      <c r="G6" s="70"/>
      <c r="H6" s="70"/>
      <c r="I6" s="70"/>
      <c r="AB6" s="139"/>
    </row>
    <row r="7" spans="1:28" customHeight="1" ht="29.25" s="76" customFormat="1">
      <c r="A7" s="73" t="s">
        <v>32</v>
      </c>
      <c r="B7" s="74" t="s">
        <v>34</v>
      </c>
      <c r="C7" s="74" t="s">
        <v>35</v>
      </c>
      <c r="D7" s="18">
        <v>786000</v>
      </c>
      <c r="E7" s="75"/>
      <c r="AB7" s="140"/>
    </row>
    <row r="8" spans="1:28" customHeight="1" ht="25.5" s="76" customFormat="1">
      <c r="A8" s="73" t="s">
        <v>32</v>
      </c>
      <c r="B8" s="74" t="s">
        <v>36</v>
      </c>
      <c r="C8" s="74" t="s">
        <v>37</v>
      </c>
      <c r="D8" s="18">
        <v>666000</v>
      </c>
      <c r="E8" s="75"/>
      <c r="AB8" s="140"/>
    </row>
    <row r="9" spans="1:28" customHeight="1" ht="27" s="76" customFormat="1">
      <c r="A9" s="73" t="s">
        <v>32</v>
      </c>
      <c r="B9" s="74" t="s">
        <v>38</v>
      </c>
      <c r="C9" s="74" t="s">
        <v>39</v>
      </c>
      <c r="D9" s="18">
        <v>612000</v>
      </c>
      <c r="E9" s="75"/>
      <c r="AB9" s="140"/>
    </row>
    <row r="10" spans="1:28" customHeight="1" ht="27" s="76" customFormat="1">
      <c r="A10" s="73" t="s">
        <v>32</v>
      </c>
      <c r="B10" s="74" t="s">
        <v>40</v>
      </c>
      <c r="C10" s="74" t="s">
        <v>41</v>
      </c>
      <c r="D10" s="18">
        <v>570600</v>
      </c>
      <c r="E10" s="75"/>
      <c r="AB10" s="140"/>
    </row>
    <row r="11" spans="1:28" customHeight="1" ht="24">
      <c r="A11" s="32" t="s">
        <v>32</v>
      </c>
      <c r="B11" s="72" t="s">
        <v>24</v>
      </c>
      <c r="C11" s="29"/>
      <c r="D11" s="18" t="str">
        <f>SUM(D7:D10)</f>
        <v>0</v>
      </c>
      <c r="E11" s="36"/>
      <c r="F11" s="79"/>
      <c r="G11" s="79"/>
      <c r="H11" s="79"/>
      <c r="AB11" s="141"/>
    </row>
    <row r="12" spans="1:28" customHeight="1" ht="24">
      <c r="A12" s="128" t="s">
        <v>32</v>
      </c>
      <c r="B12" s="128"/>
      <c r="C12" s="128"/>
      <c r="D12" s="128"/>
      <c r="E12" s="128"/>
      <c r="F12" s="79"/>
      <c r="G12" s="79"/>
      <c r="H12" s="79"/>
      <c r="AB12" s="141"/>
    </row>
    <row r="13" spans="1:28" customHeight="1" ht="15.75">
      <c r="A13" s="40" t="s">
        <v>32</v>
      </c>
      <c r="B13" s="41"/>
      <c r="C13" s="42"/>
      <c r="D13" s="125" t="s">
        <v>42</v>
      </c>
      <c r="E13" s="125"/>
      <c r="F13" s="125"/>
      <c r="G13" s="125"/>
      <c r="H13" s="78"/>
      <c r="AB13" s="141"/>
    </row>
    <row r="14" spans="1:28" customHeight="1" ht="14.25">
      <c r="A14" s="26" t="s">
        <v>32</v>
      </c>
      <c r="B14" s="26"/>
      <c r="C14" s="26" t="s">
        <v>27</v>
      </c>
      <c r="D14" s="127" t="s">
        <v>28</v>
      </c>
      <c r="E14" s="127"/>
      <c r="F14" s="43"/>
      <c r="G14" s="26"/>
      <c r="H14" s="26"/>
      <c r="AB14" s="141"/>
    </row>
    <row r="15" spans="1:28" customHeight="1" ht="15.75">
      <c r="A15" s="3" t="s">
        <v>32</v>
      </c>
      <c r="B15" s="3"/>
      <c r="C15" s="5"/>
      <c r="D15" s="3"/>
      <c r="E15" s="3"/>
      <c r="F15" s="3"/>
      <c r="G15" s="3"/>
      <c r="H15" s="3"/>
      <c r="AB15" s="141"/>
    </row>
    <row r="16" spans="1:28" customHeight="1" ht="15.75">
      <c r="A16" s="3" t="s">
        <v>32</v>
      </c>
      <c r="B16" s="3"/>
      <c r="C16" s="5"/>
      <c r="D16" s="3"/>
      <c r="E16" s="3"/>
      <c r="F16" s="3"/>
      <c r="G16" s="3"/>
      <c r="H16" s="3"/>
      <c r="AB16" s="141"/>
    </row>
    <row r="17" spans="1:28" customHeight="1" ht="15.75">
      <c r="A17" s="4" t="s">
        <v>32</v>
      </c>
      <c r="B17" s="3"/>
      <c r="C17" s="5"/>
      <c r="D17" s="4"/>
      <c r="E17" s="1"/>
      <c r="F17" s="4"/>
      <c r="G17" s="4"/>
      <c r="H17" s="1"/>
      <c r="AB17" s="141"/>
    </row>
    <row r="18" spans="1:28" customHeight="1" ht="15.75">
      <c r="A18" s="5" t="s">
        <v>32</v>
      </c>
      <c r="B18" s="5"/>
      <c r="C18" s="5" t="s">
        <v>36</v>
      </c>
      <c r="D18" s="5"/>
      <c r="E18" s="5" t="s">
        <v>43</v>
      </c>
      <c r="F18" s="5"/>
      <c r="G18" s="5"/>
      <c r="H18" s="5"/>
      <c r="AB18" s="141"/>
    </row>
  </sheetData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mergeCells>
    <mergeCell ref="D14:E14"/>
    <mergeCell ref="G14:H14"/>
    <mergeCell ref="A18:B18"/>
    <mergeCell ref="G18:H18"/>
    <mergeCell ref="E18:F18"/>
    <mergeCell ref="D13:G13"/>
    <mergeCell ref="A2:C2"/>
    <mergeCell ref="A3:C3"/>
    <mergeCell ref="A4:E4"/>
    <mergeCell ref="A12:E12"/>
    <mergeCell ref="A14:B14"/>
  </mergeCells>
  <printOptions gridLines="false" gridLinesSet="true"/>
  <pageMargins left="0.75" right="0.75" top="1" bottom="1" header="0.5" footer="0.5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215"/>
  <sheetViews>
    <sheetView tabSelected="0" workbookViewId="0" showGridLines="true" showRowColHeaders="1">
      <selection activeCell="D110" sqref="D110"/>
    </sheetView>
  </sheetViews>
  <sheetFormatPr customHeight="true" defaultRowHeight="14.25" defaultColWidth="9.140625" outlineLevelRow="0" outlineLevelCol="0"/>
  <cols>
    <col min="1" max="1" width="3.85546875" customWidth="true" style="35"/>
    <col min="2" max="2" width="13.5703125" customWidth="true" style="81"/>
    <col min="3" max="3" width="13.42578125" customWidth="true" style="28"/>
    <col min="4" max="4" width="10.140625" customWidth="true" style="19"/>
    <col min="5" max="5" width="12.5703125" customWidth="true" style="19"/>
    <col min="6" max="6" width="9.7109375" customWidth="true" style="25"/>
    <col min="7" max="7" width="7.28515625" customWidth="true" style="81"/>
    <col min="8" max="8" width="7.42578125" customWidth="true" style="81"/>
    <col min="9" max="9" width="11.7109375" customWidth="true" style="81"/>
    <col min="10" max="10" width="11.85546875" customWidth="true" style="81"/>
    <col min="11" max="11" width="15.28515625" customWidth="true" style="81"/>
    <col min="12" max="12" width="8" customWidth="true" style="81"/>
    <col min="13" max="13" width="13.7109375" customWidth="true" style="81"/>
  </cols>
  <sheetData>
    <row r="1" spans="1:18" customHeight="1" ht="19.5" s="1" customFormat="1">
      <c r="A1" s="3" t="s">
        <v>0</v>
      </c>
      <c r="B1" s="3"/>
      <c r="C1" s="3"/>
      <c r="D1" s="5"/>
      <c r="F1" s="24"/>
    </row>
    <row r="2" spans="1:18" customHeight="1" ht="19.5" s="1" customFormat="1">
      <c r="A2" s="123" t="s">
        <v>44</v>
      </c>
      <c r="B2" s="123"/>
      <c r="C2" s="123"/>
      <c r="D2" s="17"/>
      <c r="F2" s="24"/>
    </row>
    <row r="3" spans="1:18" customHeight="1" ht="29.25" s="1" customFormat="1">
      <c r="A3" s="5" t="s">
        <v>45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</row>
    <row r="4" spans="1:18" customHeight="1" ht="17.25" s="1" customFormat="1">
      <c r="A4" s="26"/>
      <c r="B4" s="50"/>
      <c r="C4" s="26"/>
      <c r="D4" s="126" t="s">
        <v>46</v>
      </c>
      <c r="E4" s="126"/>
      <c r="F4" s="126"/>
      <c r="G4" s="126"/>
      <c r="H4" s="126"/>
      <c r="I4" s="126"/>
      <c r="J4" s="5"/>
      <c r="K4" s="5"/>
      <c r="L4" s="5"/>
    </row>
    <row r="5" spans="1:18" customHeight="1" ht="15.75" s="1" customFormat="1">
      <c r="A5" s="31"/>
      <c r="B5" s="51"/>
      <c r="C5" s="27"/>
      <c r="F5" s="24"/>
      <c r="L5" s="6"/>
    </row>
    <row r="6" spans="1:18" customHeight="1" ht="18" s="1" customFormat="1">
      <c r="A6" s="135" t="s">
        <v>4</v>
      </c>
      <c r="B6" s="131" t="s">
        <v>47</v>
      </c>
      <c r="C6" s="131" t="s">
        <v>48</v>
      </c>
      <c r="D6" s="131" t="s">
        <v>49</v>
      </c>
      <c r="E6" s="131" t="s">
        <v>50</v>
      </c>
      <c r="F6" s="134" t="s">
        <v>51</v>
      </c>
      <c r="G6" s="131" t="s">
        <v>52</v>
      </c>
      <c r="H6" s="131" t="s">
        <v>53</v>
      </c>
      <c r="I6" s="136" t="s">
        <v>54</v>
      </c>
      <c r="J6" s="136"/>
      <c r="K6" s="136"/>
      <c r="L6" s="48"/>
    </row>
    <row r="7" spans="1:18" customHeight="1" ht="59.25" s="80" customFormat="1">
      <c r="A7" s="135"/>
      <c r="B7" s="131"/>
      <c r="C7" s="131"/>
      <c r="D7" s="131"/>
      <c r="E7" s="131"/>
      <c r="F7" s="134"/>
      <c r="G7" s="131"/>
      <c r="H7" s="131"/>
      <c r="I7" s="49" t="s">
        <v>55</v>
      </c>
      <c r="J7" s="49" t="s">
        <v>56</v>
      </c>
      <c r="K7" s="49" t="s">
        <v>8</v>
      </c>
      <c r="L7" s="49" t="s">
        <v>57</v>
      </c>
    </row>
    <row r="8" spans="1:18" customHeight="1" ht="33" s="10" customFormat="1">
      <c r="A8" s="32" t="s">
        <v>9</v>
      </c>
      <c r="B8" s="87" t="s">
        <v>58</v>
      </c>
      <c r="C8" s="87" t="s">
        <v>59</v>
      </c>
      <c r="D8" s="45">
        <v>120</v>
      </c>
      <c r="E8" s="36">
        <v>97.2</v>
      </c>
      <c r="F8" s="38">
        <v>18</v>
      </c>
      <c r="G8" s="37">
        <v>1</v>
      </c>
      <c r="H8" s="37">
        <v>0</v>
      </c>
      <c r="I8" s="36" t="str">
        <f>D8-E8</f>
        <v>0</v>
      </c>
      <c r="J8" s="36" t="str">
        <f>D8-E8</f>
        <v>0</v>
      </c>
      <c r="K8" s="37"/>
      <c r="L8" s="38"/>
    </row>
    <row r="9" spans="1:18" customHeight="1" ht="33" s="10" customFormat="1">
      <c r="A9" s="32" t="s">
        <v>12</v>
      </c>
      <c r="B9" s="87" t="s">
        <v>60</v>
      </c>
      <c r="C9" s="88" t="s">
        <v>61</v>
      </c>
      <c r="D9" s="45">
        <v>120</v>
      </c>
      <c r="E9" s="36">
        <v>97.2</v>
      </c>
      <c r="F9" s="38">
        <v>18</v>
      </c>
      <c r="G9" s="37">
        <v>1</v>
      </c>
      <c r="H9" s="37">
        <v>0</v>
      </c>
      <c r="I9" s="36" t="str">
        <f>D9-E9</f>
        <v>0</v>
      </c>
      <c r="J9" s="36" t="str">
        <f>D9-E9</f>
        <v>0</v>
      </c>
      <c r="K9" s="37"/>
      <c r="L9" s="38"/>
    </row>
    <row r="10" spans="1:18" customHeight="1" ht="33" s="10" customFormat="1">
      <c r="A10" s="32" t="s">
        <v>15</v>
      </c>
      <c r="B10" s="87" t="s">
        <v>62</v>
      </c>
      <c r="C10" s="87" t="s">
        <v>63</v>
      </c>
      <c r="D10" s="45">
        <v>120</v>
      </c>
      <c r="E10" s="36">
        <v>97.2</v>
      </c>
      <c r="F10" s="38">
        <v>18</v>
      </c>
      <c r="G10" s="37">
        <v>1</v>
      </c>
      <c r="H10" s="37">
        <v>0</v>
      </c>
      <c r="I10" s="36" t="str">
        <f>D10-E10</f>
        <v>0</v>
      </c>
      <c r="J10" s="36" t="str">
        <f>D10-E10</f>
        <v>0</v>
      </c>
      <c r="K10" s="37"/>
      <c r="L10" s="38"/>
    </row>
    <row r="11" spans="1:18" customHeight="1" ht="33" s="10" customFormat="1">
      <c r="A11" s="32" t="s">
        <v>18</v>
      </c>
      <c r="B11" s="87" t="s">
        <v>64</v>
      </c>
      <c r="C11" s="87" t="s">
        <v>65</v>
      </c>
      <c r="D11" s="45">
        <v>120</v>
      </c>
      <c r="E11" s="36">
        <v>102.6</v>
      </c>
      <c r="F11" s="38">
        <v>19</v>
      </c>
      <c r="G11" s="37">
        <v>0</v>
      </c>
      <c r="H11" s="37">
        <v>0</v>
      </c>
      <c r="I11" s="36" t="str">
        <f>D11-E11</f>
        <v>0</v>
      </c>
      <c r="J11" s="36" t="str">
        <f>D11-E11</f>
        <v>0</v>
      </c>
      <c r="K11" s="37"/>
      <c r="L11" s="38"/>
    </row>
    <row r="12" spans="1:18" customHeight="1" ht="33" s="10" customFormat="1">
      <c r="A12" s="32" t="s">
        <v>21</v>
      </c>
      <c r="B12" s="87" t="s">
        <v>66</v>
      </c>
      <c r="C12" s="87" t="s">
        <v>67</v>
      </c>
      <c r="D12" s="45">
        <v>120</v>
      </c>
      <c r="E12" s="36">
        <v>97.2</v>
      </c>
      <c r="F12" s="38">
        <v>18</v>
      </c>
      <c r="G12" s="37">
        <v>1</v>
      </c>
      <c r="H12" s="37">
        <v>0</v>
      </c>
      <c r="I12" s="36" t="str">
        <f>D12-E12</f>
        <v>0</v>
      </c>
      <c r="J12" s="36" t="str">
        <f>D12-E12</f>
        <v>0</v>
      </c>
      <c r="K12" s="37"/>
      <c r="L12" s="38"/>
    </row>
    <row r="13" spans="1:18" customHeight="1" ht="33" s="57" customFormat="1">
      <c r="A13" s="32" t="s">
        <v>68</v>
      </c>
      <c r="B13" s="87" t="s">
        <v>69</v>
      </c>
      <c r="C13" s="87" t="s">
        <v>70</v>
      </c>
      <c r="D13" s="45">
        <v>120</v>
      </c>
      <c r="E13" s="36">
        <v>97.2</v>
      </c>
      <c r="F13" s="38">
        <v>18</v>
      </c>
      <c r="G13" s="37">
        <v>1</v>
      </c>
      <c r="H13" s="37">
        <v>0</v>
      </c>
      <c r="I13" s="36" t="str">
        <f>D13-E13</f>
        <v>0</v>
      </c>
      <c r="J13" s="36" t="str">
        <f>D13-E13</f>
        <v>0</v>
      </c>
      <c r="K13" s="37"/>
      <c r="L13" s="38"/>
    </row>
    <row r="14" spans="1:18" customHeight="1" ht="33" s="57" customFormat="1">
      <c r="A14" s="32" t="s">
        <v>71</v>
      </c>
      <c r="B14" s="87" t="s">
        <v>72</v>
      </c>
      <c r="C14" s="87" t="s">
        <v>73</v>
      </c>
      <c r="D14" s="45">
        <v>120</v>
      </c>
      <c r="E14" s="36">
        <v>91.8</v>
      </c>
      <c r="F14" s="38">
        <v>17</v>
      </c>
      <c r="G14" s="37">
        <v>2</v>
      </c>
      <c r="H14" s="37">
        <v>0</v>
      </c>
      <c r="I14" s="36" t="str">
        <f>D14-E14</f>
        <v>0</v>
      </c>
      <c r="J14" s="36" t="str">
        <f>D14-E14</f>
        <v>0</v>
      </c>
      <c r="K14" s="37"/>
      <c r="L14" s="38"/>
      <c r="M14" s="60"/>
    </row>
    <row r="15" spans="1:18" customHeight="1" ht="33" s="57" customFormat="1">
      <c r="A15" s="32" t="s">
        <v>74</v>
      </c>
      <c r="B15" s="87" t="s">
        <v>75</v>
      </c>
      <c r="C15" s="88" t="s">
        <v>76</v>
      </c>
      <c r="D15" s="45">
        <v>120</v>
      </c>
      <c r="E15" s="36">
        <v>91.8</v>
      </c>
      <c r="F15" s="38">
        <v>17</v>
      </c>
      <c r="G15" s="37">
        <v>2</v>
      </c>
      <c r="H15" s="37">
        <v>0</v>
      </c>
      <c r="I15" s="36" t="str">
        <f>D15-E15</f>
        <v>0</v>
      </c>
      <c r="J15" s="36" t="str">
        <f>D15-E15</f>
        <v>0</v>
      </c>
      <c r="K15" s="37"/>
      <c r="L15" s="38"/>
      <c r="M15" s="60"/>
    </row>
    <row r="16" spans="1:18" customHeight="1" ht="33" s="57" customFormat="1">
      <c r="A16" s="32" t="s">
        <v>77</v>
      </c>
      <c r="B16" s="87" t="s">
        <v>78</v>
      </c>
      <c r="C16" s="87" t="s">
        <v>79</v>
      </c>
      <c r="D16" s="45">
        <v>120</v>
      </c>
      <c r="E16" s="36">
        <v>91.8</v>
      </c>
      <c r="F16" s="38">
        <v>17</v>
      </c>
      <c r="G16" s="37">
        <v>2</v>
      </c>
      <c r="H16" s="37">
        <v>0</v>
      </c>
      <c r="I16" s="36" t="str">
        <f>D16-E16</f>
        <v>0</v>
      </c>
      <c r="J16" s="36" t="str">
        <f>D16-E16</f>
        <v>0</v>
      </c>
      <c r="K16" s="37"/>
      <c r="L16" s="38"/>
      <c r="M16" s="61"/>
    </row>
    <row r="17" spans="1:18" customHeight="1" ht="33" s="57" customFormat="1">
      <c r="A17" s="32" t="s">
        <v>80</v>
      </c>
      <c r="B17" s="87" t="s">
        <v>81</v>
      </c>
      <c r="C17" s="88" t="s">
        <v>82</v>
      </c>
      <c r="D17" s="45">
        <v>120</v>
      </c>
      <c r="E17" s="36">
        <v>97.2</v>
      </c>
      <c r="F17" s="38">
        <v>18</v>
      </c>
      <c r="G17" s="37">
        <v>1</v>
      </c>
      <c r="H17" s="37">
        <v>0</v>
      </c>
      <c r="I17" s="36" t="str">
        <f>D17-E17</f>
        <v>0</v>
      </c>
      <c r="J17" s="36" t="str">
        <f>D17-E17</f>
        <v>0</v>
      </c>
      <c r="K17" s="37"/>
      <c r="L17" s="38"/>
      <c r="M17" s="61"/>
    </row>
    <row r="18" spans="1:18" customHeight="1" ht="33" s="57" customFormat="1">
      <c r="A18" s="32" t="s">
        <v>83</v>
      </c>
      <c r="B18" s="87" t="s">
        <v>84</v>
      </c>
      <c r="C18" s="87" t="s">
        <v>85</v>
      </c>
      <c r="D18" s="45">
        <v>120</v>
      </c>
      <c r="E18" s="36">
        <v>91.8</v>
      </c>
      <c r="F18" s="38">
        <v>17</v>
      </c>
      <c r="G18" s="37">
        <v>2</v>
      </c>
      <c r="H18" s="37">
        <v>0</v>
      </c>
      <c r="I18" s="36" t="str">
        <f>D18-E18</f>
        <v>0</v>
      </c>
      <c r="J18" s="36" t="str">
        <f>D18-E18</f>
        <v>0</v>
      </c>
      <c r="K18" s="37"/>
      <c r="L18" s="38"/>
    </row>
    <row r="19" spans="1:18" customHeight="1" ht="33" s="57" customFormat="1">
      <c r="A19" s="32" t="s">
        <v>86</v>
      </c>
      <c r="B19" s="87" t="s">
        <v>87</v>
      </c>
      <c r="C19" s="87" t="s">
        <v>88</v>
      </c>
      <c r="D19" s="45">
        <v>120</v>
      </c>
      <c r="E19" s="36">
        <v>97.2</v>
      </c>
      <c r="F19" s="38">
        <v>18</v>
      </c>
      <c r="G19" s="37">
        <v>1</v>
      </c>
      <c r="H19" s="37">
        <v>0</v>
      </c>
      <c r="I19" s="36" t="str">
        <f>D19-E19</f>
        <v>0</v>
      </c>
      <c r="J19" s="36" t="str">
        <f>D19-E19</f>
        <v>0</v>
      </c>
      <c r="K19" s="37"/>
      <c r="L19" s="38"/>
    </row>
    <row r="20" spans="1:18" customHeight="1" ht="33" s="57" customFormat="1">
      <c r="A20" s="32" t="s">
        <v>89</v>
      </c>
      <c r="B20" s="87" t="s">
        <v>90</v>
      </c>
      <c r="C20" s="87" t="s">
        <v>91</v>
      </c>
      <c r="D20" s="45">
        <v>120</v>
      </c>
      <c r="E20" s="36">
        <v>91.8</v>
      </c>
      <c r="F20" s="38">
        <v>17</v>
      </c>
      <c r="G20" s="37">
        <v>2</v>
      </c>
      <c r="H20" s="37">
        <v>0</v>
      </c>
      <c r="I20" s="36" t="str">
        <f>D20-E20</f>
        <v>0</v>
      </c>
      <c r="J20" s="36" t="str">
        <f>D20-E20</f>
        <v>0</v>
      </c>
      <c r="K20" s="37"/>
      <c r="L20" s="38"/>
    </row>
    <row r="21" spans="1:18" customHeight="1" ht="33" s="57" customFormat="1">
      <c r="A21" s="32" t="s">
        <v>92</v>
      </c>
      <c r="B21" s="87" t="s">
        <v>93</v>
      </c>
      <c r="C21" s="87" t="s">
        <v>94</v>
      </c>
      <c r="D21" s="45">
        <v>120</v>
      </c>
      <c r="E21" s="36">
        <v>91.8</v>
      </c>
      <c r="F21" s="38">
        <v>17</v>
      </c>
      <c r="G21" s="37">
        <v>2</v>
      </c>
      <c r="H21" s="37">
        <v>0</v>
      </c>
      <c r="I21" s="36" t="str">
        <f>D21-E21</f>
        <v>0</v>
      </c>
      <c r="J21" s="36" t="str">
        <f>D21-E21</f>
        <v>0</v>
      </c>
      <c r="K21" s="37"/>
      <c r="L21" s="38"/>
    </row>
    <row r="22" spans="1:18" customHeight="1" ht="33" s="57" customFormat="1">
      <c r="A22" s="32" t="s">
        <v>95</v>
      </c>
      <c r="B22" s="87" t="s">
        <v>96</v>
      </c>
      <c r="C22" s="88" t="s">
        <v>97</v>
      </c>
      <c r="D22" s="45">
        <v>120</v>
      </c>
      <c r="E22" s="36">
        <v>97.2</v>
      </c>
      <c r="F22" s="38">
        <v>18</v>
      </c>
      <c r="G22" s="37">
        <v>1</v>
      </c>
      <c r="H22" s="37">
        <v>0</v>
      </c>
      <c r="I22" s="36" t="str">
        <f>D22-E22</f>
        <v>0</v>
      </c>
      <c r="J22" s="36" t="str">
        <f>D22-E22</f>
        <v>0</v>
      </c>
      <c r="K22" s="37"/>
      <c r="L22" s="38"/>
    </row>
    <row r="23" spans="1:18" customHeight="1" ht="33" s="57" customFormat="1">
      <c r="A23" s="32" t="s">
        <v>98</v>
      </c>
      <c r="B23" s="87" t="s">
        <v>99</v>
      </c>
      <c r="C23" s="87" t="s">
        <v>100</v>
      </c>
      <c r="D23" s="45">
        <v>120</v>
      </c>
      <c r="E23" s="36">
        <v>97.2</v>
      </c>
      <c r="F23" s="38">
        <v>18</v>
      </c>
      <c r="G23" s="37">
        <v>1</v>
      </c>
      <c r="H23" s="37">
        <v>0</v>
      </c>
      <c r="I23" s="36" t="str">
        <f>D23-E23</f>
        <v>0</v>
      </c>
      <c r="J23" s="36" t="str">
        <f>D23-E23</f>
        <v>0</v>
      </c>
      <c r="K23" s="37"/>
      <c r="L23" s="38"/>
    </row>
    <row r="24" spans="1:18" customHeight="1" ht="33" s="57" customFormat="1">
      <c r="A24" s="32" t="s">
        <v>101</v>
      </c>
      <c r="B24" s="87" t="s">
        <v>102</v>
      </c>
      <c r="C24" s="87" t="s">
        <v>103</v>
      </c>
      <c r="D24" s="45">
        <v>120</v>
      </c>
      <c r="E24" s="36">
        <v>97.2</v>
      </c>
      <c r="F24" s="38">
        <v>18</v>
      </c>
      <c r="G24" s="37">
        <v>1</v>
      </c>
      <c r="H24" s="37">
        <v>0</v>
      </c>
      <c r="I24" s="36" t="str">
        <f>D24-E24</f>
        <v>0</v>
      </c>
      <c r="J24" s="36" t="str">
        <f>D24-E24</f>
        <v>0</v>
      </c>
      <c r="K24" s="37"/>
      <c r="L24" s="38"/>
    </row>
    <row r="25" spans="1:18" customHeight="1" ht="33" s="57" customFormat="1">
      <c r="A25" s="32" t="s">
        <v>104</v>
      </c>
      <c r="B25" s="87" t="s">
        <v>105</v>
      </c>
      <c r="C25" s="87" t="s">
        <v>106</v>
      </c>
      <c r="D25" s="45">
        <v>120</v>
      </c>
      <c r="E25" s="36">
        <v>97.2</v>
      </c>
      <c r="F25" s="38">
        <v>18</v>
      </c>
      <c r="G25" s="37">
        <v>1</v>
      </c>
      <c r="H25" s="37">
        <v>0</v>
      </c>
      <c r="I25" s="36" t="str">
        <f>D25-E25</f>
        <v>0</v>
      </c>
      <c r="J25" s="36" t="str">
        <f>D25-E25</f>
        <v>0</v>
      </c>
      <c r="K25" s="37"/>
      <c r="L25" s="38"/>
    </row>
    <row r="26" spans="1:18" customHeight="1" ht="33" s="57" customFormat="1">
      <c r="A26" s="32" t="s">
        <v>107</v>
      </c>
      <c r="B26" s="87" t="s">
        <v>108</v>
      </c>
      <c r="C26" s="87" t="s">
        <v>109</v>
      </c>
      <c r="D26" s="45">
        <v>120</v>
      </c>
      <c r="E26" s="36">
        <v>102.6</v>
      </c>
      <c r="F26" s="38">
        <v>19</v>
      </c>
      <c r="G26" s="37">
        <v>0</v>
      </c>
      <c r="H26" s="37">
        <v>0</v>
      </c>
      <c r="I26" s="36" t="str">
        <f>D26-E26</f>
        <v>0</v>
      </c>
      <c r="J26" s="36" t="str">
        <f>D26-E26</f>
        <v>0</v>
      </c>
      <c r="K26" s="37"/>
      <c r="L26" s="38"/>
    </row>
    <row r="27" spans="1:18" customHeight="1" ht="33" s="57" customFormat="1">
      <c r="A27" s="32" t="s">
        <v>110</v>
      </c>
      <c r="B27" s="87" t="s">
        <v>111</v>
      </c>
      <c r="C27" s="87" t="s">
        <v>112</v>
      </c>
      <c r="D27" s="45">
        <v>120</v>
      </c>
      <c r="E27" s="36">
        <v>102.6</v>
      </c>
      <c r="F27" s="38">
        <v>19</v>
      </c>
      <c r="G27" s="37">
        <v>0</v>
      </c>
      <c r="H27" s="37">
        <v>0</v>
      </c>
      <c r="I27" s="36" t="str">
        <f>D27-E27</f>
        <v>0</v>
      </c>
      <c r="J27" s="36" t="str">
        <f>D27-E27</f>
        <v>0</v>
      </c>
      <c r="K27" s="37"/>
      <c r="L27" s="38"/>
    </row>
    <row r="28" spans="1:18" customHeight="1" ht="33" s="57" customFormat="1">
      <c r="A28" s="32" t="s">
        <v>113</v>
      </c>
      <c r="B28" s="87" t="s">
        <v>114</v>
      </c>
      <c r="C28" s="87" t="s">
        <v>115</v>
      </c>
      <c r="D28" s="45">
        <v>120</v>
      </c>
      <c r="E28" s="36">
        <v>102.6</v>
      </c>
      <c r="F28" s="38">
        <v>19</v>
      </c>
      <c r="G28" s="37">
        <v>0</v>
      </c>
      <c r="H28" s="37">
        <v>0</v>
      </c>
      <c r="I28" s="36" t="str">
        <f>D28-E28</f>
        <v>0</v>
      </c>
      <c r="J28" s="36" t="str">
        <f>D28-E28</f>
        <v>0</v>
      </c>
      <c r="K28" s="37"/>
      <c r="L28" s="38"/>
    </row>
    <row r="29" spans="1:18" customHeight="1" ht="33" s="57" customFormat="1">
      <c r="A29" s="32" t="s">
        <v>116</v>
      </c>
      <c r="B29" s="87" t="s">
        <v>117</v>
      </c>
      <c r="C29" s="87" t="s">
        <v>118</v>
      </c>
      <c r="D29" s="45">
        <v>120</v>
      </c>
      <c r="E29" s="36">
        <v>102.6</v>
      </c>
      <c r="F29" s="38">
        <v>19</v>
      </c>
      <c r="G29" s="37">
        <v>0</v>
      </c>
      <c r="H29" s="37">
        <v>0</v>
      </c>
      <c r="I29" s="36" t="str">
        <f>D29-E29</f>
        <v>0</v>
      </c>
      <c r="J29" s="36" t="str">
        <f>D29-E29</f>
        <v>0</v>
      </c>
      <c r="K29" s="37"/>
      <c r="L29" s="38"/>
    </row>
    <row r="30" spans="1:18" customHeight="1" ht="33" s="57" customFormat="1">
      <c r="A30" s="32" t="s">
        <v>119</v>
      </c>
      <c r="B30" s="88" t="s">
        <v>120</v>
      </c>
      <c r="C30" s="88" t="s">
        <v>121</v>
      </c>
      <c r="D30" s="45">
        <v>120</v>
      </c>
      <c r="E30" s="36">
        <v>102.6</v>
      </c>
      <c r="F30" s="38">
        <v>19</v>
      </c>
      <c r="G30" s="37">
        <v>0</v>
      </c>
      <c r="H30" s="37">
        <v>0</v>
      </c>
      <c r="I30" s="36" t="str">
        <f>D30-E30</f>
        <v>0</v>
      </c>
      <c r="J30" s="36" t="str">
        <f>D30-E30</f>
        <v>0</v>
      </c>
      <c r="K30" s="37"/>
      <c r="L30" s="38"/>
    </row>
    <row r="31" spans="1:18" customHeight="1" ht="33" s="57" customFormat="1">
      <c r="A31" s="32" t="s">
        <v>122</v>
      </c>
      <c r="B31" s="87" t="s">
        <v>123</v>
      </c>
      <c r="C31" s="88" t="s">
        <v>124</v>
      </c>
      <c r="D31" s="45">
        <v>120</v>
      </c>
      <c r="E31" s="36">
        <v>102.6</v>
      </c>
      <c r="F31" s="38">
        <v>19</v>
      </c>
      <c r="G31" s="37">
        <v>0</v>
      </c>
      <c r="H31" s="37">
        <v>0</v>
      </c>
      <c r="I31" s="36" t="str">
        <f>D31-E31</f>
        <v>0</v>
      </c>
      <c r="J31" s="36" t="str">
        <f>D31-E31</f>
        <v>0</v>
      </c>
      <c r="K31" s="37"/>
      <c r="L31" s="38"/>
    </row>
    <row r="32" spans="1:18" customHeight="1" ht="33" s="57" customFormat="1">
      <c r="A32" s="32" t="s">
        <v>125</v>
      </c>
      <c r="B32" s="87" t="s">
        <v>126</v>
      </c>
      <c r="C32" s="87" t="s">
        <v>127</v>
      </c>
      <c r="D32" s="45">
        <v>120</v>
      </c>
      <c r="E32" s="36">
        <v>102.6</v>
      </c>
      <c r="F32" s="38">
        <v>19</v>
      </c>
      <c r="G32" s="37">
        <v>0</v>
      </c>
      <c r="H32" s="37">
        <v>0</v>
      </c>
      <c r="I32" s="36" t="str">
        <f>D32-E32</f>
        <v>0</v>
      </c>
      <c r="J32" s="36" t="str">
        <f>D32-E32</f>
        <v>0</v>
      </c>
      <c r="K32" s="37"/>
      <c r="L32" s="38"/>
    </row>
    <row r="33" spans="1:18" customHeight="1" ht="33" s="57" customFormat="1">
      <c r="A33" s="32" t="s">
        <v>128</v>
      </c>
      <c r="B33" s="87" t="s">
        <v>129</v>
      </c>
      <c r="C33" s="87" t="s">
        <v>130</v>
      </c>
      <c r="D33" s="45">
        <v>120</v>
      </c>
      <c r="E33" s="36">
        <v>102.6</v>
      </c>
      <c r="F33" s="38">
        <v>19</v>
      </c>
      <c r="G33" s="37">
        <v>0</v>
      </c>
      <c r="H33" s="37">
        <v>0</v>
      </c>
      <c r="I33" s="36" t="str">
        <f>D33-E33</f>
        <v>0</v>
      </c>
      <c r="J33" s="36" t="str">
        <f>D33-E33</f>
        <v>0</v>
      </c>
      <c r="K33" s="37"/>
      <c r="L33" s="38"/>
    </row>
    <row r="34" spans="1:18" customHeight="1" ht="33" s="57" customFormat="1">
      <c r="A34" s="32" t="s">
        <v>131</v>
      </c>
      <c r="B34" s="87" t="s">
        <v>132</v>
      </c>
      <c r="C34" s="87" t="s">
        <v>133</v>
      </c>
      <c r="D34" s="45">
        <v>120</v>
      </c>
      <c r="E34" s="36">
        <v>102.6</v>
      </c>
      <c r="F34" s="38">
        <v>19</v>
      </c>
      <c r="G34" s="37">
        <v>0</v>
      </c>
      <c r="H34" s="37">
        <v>0</v>
      </c>
      <c r="I34" s="36" t="str">
        <f>D34-E34</f>
        <v>0</v>
      </c>
      <c r="J34" s="36" t="str">
        <f>D34-E34</f>
        <v>0</v>
      </c>
      <c r="K34" s="37"/>
      <c r="L34" s="38"/>
    </row>
    <row r="35" spans="1:18" customHeight="1" ht="33" s="57" customFormat="1">
      <c r="A35" s="32" t="s">
        <v>134</v>
      </c>
      <c r="B35" s="87" t="s">
        <v>135</v>
      </c>
      <c r="C35" s="87" t="s">
        <v>136</v>
      </c>
      <c r="D35" s="45">
        <v>120</v>
      </c>
      <c r="E35" s="36">
        <v>102.6</v>
      </c>
      <c r="F35" s="38">
        <v>19</v>
      </c>
      <c r="G35" s="37">
        <v>0</v>
      </c>
      <c r="H35" s="37">
        <v>0</v>
      </c>
      <c r="I35" s="36" t="str">
        <f>D35-E35</f>
        <v>0</v>
      </c>
      <c r="J35" s="36" t="str">
        <f>D35-E35</f>
        <v>0</v>
      </c>
      <c r="K35" s="37"/>
      <c r="L35" s="38"/>
    </row>
    <row r="36" spans="1:18" customHeight="1" ht="33" s="57" customFormat="1">
      <c r="A36" s="32" t="s">
        <v>137</v>
      </c>
      <c r="B36" s="88" t="s">
        <v>138</v>
      </c>
      <c r="C36" s="87" t="s">
        <v>139</v>
      </c>
      <c r="D36" s="45">
        <v>120</v>
      </c>
      <c r="E36" s="36">
        <v>102.6</v>
      </c>
      <c r="F36" s="38">
        <v>19</v>
      </c>
      <c r="G36" s="37">
        <v>0</v>
      </c>
      <c r="H36" s="37">
        <v>0</v>
      </c>
      <c r="I36" s="36" t="str">
        <f>D36-E36</f>
        <v>0</v>
      </c>
      <c r="J36" s="36" t="str">
        <f>D36-E36</f>
        <v>0</v>
      </c>
      <c r="K36" s="37"/>
      <c r="L36" s="38"/>
    </row>
    <row r="37" spans="1:18" customHeight="1" ht="33" s="10" customFormat="1">
      <c r="A37" s="32" t="s">
        <v>140</v>
      </c>
      <c r="B37" s="87" t="s">
        <v>141</v>
      </c>
      <c r="C37" s="87" t="s">
        <v>142</v>
      </c>
      <c r="D37" s="45">
        <v>120</v>
      </c>
      <c r="E37" s="36">
        <v>102.6</v>
      </c>
      <c r="F37" s="38">
        <v>19</v>
      </c>
      <c r="G37" s="37">
        <v>0</v>
      </c>
      <c r="H37" s="37">
        <v>0</v>
      </c>
      <c r="I37" s="36" t="str">
        <f>D37-E37</f>
        <v>0</v>
      </c>
      <c r="J37" s="36" t="str">
        <f>D37-E37</f>
        <v>0</v>
      </c>
      <c r="K37" s="37"/>
      <c r="L37" s="38"/>
    </row>
    <row r="38" spans="1:18" customHeight="1" ht="33" s="10" customFormat="1">
      <c r="A38" s="32" t="s">
        <v>143</v>
      </c>
      <c r="B38" s="88" t="s">
        <v>144</v>
      </c>
      <c r="C38" s="88" t="s">
        <v>145</v>
      </c>
      <c r="D38" s="45">
        <v>120</v>
      </c>
      <c r="E38" s="36">
        <v>102.6</v>
      </c>
      <c r="F38" s="38">
        <v>19</v>
      </c>
      <c r="G38" s="37">
        <v>0</v>
      </c>
      <c r="H38" s="37">
        <v>0</v>
      </c>
      <c r="I38" s="36" t="str">
        <f>D38-E38</f>
        <v>0</v>
      </c>
      <c r="J38" s="36" t="str">
        <f>D38-E38</f>
        <v>0</v>
      </c>
      <c r="K38" s="37"/>
      <c r="L38" s="38"/>
    </row>
    <row r="39" spans="1:18" customHeight="1" ht="33" s="10" customFormat="1">
      <c r="A39" s="32" t="s">
        <v>146</v>
      </c>
      <c r="B39" s="88" t="s">
        <v>147</v>
      </c>
      <c r="C39" s="88" t="s">
        <v>148</v>
      </c>
      <c r="D39" s="45">
        <v>120</v>
      </c>
      <c r="E39" s="36">
        <v>102.6</v>
      </c>
      <c r="F39" s="38">
        <v>19</v>
      </c>
      <c r="G39" s="37">
        <v>0</v>
      </c>
      <c r="H39" s="37">
        <v>0</v>
      </c>
      <c r="I39" s="36" t="str">
        <f>D39-E39</f>
        <v>0</v>
      </c>
      <c r="J39" s="36" t="str">
        <f>D39-E39</f>
        <v>0</v>
      </c>
      <c r="K39" s="37"/>
      <c r="L39" s="38"/>
    </row>
    <row r="40" spans="1:18" customHeight="1" ht="33" s="10" customFormat="1">
      <c r="A40" s="32" t="s">
        <v>149</v>
      </c>
      <c r="B40" s="88" t="s">
        <v>150</v>
      </c>
      <c r="C40" s="88" t="s">
        <v>151</v>
      </c>
      <c r="D40" s="45">
        <v>120</v>
      </c>
      <c r="E40" s="36">
        <v>102.6</v>
      </c>
      <c r="F40" s="38">
        <v>19</v>
      </c>
      <c r="G40" s="37">
        <v>0</v>
      </c>
      <c r="H40" s="37">
        <v>0</v>
      </c>
      <c r="I40" s="36" t="str">
        <f>D40-E40</f>
        <v>0</v>
      </c>
      <c r="J40" s="36" t="str">
        <f>D40-E40</f>
        <v>0</v>
      </c>
      <c r="K40" s="37"/>
      <c r="L40" s="38"/>
    </row>
    <row r="41" spans="1:18" customHeight="1" ht="33" s="10" customFormat="1">
      <c r="A41" s="32" t="s">
        <v>152</v>
      </c>
      <c r="B41" s="88" t="s">
        <v>153</v>
      </c>
      <c r="C41" s="88" t="s">
        <v>154</v>
      </c>
      <c r="D41" s="45">
        <v>120</v>
      </c>
      <c r="E41" s="36">
        <v>102.6</v>
      </c>
      <c r="F41" s="38">
        <v>19</v>
      </c>
      <c r="G41" s="37">
        <v>0</v>
      </c>
      <c r="H41" s="37">
        <v>0</v>
      </c>
      <c r="I41" s="36" t="str">
        <f>D41-E41</f>
        <v>0</v>
      </c>
      <c r="J41" s="36" t="str">
        <f>D41-E41</f>
        <v>0</v>
      </c>
      <c r="K41" s="37"/>
      <c r="L41" s="38"/>
    </row>
    <row r="42" spans="1:18" customHeight="1" ht="33" s="10" customFormat="1">
      <c r="A42" s="32" t="s">
        <v>155</v>
      </c>
      <c r="B42" s="88" t="s">
        <v>156</v>
      </c>
      <c r="C42" s="88" t="s">
        <v>157</v>
      </c>
      <c r="D42" s="45">
        <v>120</v>
      </c>
      <c r="E42" s="36">
        <v>102.6</v>
      </c>
      <c r="F42" s="38">
        <v>19</v>
      </c>
      <c r="G42" s="37">
        <v>0</v>
      </c>
      <c r="H42" s="37">
        <v>0</v>
      </c>
      <c r="I42" s="36" t="str">
        <f>D42-E42</f>
        <v>0</v>
      </c>
      <c r="J42" s="36" t="str">
        <f>D42-E42</f>
        <v>0</v>
      </c>
      <c r="K42" s="37"/>
      <c r="L42" s="38"/>
    </row>
    <row r="43" spans="1:18" customHeight="1" ht="33" s="10" customFormat="1">
      <c r="A43" s="32" t="s">
        <v>158</v>
      </c>
      <c r="B43" s="89" t="s">
        <v>159</v>
      </c>
      <c r="C43" s="90" t="s">
        <v>160</v>
      </c>
      <c r="D43" s="45">
        <v>120</v>
      </c>
      <c r="E43" s="36">
        <v>102.6</v>
      </c>
      <c r="F43" s="38">
        <v>19</v>
      </c>
      <c r="G43" s="37">
        <v>0</v>
      </c>
      <c r="H43" s="37">
        <v>0</v>
      </c>
      <c r="I43" s="36" t="str">
        <f>D43-E43</f>
        <v>0</v>
      </c>
      <c r="J43" s="36" t="str">
        <f>D43-E43</f>
        <v>0</v>
      </c>
      <c r="K43" s="37"/>
      <c r="L43" s="38"/>
    </row>
    <row r="44" spans="1:18" customHeight="1" ht="33" s="10" customFormat="1">
      <c r="A44" s="32" t="s">
        <v>161</v>
      </c>
      <c r="B44" s="88" t="s">
        <v>162</v>
      </c>
      <c r="C44" s="88" t="s">
        <v>163</v>
      </c>
      <c r="D44" s="45">
        <v>120</v>
      </c>
      <c r="E44" s="36">
        <v>102.6</v>
      </c>
      <c r="F44" s="38">
        <v>19</v>
      </c>
      <c r="G44" s="37">
        <v>0</v>
      </c>
      <c r="H44" s="37">
        <v>0</v>
      </c>
      <c r="I44" s="36" t="str">
        <f>D44-E44</f>
        <v>0</v>
      </c>
      <c r="J44" s="36" t="str">
        <f>D44-E44</f>
        <v>0</v>
      </c>
      <c r="K44" s="37"/>
      <c r="L44" s="38"/>
    </row>
    <row r="45" spans="1:18" customHeight="1" ht="33" s="10" customFormat="1">
      <c r="A45" s="32"/>
      <c r="B45" s="88"/>
      <c r="C45" s="91" t="s">
        <v>24</v>
      </c>
      <c r="D45" s="45" t="str">
        <f>SUM(D8:D44)</f>
        <v>0</v>
      </c>
      <c r="E45" s="104" t="str">
        <f>SUM(E8:E44)</f>
        <v>0</v>
      </c>
      <c r="F45" s="18" t="str">
        <f>SUM(F8:F44)</f>
        <v>0</v>
      </c>
      <c r="G45" s="18" t="str">
        <f>SUM(G8:G44)</f>
        <v>0</v>
      </c>
      <c r="H45" s="18" t="str">
        <f>SUM(H8:H38)</f>
        <v>0</v>
      </c>
      <c r="I45" s="45" t="str">
        <f>SUM(I8:I44)</f>
        <v>0</v>
      </c>
      <c r="J45" s="45" t="str">
        <f>SUM(J8:J44)</f>
        <v>0</v>
      </c>
      <c r="K45" s="37"/>
      <c r="L45" s="106"/>
      <c r="M45" s="129" t="str">
        <f>I45+I92+I147+I198</f>
        <v>0</v>
      </c>
      <c r="N45" s="129"/>
      <c r="O45" s="129"/>
      <c r="P45" s="129"/>
      <c r="Q45" s="129"/>
      <c r="R45" s="129"/>
    </row>
    <row r="46" spans="1:18" customHeight="1" ht="33" s="10" customFormat="1">
      <c r="A46" s="34"/>
      <c r="B46" s="107"/>
      <c r="C46" s="108"/>
      <c r="D46" s="109"/>
      <c r="E46" s="133" t="s">
        <v>164</v>
      </c>
      <c r="F46" s="133"/>
      <c r="G46" s="133"/>
      <c r="H46" s="133"/>
      <c r="I46" s="133"/>
      <c r="J46" s="133"/>
      <c r="K46" s="133"/>
      <c r="L46" s="133"/>
      <c r="M46" s="58"/>
    </row>
    <row r="47" spans="1:18" customHeight="1" ht="33" s="10" customFormat="1">
      <c r="A47" s="34"/>
      <c r="B47" s="30"/>
      <c r="C47" s="39"/>
      <c r="D47" s="40"/>
      <c r="E47" s="103"/>
      <c r="F47" s="42"/>
      <c r="G47" s="42"/>
      <c r="H47" s="130" t="s">
        <v>165</v>
      </c>
      <c r="I47" s="130"/>
      <c r="J47" s="130"/>
      <c r="K47" s="130"/>
    </row>
    <row r="48" spans="1:18" customHeight="1" ht="15.75" s="1" customFormat="1">
      <c r="A48" s="31"/>
      <c r="B48" s="83" t="s">
        <v>166</v>
      </c>
      <c r="C48" s="27"/>
      <c r="D48" s="26" t="s">
        <v>26</v>
      </c>
      <c r="E48" s="43"/>
      <c r="F48" s="43"/>
      <c r="G48" s="26" t="s">
        <v>27</v>
      </c>
      <c r="H48" s="26"/>
      <c r="I48" s="43"/>
      <c r="J48" s="43"/>
      <c r="K48" s="26" t="s">
        <v>167</v>
      </c>
      <c r="M48" s="84"/>
    </row>
    <row r="49" spans="1:18" customHeight="1" ht="15.75" s="1" customFormat="1">
      <c r="A49" s="31"/>
      <c r="B49" s="27"/>
      <c r="D49" s="3"/>
      <c r="E49" s="3"/>
      <c r="F49" s="3"/>
      <c r="G49" s="3"/>
      <c r="H49" s="5"/>
      <c r="I49" s="3"/>
      <c r="J49" s="3"/>
      <c r="K49" s="3"/>
    </row>
    <row r="50" spans="1:18" customHeight="1" ht="15.75" s="1" customFormat="1">
      <c r="A50" s="31"/>
      <c r="B50" s="27"/>
      <c r="D50" s="3"/>
      <c r="E50" s="3"/>
      <c r="F50" s="3"/>
      <c r="G50" s="3"/>
      <c r="H50" s="5"/>
      <c r="I50" s="3"/>
      <c r="J50" s="3"/>
      <c r="K50" s="3"/>
    </row>
    <row r="51" spans="1:18" customHeight="1" ht="18" s="1" customFormat="1">
      <c r="A51" s="2"/>
      <c r="B51" s="5" t="s">
        <v>34</v>
      </c>
      <c r="C51" s="5" t="s">
        <v>168</v>
      </c>
      <c r="D51" s="5"/>
      <c r="E51" s="5"/>
      <c r="F51" s="5" t="s">
        <v>36</v>
      </c>
      <c r="G51" s="5"/>
      <c r="H51" s="5"/>
      <c r="I51" s="5"/>
      <c r="J51" s="4"/>
      <c r="K51" s="5" t="s">
        <v>43</v>
      </c>
      <c r="L51" s="5"/>
    </row>
    <row r="52" spans="1:18" customHeight="1" ht="19.5" s="1" customFormat="1">
      <c r="A52" s="3" t="s">
        <v>0</v>
      </c>
      <c r="B52" s="3"/>
      <c r="C52" s="3"/>
      <c r="D52" s="5"/>
      <c r="F52" s="24"/>
    </row>
    <row r="53" spans="1:18" customHeight="1" ht="19.5" s="1" customFormat="1">
      <c r="A53" s="123" t="s">
        <v>44</v>
      </c>
      <c r="B53" s="123"/>
      <c r="C53" s="123"/>
      <c r="D53" s="17"/>
      <c r="F53" s="24"/>
    </row>
    <row r="54" spans="1:18" customHeight="1" ht="34.5" s="1" customFormat="1">
      <c r="A54" s="5" t="s">
        <v>169</v>
      </c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</row>
    <row r="55" spans="1:18" customHeight="1" ht="17.25" s="1" customFormat="1">
      <c r="A55" s="26"/>
      <c r="B55" s="50"/>
      <c r="C55" s="26"/>
      <c r="D55" s="126" t="s">
        <v>170</v>
      </c>
      <c r="E55" s="126"/>
      <c r="F55" s="126"/>
      <c r="G55" s="5"/>
      <c r="H55" s="5"/>
      <c r="I55" s="5"/>
      <c r="J55" s="5"/>
      <c r="K55" s="5"/>
      <c r="L55" s="5"/>
    </row>
    <row r="56" spans="1:18" customHeight="1" ht="18" s="1" customFormat="1">
      <c r="A56" s="31"/>
      <c r="B56" s="51"/>
      <c r="C56" s="27"/>
      <c r="F56" s="24"/>
      <c r="L56" s="6"/>
    </row>
    <row r="57" spans="1:18" customHeight="1" ht="18" s="1" customFormat="1">
      <c r="A57" s="131" t="s">
        <v>4</v>
      </c>
      <c r="B57" s="131" t="s">
        <v>47</v>
      </c>
      <c r="C57" s="131" t="s">
        <v>48</v>
      </c>
      <c r="D57" s="131" t="s">
        <v>49</v>
      </c>
      <c r="E57" s="131" t="s">
        <v>50</v>
      </c>
      <c r="F57" s="134" t="s">
        <v>51</v>
      </c>
      <c r="G57" s="131" t="s">
        <v>52</v>
      </c>
      <c r="H57" s="131" t="s">
        <v>53</v>
      </c>
      <c r="I57" s="136" t="s">
        <v>54</v>
      </c>
      <c r="J57" s="136"/>
      <c r="K57" s="136"/>
      <c r="L57" s="48"/>
    </row>
    <row r="58" spans="1:18" customHeight="1" ht="54.75" s="80" customFormat="1">
      <c r="A58" s="131"/>
      <c r="B58" s="131"/>
      <c r="C58" s="131"/>
      <c r="D58" s="131"/>
      <c r="E58" s="131"/>
      <c r="F58" s="134"/>
      <c r="G58" s="131"/>
      <c r="H58" s="131"/>
      <c r="I58" s="49" t="s">
        <v>55</v>
      </c>
      <c r="J58" s="49" t="s">
        <v>56</v>
      </c>
      <c r="K58" s="49" t="s">
        <v>8</v>
      </c>
      <c r="L58" s="49" t="s">
        <v>57</v>
      </c>
    </row>
    <row r="59" spans="1:18" customHeight="1" ht="33" s="57" customFormat="1">
      <c r="A59" s="32" t="s">
        <v>9</v>
      </c>
      <c r="B59" s="88" t="s">
        <v>171</v>
      </c>
      <c r="C59" s="87" t="s">
        <v>172</v>
      </c>
      <c r="D59" s="45">
        <v>120</v>
      </c>
      <c r="E59" s="36">
        <v>97.2</v>
      </c>
      <c r="F59" s="38">
        <v>18</v>
      </c>
      <c r="G59" s="15">
        <v>1</v>
      </c>
      <c r="H59" s="15">
        <v>0</v>
      </c>
      <c r="I59" s="23" t="str">
        <f>D59-E59</f>
        <v>0</v>
      </c>
      <c r="J59" s="23" t="str">
        <f>D59-E59</f>
        <v>0</v>
      </c>
      <c r="K59" s="55"/>
      <c r="L59" s="56"/>
    </row>
    <row r="60" spans="1:18" customHeight="1" ht="33" s="57" customFormat="1">
      <c r="A60" s="32" t="s">
        <v>12</v>
      </c>
      <c r="B60" s="88" t="s">
        <v>173</v>
      </c>
      <c r="C60" s="87" t="s">
        <v>174</v>
      </c>
      <c r="D60" s="45">
        <v>120</v>
      </c>
      <c r="E60" s="36">
        <v>102.6</v>
      </c>
      <c r="F60" s="38">
        <v>19</v>
      </c>
      <c r="G60" s="15">
        <v>0</v>
      </c>
      <c r="H60" s="15">
        <v>0</v>
      </c>
      <c r="I60" s="23" t="str">
        <f>D60-E60</f>
        <v>0</v>
      </c>
      <c r="J60" s="23" t="str">
        <f>D60-E60</f>
        <v>0</v>
      </c>
      <c r="K60" s="55"/>
      <c r="L60" s="56"/>
    </row>
    <row r="61" spans="1:18" customHeight="1" ht="33" s="57" customFormat="1">
      <c r="A61" s="32" t="s">
        <v>15</v>
      </c>
      <c r="B61" s="88" t="s">
        <v>175</v>
      </c>
      <c r="C61" s="87" t="s">
        <v>67</v>
      </c>
      <c r="D61" s="45">
        <v>120</v>
      </c>
      <c r="E61" s="36">
        <v>97.2</v>
      </c>
      <c r="F61" s="38">
        <v>18</v>
      </c>
      <c r="G61" s="15">
        <v>1</v>
      </c>
      <c r="H61" s="15">
        <v>0</v>
      </c>
      <c r="I61" s="23" t="str">
        <f>D61-E61</f>
        <v>0</v>
      </c>
      <c r="J61" s="23" t="str">
        <f>D61-E61</f>
        <v>0</v>
      </c>
      <c r="K61" s="55"/>
      <c r="L61" s="56"/>
    </row>
    <row r="62" spans="1:18" customHeight="1" ht="33" s="57" customFormat="1">
      <c r="A62" s="32" t="s">
        <v>18</v>
      </c>
      <c r="B62" s="88" t="s">
        <v>176</v>
      </c>
      <c r="C62" s="87" t="s">
        <v>177</v>
      </c>
      <c r="D62" s="45">
        <v>120</v>
      </c>
      <c r="E62" s="36">
        <v>97.2</v>
      </c>
      <c r="F62" s="38">
        <v>18</v>
      </c>
      <c r="G62" s="15">
        <v>1</v>
      </c>
      <c r="H62" s="15">
        <v>0</v>
      </c>
      <c r="I62" s="23" t="str">
        <f>D62-E62</f>
        <v>0</v>
      </c>
      <c r="J62" s="23" t="str">
        <f>D62-E62</f>
        <v>0</v>
      </c>
      <c r="K62" s="55"/>
      <c r="L62" s="56"/>
    </row>
    <row r="63" spans="1:18" customHeight="1" ht="33" s="10" customFormat="1">
      <c r="A63" s="32" t="s">
        <v>21</v>
      </c>
      <c r="B63" s="88" t="s">
        <v>178</v>
      </c>
      <c r="C63" s="87" t="s">
        <v>179</v>
      </c>
      <c r="D63" s="45">
        <v>120</v>
      </c>
      <c r="E63" s="36">
        <v>102.6</v>
      </c>
      <c r="F63" s="38">
        <v>19</v>
      </c>
      <c r="G63" s="15">
        <v>0</v>
      </c>
      <c r="H63" s="15">
        <v>0</v>
      </c>
      <c r="I63" s="23" t="str">
        <f>D63-E63</f>
        <v>0</v>
      </c>
      <c r="J63" s="23" t="str">
        <f>D63-E63</f>
        <v>0</v>
      </c>
      <c r="K63" s="8"/>
      <c r="L63" s="9"/>
    </row>
    <row r="64" spans="1:18" customHeight="1" ht="33" s="10" customFormat="1">
      <c r="A64" s="32" t="s">
        <v>68</v>
      </c>
      <c r="B64" s="88" t="s">
        <v>180</v>
      </c>
      <c r="C64" s="87" t="s">
        <v>181</v>
      </c>
      <c r="D64" s="45">
        <v>120</v>
      </c>
      <c r="E64" s="36">
        <v>91.8</v>
      </c>
      <c r="F64" s="38">
        <v>17</v>
      </c>
      <c r="G64" s="15">
        <v>2</v>
      </c>
      <c r="H64" s="15">
        <v>0</v>
      </c>
      <c r="I64" s="23" t="str">
        <f>D64-E64</f>
        <v>0</v>
      </c>
      <c r="J64" s="23" t="str">
        <f>D64-E64</f>
        <v>0</v>
      </c>
      <c r="K64" s="8"/>
      <c r="L64" s="9"/>
    </row>
    <row r="65" spans="1:18" customHeight="1" ht="33" s="57" customFormat="1">
      <c r="A65" s="32" t="s">
        <v>71</v>
      </c>
      <c r="B65" s="88" t="s">
        <v>182</v>
      </c>
      <c r="C65" s="87" t="s">
        <v>183</v>
      </c>
      <c r="D65" s="45">
        <v>120</v>
      </c>
      <c r="E65" s="36">
        <v>102.6</v>
      </c>
      <c r="F65" s="38">
        <v>19</v>
      </c>
      <c r="G65" s="15">
        <v>0</v>
      </c>
      <c r="H65" s="15">
        <v>0</v>
      </c>
      <c r="I65" s="23" t="str">
        <f>D65-E65</f>
        <v>0</v>
      </c>
      <c r="J65" s="23" t="str">
        <f>D65-E65</f>
        <v>0</v>
      </c>
      <c r="K65" s="55"/>
      <c r="L65" s="56"/>
      <c r="M65" s="60"/>
    </row>
    <row r="66" spans="1:18" customHeight="1" ht="33" s="57" customFormat="1">
      <c r="A66" s="32" t="s">
        <v>74</v>
      </c>
      <c r="B66" s="88" t="s">
        <v>184</v>
      </c>
      <c r="C66" s="87" t="s">
        <v>185</v>
      </c>
      <c r="D66" s="45">
        <v>120</v>
      </c>
      <c r="E66" s="36">
        <v>97.2</v>
      </c>
      <c r="F66" s="38">
        <v>18</v>
      </c>
      <c r="G66" s="15">
        <v>1</v>
      </c>
      <c r="H66" s="15">
        <v>0</v>
      </c>
      <c r="I66" s="23" t="str">
        <f>D66-E66</f>
        <v>0</v>
      </c>
      <c r="J66" s="23" t="str">
        <f>D66-E66</f>
        <v>0</v>
      </c>
      <c r="K66" s="55"/>
      <c r="L66" s="56"/>
      <c r="M66" s="60"/>
    </row>
    <row r="67" spans="1:18" customHeight="1" ht="33" s="57" customFormat="1">
      <c r="A67" s="32" t="s">
        <v>77</v>
      </c>
      <c r="B67" s="88" t="s">
        <v>186</v>
      </c>
      <c r="C67" s="87" t="s">
        <v>187</v>
      </c>
      <c r="D67" s="45">
        <v>120</v>
      </c>
      <c r="E67" s="36">
        <v>102.6</v>
      </c>
      <c r="F67" s="38">
        <v>19</v>
      </c>
      <c r="G67" s="15">
        <v>0</v>
      </c>
      <c r="H67" s="15">
        <v>0</v>
      </c>
      <c r="I67" s="23" t="str">
        <f>D67-E67</f>
        <v>0</v>
      </c>
      <c r="J67" s="23" t="str">
        <f>D67-E67</f>
        <v>0</v>
      </c>
      <c r="K67" s="55"/>
      <c r="L67" s="56"/>
      <c r="M67" s="61"/>
    </row>
    <row r="68" spans="1:18" customHeight="1" ht="33" s="10" customFormat="1">
      <c r="A68" s="32" t="s">
        <v>80</v>
      </c>
      <c r="B68" s="88" t="s">
        <v>188</v>
      </c>
      <c r="C68" s="87" t="s">
        <v>189</v>
      </c>
      <c r="D68" s="45">
        <v>120</v>
      </c>
      <c r="E68" s="36">
        <v>102.6</v>
      </c>
      <c r="F68" s="38">
        <v>19</v>
      </c>
      <c r="G68" s="15">
        <v>0</v>
      </c>
      <c r="H68" s="15">
        <v>0</v>
      </c>
      <c r="I68" s="23" t="str">
        <f>D68-E68</f>
        <v>0</v>
      </c>
      <c r="J68" s="23" t="str">
        <f>D68-E68</f>
        <v>0</v>
      </c>
      <c r="K68" s="8"/>
      <c r="L68" s="9"/>
      <c r="M68" s="12"/>
    </row>
    <row r="69" spans="1:18" customHeight="1" ht="33" s="10" customFormat="1">
      <c r="A69" s="32" t="s">
        <v>83</v>
      </c>
      <c r="B69" s="88" t="s">
        <v>190</v>
      </c>
      <c r="C69" s="87" t="s">
        <v>191</v>
      </c>
      <c r="D69" s="45">
        <v>120</v>
      </c>
      <c r="E69" s="36">
        <v>97.2</v>
      </c>
      <c r="F69" s="38">
        <v>18</v>
      </c>
      <c r="G69" s="15">
        <v>1</v>
      </c>
      <c r="H69" s="15">
        <v>0</v>
      </c>
      <c r="I69" s="23" t="str">
        <f>D69-E69</f>
        <v>0</v>
      </c>
      <c r="J69" s="23" t="str">
        <f>D69-E69</f>
        <v>0</v>
      </c>
      <c r="K69" s="8"/>
      <c r="L69" s="9"/>
    </row>
    <row r="70" spans="1:18" customHeight="1" ht="33" s="57" customFormat="1">
      <c r="A70" s="32" t="s">
        <v>86</v>
      </c>
      <c r="B70" s="88" t="s">
        <v>192</v>
      </c>
      <c r="C70" s="87" t="s">
        <v>193</v>
      </c>
      <c r="D70" s="45">
        <v>120</v>
      </c>
      <c r="E70" s="36">
        <v>102.6</v>
      </c>
      <c r="F70" s="38">
        <v>19</v>
      </c>
      <c r="G70" s="15">
        <v>0</v>
      </c>
      <c r="H70" s="15">
        <v>0</v>
      </c>
      <c r="I70" s="23" t="str">
        <f>D70-E70</f>
        <v>0</v>
      </c>
      <c r="J70" s="23" t="str">
        <f>D70-E70</f>
        <v>0</v>
      </c>
      <c r="K70" s="55"/>
      <c r="L70" s="56"/>
    </row>
    <row r="71" spans="1:18" customHeight="1" ht="33" s="10" customFormat="1">
      <c r="A71" s="32" t="s">
        <v>89</v>
      </c>
      <c r="B71" s="88" t="s">
        <v>194</v>
      </c>
      <c r="C71" s="87" t="s">
        <v>195</v>
      </c>
      <c r="D71" s="45">
        <v>120</v>
      </c>
      <c r="E71" s="36">
        <v>102.6</v>
      </c>
      <c r="F71" s="38">
        <v>19</v>
      </c>
      <c r="G71" s="15">
        <v>0</v>
      </c>
      <c r="H71" s="15">
        <v>0</v>
      </c>
      <c r="I71" s="23" t="str">
        <f>D71-E71</f>
        <v>0</v>
      </c>
      <c r="J71" s="23" t="str">
        <f>D71-E71</f>
        <v>0</v>
      </c>
      <c r="K71" s="8"/>
      <c r="L71" s="9"/>
    </row>
    <row r="72" spans="1:18" customHeight="1" ht="33" s="10" customFormat="1">
      <c r="A72" s="32" t="s">
        <v>92</v>
      </c>
      <c r="B72" s="88" t="s">
        <v>196</v>
      </c>
      <c r="C72" s="87" t="s">
        <v>197</v>
      </c>
      <c r="D72" s="45">
        <v>120</v>
      </c>
      <c r="E72" s="36">
        <v>97.2</v>
      </c>
      <c r="F72" s="38">
        <v>18</v>
      </c>
      <c r="G72" s="15">
        <v>1</v>
      </c>
      <c r="H72" s="15">
        <v>0</v>
      </c>
      <c r="I72" s="23" t="str">
        <f>D72-E72</f>
        <v>0</v>
      </c>
      <c r="J72" s="23" t="str">
        <f>D72-E72</f>
        <v>0</v>
      </c>
      <c r="K72" s="8"/>
      <c r="L72" s="9"/>
    </row>
    <row r="73" spans="1:18" customHeight="1" ht="33" s="57" customFormat="1">
      <c r="A73" s="32" t="s">
        <v>95</v>
      </c>
      <c r="B73" s="88" t="s">
        <v>198</v>
      </c>
      <c r="C73" s="87" t="s">
        <v>199</v>
      </c>
      <c r="D73" s="45">
        <v>120</v>
      </c>
      <c r="E73" s="36">
        <v>102.6</v>
      </c>
      <c r="F73" s="38">
        <v>19</v>
      </c>
      <c r="G73" s="15">
        <v>0</v>
      </c>
      <c r="H73" s="15">
        <v>0</v>
      </c>
      <c r="I73" s="23" t="str">
        <f>D73-E73</f>
        <v>0</v>
      </c>
      <c r="J73" s="23" t="str">
        <f>D73-E73</f>
        <v>0</v>
      </c>
      <c r="K73" s="55"/>
      <c r="L73" s="56"/>
    </row>
    <row r="74" spans="1:18" customHeight="1" ht="33" s="57" customFormat="1">
      <c r="A74" s="32" t="s">
        <v>98</v>
      </c>
      <c r="B74" s="88" t="s">
        <v>200</v>
      </c>
      <c r="C74" s="87" t="s">
        <v>201</v>
      </c>
      <c r="D74" s="45">
        <v>120</v>
      </c>
      <c r="E74" s="36">
        <v>102.6</v>
      </c>
      <c r="F74" s="38">
        <v>19</v>
      </c>
      <c r="G74" s="15">
        <v>0</v>
      </c>
      <c r="H74" s="15">
        <v>0</v>
      </c>
      <c r="I74" s="23" t="str">
        <f>D74-E74</f>
        <v>0</v>
      </c>
      <c r="J74" s="23" t="str">
        <f>D74-E74</f>
        <v>0</v>
      </c>
      <c r="K74" s="55"/>
      <c r="L74" s="56"/>
    </row>
    <row r="75" spans="1:18" customHeight="1" ht="33" s="57" customFormat="1">
      <c r="A75" s="32" t="s">
        <v>101</v>
      </c>
      <c r="B75" s="88" t="s">
        <v>202</v>
      </c>
      <c r="C75" s="87" t="s">
        <v>203</v>
      </c>
      <c r="D75" s="45">
        <v>120</v>
      </c>
      <c r="E75" s="36">
        <v>97.2</v>
      </c>
      <c r="F75" s="38">
        <v>18</v>
      </c>
      <c r="G75" s="15">
        <v>1</v>
      </c>
      <c r="H75" s="15">
        <v>0</v>
      </c>
      <c r="I75" s="23" t="str">
        <f>D75-E75</f>
        <v>0</v>
      </c>
      <c r="J75" s="23" t="str">
        <f>D75-E75</f>
        <v>0</v>
      </c>
      <c r="K75" s="55"/>
      <c r="L75" s="56"/>
    </row>
    <row r="76" spans="1:18" customHeight="1" ht="33" s="10" customFormat="1">
      <c r="A76" s="32" t="s">
        <v>104</v>
      </c>
      <c r="B76" s="88" t="s">
        <v>204</v>
      </c>
      <c r="C76" s="87" t="s">
        <v>205</v>
      </c>
      <c r="D76" s="45">
        <v>120</v>
      </c>
      <c r="E76" s="36">
        <v>97.2</v>
      </c>
      <c r="F76" s="38">
        <v>18</v>
      </c>
      <c r="G76" s="15">
        <v>1</v>
      </c>
      <c r="H76" s="15">
        <v>0</v>
      </c>
      <c r="I76" s="23" t="str">
        <f>D76-E76</f>
        <v>0</v>
      </c>
      <c r="J76" s="23" t="str">
        <f>D76-E76</f>
        <v>0</v>
      </c>
      <c r="K76" s="8"/>
      <c r="L76" s="9"/>
    </row>
    <row r="77" spans="1:18" customHeight="1" ht="33" s="57" customFormat="1">
      <c r="A77" s="32" t="s">
        <v>107</v>
      </c>
      <c r="B77" s="88" t="s">
        <v>206</v>
      </c>
      <c r="C77" s="87" t="s">
        <v>207</v>
      </c>
      <c r="D77" s="45">
        <v>120</v>
      </c>
      <c r="E77" s="36">
        <v>102.6</v>
      </c>
      <c r="F77" s="38">
        <v>19</v>
      </c>
      <c r="G77" s="15">
        <v>0</v>
      </c>
      <c r="H77" s="15">
        <v>0</v>
      </c>
      <c r="I77" s="23" t="str">
        <f>D77-E77</f>
        <v>0</v>
      </c>
      <c r="J77" s="23" t="str">
        <f>D77-E77</f>
        <v>0</v>
      </c>
      <c r="K77" s="55"/>
      <c r="L77" s="56"/>
    </row>
    <row r="78" spans="1:18" customHeight="1" ht="33" s="57" customFormat="1">
      <c r="A78" s="32" t="s">
        <v>110</v>
      </c>
      <c r="B78" s="88" t="s">
        <v>208</v>
      </c>
      <c r="C78" s="87" t="s">
        <v>209</v>
      </c>
      <c r="D78" s="45">
        <v>120</v>
      </c>
      <c r="E78" s="36">
        <v>97.2</v>
      </c>
      <c r="F78" s="38">
        <v>18</v>
      </c>
      <c r="G78" s="15">
        <v>1</v>
      </c>
      <c r="H78" s="15">
        <v>0</v>
      </c>
      <c r="I78" s="23" t="str">
        <f>D78-E78</f>
        <v>0</v>
      </c>
      <c r="J78" s="23" t="str">
        <f>D78-E78</f>
        <v>0</v>
      </c>
      <c r="K78" s="55"/>
      <c r="L78" s="56"/>
    </row>
    <row r="79" spans="1:18" customHeight="1" ht="33" s="10" customFormat="1">
      <c r="A79" s="32" t="s">
        <v>113</v>
      </c>
      <c r="B79" s="88" t="s">
        <v>210</v>
      </c>
      <c r="C79" s="87" t="s">
        <v>211</v>
      </c>
      <c r="D79" s="45">
        <v>120</v>
      </c>
      <c r="E79" s="36">
        <v>102.6</v>
      </c>
      <c r="F79" s="38">
        <v>19</v>
      </c>
      <c r="G79" s="15">
        <v>0</v>
      </c>
      <c r="H79" s="15">
        <v>0</v>
      </c>
      <c r="I79" s="23" t="str">
        <f>D79-E79</f>
        <v>0</v>
      </c>
      <c r="J79" s="23" t="str">
        <f>D79-E79</f>
        <v>0</v>
      </c>
      <c r="K79" s="8"/>
      <c r="L79" s="9"/>
    </row>
    <row r="80" spans="1:18" customHeight="1" ht="33" s="57" customFormat="1">
      <c r="A80" s="32" t="s">
        <v>116</v>
      </c>
      <c r="B80" s="88" t="s">
        <v>212</v>
      </c>
      <c r="C80" s="87" t="s">
        <v>213</v>
      </c>
      <c r="D80" s="45">
        <v>120</v>
      </c>
      <c r="E80" s="36">
        <v>102.6</v>
      </c>
      <c r="F80" s="38">
        <v>19</v>
      </c>
      <c r="G80" s="15">
        <v>0</v>
      </c>
      <c r="H80" s="15">
        <v>0</v>
      </c>
      <c r="I80" s="23" t="str">
        <f>D80-E80</f>
        <v>0</v>
      </c>
      <c r="J80" s="23" t="str">
        <f>D80-E80</f>
        <v>0</v>
      </c>
      <c r="K80" s="55"/>
      <c r="L80" s="56"/>
    </row>
    <row r="81" spans="1:18" customHeight="1" ht="33" s="57" customFormat="1">
      <c r="A81" s="32" t="s">
        <v>119</v>
      </c>
      <c r="B81" s="88" t="s">
        <v>214</v>
      </c>
      <c r="C81" s="88" t="s">
        <v>215</v>
      </c>
      <c r="D81" s="45">
        <v>120</v>
      </c>
      <c r="E81" s="36">
        <v>97.2</v>
      </c>
      <c r="F81" s="38">
        <v>18</v>
      </c>
      <c r="G81" s="15">
        <v>1</v>
      </c>
      <c r="H81" s="15">
        <v>0</v>
      </c>
      <c r="I81" s="23" t="str">
        <f>D81-E81</f>
        <v>0</v>
      </c>
      <c r="J81" s="23" t="str">
        <f>D81-E81</f>
        <v>0</v>
      </c>
      <c r="K81" s="55"/>
      <c r="L81" s="56"/>
    </row>
    <row r="82" spans="1:18" customHeight="1" ht="33" s="10" customFormat="1">
      <c r="A82" s="32" t="s">
        <v>122</v>
      </c>
      <c r="B82" s="88" t="s">
        <v>216</v>
      </c>
      <c r="C82" s="88" t="s">
        <v>217</v>
      </c>
      <c r="D82" s="45">
        <v>120</v>
      </c>
      <c r="E82" s="36">
        <v>102.6</v>
      </c>
      <c r="F82" s="38">
        <v>19</v>
      </c>
      <c r="G82" s="15">
        <v>0</v>
      </c>
      <c r="H82" s="15">
        <v>0</v>
      </c>
      <c r="I82" s="23" t="str">
        <f>D82-E82</f>
        <v>0</v>
      </c>
      <c r="J82" s="23" t="str">
        <f>D82-E82</f>
        <v>0</v>
      </c>
      <c r="K82" s="8"/>
      <c r="L82" s="9"/>
    </row>
    <row r="83" spans="1:18" customHeight="1" ht="33" s="10" customFormat="1">
      <c r="A83" s="32" t="s">
        <v>125</v>
      </c>
      <c r="B83" s="88" t="s">
        <v>218</v>
      </c>
      <c r="C83" s="88" t="s">
        <v>203</v>
      </c>
      <c r="D83" s="45">
        <v>120</v>
      </c>
      <c r="E83" s="36">
        <v>102.6</v>
      </c>
      <c r="F83" s="38">
        <v>19</v>
      </c>
      <c r="G83" s="15">
        <v>0</v>
      </c>
      <c r="H83" s="15">
        <v>0</v>
      </c>
      <c r="I83" s="23" t="str">
        <f>D83-E83</f>
        <v>0</v>
      </c>
      <c r="J83" s="23" t="str">
        <f>D83-E83</f>
        <v>0</v>
      </c>
      <c r="K83" s="8"/>
      <c r="L83" s="9"/>
    </row>
    <row r="84" spans="1:18" customHeight="1" ht="33" s="10" customFormat="1">
      <c r="A84" s="32" t="s">
        <v>128</v>
      </c>
      <c r="B84" s="88" t="s">
        <v>219</v>
      </c>
      <c r="C84" s="87" t="s">
        <v>220</v>
      </c>
      <c r="D84" s="45">
        <v>120</v>
      </c>
      <c r="E84" s="36">
        <v>102.6</v>
      </c>
      <c r="F84" s="38">
        <v>19</v>
      </c>
      <c r="G84" s="15">
        <v>0</v>
      </c>
      <c r="H84" s="15">
        <v>0</v>
      </c>
      <c r="I84" s="23" t="str">
        <f>D84-E84</f>
        <v>0</v>
      </c>
      <c r="J84" s="23" t="str">
        <f>D84-E84</f>
        <v>0</v>
      </c>
      <c r="K84" s="8"/>
      <c r="L84" s="9"/>
    </row>
    <row r="85" spans="1:18" customHeight="1" ht="33" s="10" customFormat="1">
      <c r="A85" s="32" t="s">
        <v>131</v>
      </c>
      <c r="B85" s="88" t="s">
        <v>199</v>
      </c>
      <c r="C85" s="87" t="s">
        <v>121</v>
      </c>
      <c r="D85" s="45">
        <v>120</v>
      </c>
      <c r="E85" s="36">
        <v>97.2</v>
      </c>
      <c r="F85" s="38">
        <v>18</v>
      </c>
      <c r="G85" s="15">
        <v>1</v>
      </c>
      <c r="H85" s="15">
        <v>0</v>
      </c>
      <c r="I85" s="23" t="str">
        <f>D85-E85</f>
        <v>0</v>
      </c>
      <c r="J85" s="23" t="str">
        <f>D85-E85</f>
        <v>0</v>
      </c>
      <c r="K85" s="8"/>
      <c r="L85" s="9"/>
    </row>
    <row r="86" spans="1:18" customHeight="1" ht="33" s="57" customFormat="1">
      <c r="A86" s="32" t="s">
        <v>134</v>
      </c>
      <c r="B86" s="88" t="s">
        <v>221</v>
      </c>
      <c r="C86" s="87" t="s">
        <v>222</v>
      </c>
      <c r="D86" s="45">
        <v>120</v>
      </c>
      <c r="E86" s="36">
        <v>102.6</v>
      </c>
      <c r="F86" s="38">
        <v>19</v>
      </c>
      <c r="G86" s="15">
        <v>0</v>
      </c>
      <c r="H86" s="15">
        <v>0</v>
      </c>
      <c r="I86" s="23" t="str">
        <f>D86-E86</f>
        <v>0</v>
      </c>
      <c r="J86" s="23" t="str">
        <f>D86-E86</f>
        <v>0</v>
      </c>
      <c r="K86" s="55"/>
      <c r="L86" s="56"/>
    </row>
    <row r="87" spans="1:18" customHeight="1" ht="33" s="57" customFormat="1">
      <c r="A87" s="32" t="s">
        <v>137</v>
      </c>
      <c r="B87" s="88" t="s">
        <v>223</v>
      </c>
      <c r="C87" s="87" t="s">
        <v>124</v>
      </c>
      <c r="D87" s="45">
        <v>120</v>
      </c>
      <c r="E87" s="36">
        <v>97.2</v>
      </c>
      <c r="F87" s="38">
        <v>18</v>
      </c>
      <c r="G87" s="15">
        <v>1</v>
      </c>
      <c r="H87" s="15">
        <v>0</v>
      </c>
      <c r="I87" s="23" t="str">
        <f>D87-E87</f>
        <v>0</v>
      </c>
      <c r="J87" s="23" t="str">
        <f>D87-E87</f>
        <v>0</v>
      </c>
      <c r="K87" s="55"/>
      <c r="L87" s="56"/>
    </row>
    <row r="88" spans="1:18" customHeight="1" ht="33" s="10" customFormat="1">
      <c r="A88" s="32" t="s">
        <v>140</v>
      </c>
      <c r="B88" s="88" t="s">
        <v>224</v>
      </c>
      <c r="C88" s="87" t="s">
        <v>225</v>
      </c>
      <c r="D88" s="45">
        <v>120</v>
      </c>
      <c r="E88" s="36">
        <v>102.6</v>
      </c>
      <c r="F88" s="38">
        <v>19</v>
      </c>
      <c r="G88" s="15">
        <v>0</v>
      </c>
      <c r="H88" s="15">
        <v>0</v>
      </c>
      <c r="I88" s="23" t="str">
        <f>D88-E88</f>
        <v>0</v>
      </c>
      <c r="J88" s="23" t="str">
        <f>D88-E88</f>
        <v>0</v>
      </c>
      <c r="K88" s="8"/>
      <c r="L88" s="9"/>
    </row>
    <row r="89" spans="1:18" customHeight="1" ht="33" s="10" customFormat="1">
      <c r="A89" s="32" t="s">
        <v>143</v>
      </c>
      <c r="B89" s="88" t="s">
        <v>226</v>
      </c>
      <c r="C89" s="87" t="s">
        <v>227</v>
      </c>
      <c r="D89" s="45">
        <v>120</v>
      </c>
      <c r="E89" s="36">
        <v>97.2</v>
      </c>
      <c r="F89" s="38">
        <v>18</v>
      </c>
      <c r="G89" s="15">
        <v>1</v>
      </c>
      <c r="H89" s="15">
        <v>0</v>
      </c>
      <c r="I89" s="23" t="str">
        <f>D89-E89</f>
        <v>0</v>
      </c>
      <c r="J89" s="23" t="str">
        <f>D89-E89</f>
        <v>0</v>
      </c>
      <c r="K89" s="8"/>
      <c r="L89" s="9"/>
    </row>
    <row r="90" spans="1:18" customHeight="1" ht="33" s="10" customFormat="1">
      <c r="A90" s="32" t="s">
        <v>146</v>
      </c>
      <c r="B90" s="88" t="s">
        <v>228</v>
      </c>
      <c r="C90" s="87" t="s">
        <v>229</v>
      </c>
      <c r="D90" s="45">
        <v>120</v>
      </c>
      <c r="E90" s="36">
        <v>97.2</v>
      </c>
      <c r="F90" s="38">
        <v>18</v>
      </c>
      <c r="G90" s="15">
        <v>1</v>
      </c>
      <c r="H90" s="15">
        <v>0</v>
      </c>
      <c r="I90" s="23" t="str">
        <f>D90-E90</f>
        <v>0</v>
      </c>
      <c r="J90" s="23" t="str">
        <f>D90-E90</f>
        <v>0</v>
      </c>
      <c r="K90" s="8"/>
      <c r="L90" s="9"/>
    </row>
    <row r="91" spans="1:18" customHeight="1" ht="33" s="10" customFormat="1">
      <c r="A91" s="32" t="s">
        <v>149</v>
      </c>
      <c r="B91" s="88" t="s">
        <v>230</v>
      </c>
      <c r="C91" s="87" t="s">
        <v>231</v>
      </c>
      <c r="D91" s="45">
        <v>120</v>
      </c>
      <c r="E91" s="36">
        <v>97.2</v>
      </c>
      <c r="F91" s="38">
        <v>18</v>
      </c>
      <c r="G91" s="15">
        <v>1</v>
      </c>
      <c r="H91" s="15">
        <v>0</v>
      </c>
      <c r="I91" s="23" t="str">
        <f>D91-E91</f>
        <v>0</v>
      </c>
      <c r="J91" s="23" t="str">
        <f>D91-E91</f>
        <v>0</v>
      </c>
      <c r="K91" s="8"/>
      <c r="L91" s="9"/>
    </row>
    <row r="92" spans="1:18" customHeight="1" ht="33" s="10" customFormat="1">
      <c r="A92" s="32"/>
      <c r="B92" s="59"/>
      <c r="C92" s="92" t="s">
        <v>24</v>
      </c>
      <c r="D92" s="45" t="str">
        <f>SUM(D59:D91)</f>
        <v>0</v>
      </c>
      <c r="E92" s="104" t="str">
        <f>SUM(E59:E91)</f>
        <v>0</v>
      </c>
      <c r="F92" s="18" t="str">
        <f>SUM(F59:F91)</f>
        <v>0</v>
      </c>
      <c r="G92" s="15" t="str">
        <f>SUM(G59:G91)</f>
        <v>0</v>
      </c>
      <c r="H92" s="14"/>
      <c r="I92" s="36" t="str">
        <f>SUM(I59:I91)</f>
        <v>0</v>
      </c>
      <c r="J92" s="36" t="str">
        <f>SUM(J59:J91)</f>
        <v>0</v>
      </c>
      <c r="K92" s="8"/>
      <c r="L92" s="105"/>
      <c r="M92" s="58"/>
      <c r="O92" s="36"/>
    </row>
    <row r="93" spans="1:18" customHeight="1" ht="33" s="10" customFormat="1">
      <c r="A93" s="34"/>
      <c r="B93" s="111"/>
      <c r="C93" s="112"/>
      <c r="D93" s="109"/>
      <c r="E93" s="110"/>
      <c r="F93" s="138" t="s">
        <v>232</v>
      </c>
      <c r="G93" s="138"/>
      <c r="H93" s="138"/>
      <c r="I93" s="138"/>
      <c r="J93" s="138"/>
      <c r="K93" s="138"/>
      <c r="L93" s="138"/>
      <c r="M93" s="58"/>
      <c r="O93" s="40"/>
    </row>
    <row r="94" spans="1:18" customHeight="1" ht="33" s="10" customFormat="1">
      <c r="A94" s="34"/>
      <c r="B94" s="52"/>
      <c r="C94" s="30"/>
      <c r="D94" s="39"/>
      <c r="E94" s="40"/>
      <c r="F94" s="41"/>
      <c r="G94" s="42"/>
      <c r="H94" s="42"/>
      <c r="I94" s="130" t="s">
        <v>165</v>
      </c>
      <c r="J94" s="130"/>
      <c r="K94" s="130"/>
      <c r="L94" s="130"/>
      <c r="M94" s="86"/>
    </row>
    <row r="95" spans="1:18" customHeight="1" ht="15.75" s="1" customFormat="1">
      <c r="A95" s="31"/>
      <c r="B95" s="83" t="s">
        <v>166</v>
      </c>
      <c r="C95" s="27"/>
      <c r="D95" s="26" t="s">
        <v>26</v>
      </c>
      <c r="E95" s="43"/>
      <c r="F95" s="43"/>
      <c r="G95" s="26" t="s">
        <v>27</v>
      </c>
      <c r="H95" s="26"/>
      <c r="I95" s="43"/>
      <c r="J95" s="43"/>
      <c r="K95" s="26" t="s">
        <v>167</v>
      </c>
      <c r="M95" s="84"/>
    </row>
    <row r="96" spans="1:18" customHeight="1" ht="15.75" s="1" customFormat="1">
      <c r="A96" s="31"/>
      <c r="B96" s="27"/>
      <c r="D96" s="3"/>
      <c r="E96" s="3"/>
      <c r="F96" s="3"/>
      <c r="G96" s="3"/>
      <c r="H96" s="5"/>
      <c r="I96" s="3"/>
      <c r="J96" s="3"/>
      <c r="K96" s="3"/>
    </row>
    <row r="97" spans="1:18" customHeight="1" ht="15.75" s="1" customFormat="1">
      <c r="A97" s="31"/>
      <c r="B97" s="27"/>
      <c r="D97" s="3"/>
      <c r="E97" s="3"/>
      <c r="F97" s="3"/>
      <c r="G97" s="3"/>
      <c r="H97" s="5"/>
      <c r="I97" s="3"/>
      <c r="J97" s="3"/>
      <c r="K97" s="3"/>
    </row>
    <row r="98" spans="1:18" customHeight="1" ht="18.75" s="1" customFormat="1">
      <c r="A98" s="31"/>
      <c r="B98" s="82"/>
      <c r="C98" s="27"/>
      <c r="E98" s="4"/>
      <c r="F98" s="3"/>
      <c r="G98" s="4"/>
      <c r="H98" s="4"/>
      <c r="I98" s="5"/>
      <c r="J98" s="4"/>
      <c r="K98" s="4"/>
    </row>
    <row r="99" spans="1:18" customHeight="1" ht="18" s="1" customFormat="1">
      <c r="A99" s="5" t="s">
        <v>36</v>
      </c>
      <c r="B99" s="5"/>
      <c r="C99" s="5" t="s">
        <v>168</v>
      </c>
      <c r="D99" s="5"/>
      <c r="E99" s="5"/>
      <c r="F99" s="5" t="s">
        <v>36</v>
      </c>
      <c r="G99" s="5"/>
      <c r="H99" s="5"/>
      <c r="I99" s="5"/>
      <c r="J99" s="4"/>
      <c r="K99" s="5" t="s">
        <v>43</v>
      </c>
      <c r="L99" s="5"/>
    </row>
    <row r="100" spans="1:18" customHeight="1" ht="18" s="1" customFormat="1">
      <c r="A100" s="2"/>
      <c r="B100" s="50"/>
      <c r="E100" s="5"/>
      <c r="F100" s="3"/>
      <c r="G100" s="4"/>
      <c r="H100" s="5"/>
      <c r="I100" s="5"/>
      <c r="J100" s="4"/>
      <c r="K100" s="5"/>
      <c r="L100" s="5"/>
    </row>
    <row r="101" spans="1:18" customHeight="1" ht="18" s="1" customFormat="1">
      <c r="A101" s="2"/>
      <c r="B101" s="50"/>
      <c r="E101" s="5"/>
      <c r="F101" s="3"/>
      <c r="G101" s="4"/>
      <c r="H101" s="5"/>
      <c r="I101" s="5"/>
      <c r="J101" s="4"/>
      <c r="K101" s="5"/>
      <c r="L101" s="5"/>
    </row>
    <row r="102" spans="1:18" customHeight="1" ht="18" s="1" customFormat="1">
      <c r="A102" s="2"/>
      <c r="B102" s="50"/>
      <c r="E102" s="5"/>
      <c r="F102" s="3"/>
      <c r="G102" s="4"/>
      <c r="H102" s="5"/>
      <c r="I102" s="5"/>
      <c r="J102" s="4"/>
      <c r="K102" s="5"/>
      <c r="L102" s="5"/>
    </row>
    <row r="103" spans="1:18" customHeight="1" ht="18" s="1" customFormat="1">
      <c r="A103" s="2"/>
      <c r="B103" s="50"/>
      <c r="E103" s="5"/>
      <c r="F103" s="3"/>
      <c r="G103" s="4"/>
      <c r="H103" s="5"/>
      <c r="I103" s="5"/>
      <c r="J103" s="4"/>
      <c r="K103" s="5"/>
      <c r="L103" s="5"/>
    </row>
    <row r="104" spans="1:18" customHeight="1" ht="18" s="1" customFormat="1">
      <c r="A104" s="2"/>
      <c r="B104" s="50"/>
      <c r="E104" s="5"/>
      <c r="F104" s="3"/>
      <c r="G104" s="4"/>
      <c r="H104" s="5"/>
      <c r="I104" s="5"/>
      <c r="J104" s="4"/>
      <c r="K104" s="5"/>
      <c r="L104" s="5"/>
    </row>
    <row r="105" spans="1:18" customHeight="1" ht="18" s="1" customFormat="1">
      <c r="A105" s="2"/>
      <c r="B105" s="50"/>
      <c r="E105" s="5"/>
      <c r="F105" s="3"/>
      <c r="G105" s="4"/>
      <c r="H105" s="5"/>
      <c r="I105" s="5"/>
      <c r="J105" s="4"/>
      <c r="K105" s="5"/>
      <c r="L105" s="5"/>
    </row>
    <row r="106" spans="1:18" customHeight="1" ht="11.25"/>
    <row r="107" spans="1:18" customHeight="1" ht="19.5" s="1" customFormat="1">
      <c r="A107" s="3" t="s">
        <v>0</v>
      </c>
      <c r="B107" s="3"/>
      <c r="C107" s="3"/>
      <c r="D107" s="5"/>
      <c r="F107" s="24"/>
    </row>
    <row r="108" spans="1:18" customHeight="1" ht="19.5" s="1" customFormat="1">
      <c r="A108" s="123" t="s">
        <v>44</v>
      </c>
      <c r="B108" s="123"/>
      <c r="C108" s="123"/>
      <c r="D108" s="17"/>
      <c r="F108" s="24"/>
    </row>
    <row r="109" spans="1:18" customHeight="1" ht="34.5" s="1" customFormat="1">
      <c r="A109" s="5" t="s">
        <v>169</v>
      </c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</row>
    <row r="110" spans="1:18" customHeight="1" ht="17.25" s="1" customFormat="1">
      <c r="A110" s="26"/>
      <c r="B110" s="50"/>
      <c r="C110" s="26"/>
      <c r="D110" s="126" t="s">
        <v>233</v>
      </c>
      <c r="E110" s="126"/>
      <c r="F110" s="126"/>
      <c r="G110" s="5"/>
      <c r="H110" s="5"/>
      <c r="I110" s="5"/>
      <c r="J110" s="5"/>
      <c r="K110" s="5"/>
      <c r="L110" s="5"/>
    </row>
    <row r="111" spans="1:18" customHeight="1" ht="18" s="1" customFormat="1">
      <c r="A111" s="31"/>
      <c r="B111" s="51"/>
      <c r="C111" s="27"/>
      <c r="F111" s="24"/>
      <c r="L111" s="6"/>
    </row>
    <row r="112" spans="1:18" customHeight="1" ht="18" s="1" customFormat="1">
      <c r="A112" s="135" t="s">
        <v>4</v>
      </c>
      <c r="B112" s="131" t="s">
        <v>47</v>
      </c>
      <c r="C112" s="131" t="s">
        <v>48</v>
      </c>
      <c r="D112" s="131" t="s">
        <v>49</v>
      </c>
      <c r="E112" s="49" t="s">
        <v>50</v>
      </c>
      <c r="F112" s="137" t="s">
        <v>51</v>
      </c>
      <c r="G112" s="131" t="s">
        <v>52</v>
      </c>
      <c r="H112" s="131" t="s">
        <v>53</v>
      </c>
      <c r="I112" s="132" t="s">
        <v>54</v>
      </c>
      <c r="J112" s="132"/>
      <c r="K112" s="132"/>
      <c r="L112" s="16"/>
    </row>
    <row r="113" spans="1:18" customHeight="1" ht="64.5" s="80" customFormat="1">
      <c r="A113" s="135"/>
      <c r="B113" s="131"/>
      <c r="C113" s="131"/>
      <c r="D113" s="131"/>
      <c r="E113" s="49"/>
      <c r="F113" s="137"/>
      <c r="G113" s="131"/>
      <c r="H113" s="131"/>
      <c r="I113" s="49" t="s">
        <v>55</v>
      </c>
      <c r="J113" s="49" t="s">
        <v>56</v>
      </c>
      <c r="K113" s="49" t="s">
        <v>8</v>
      </c>
      <c r="L113" s="49" t="s">
        <v>57</v>
      </c>
    </row>
    <row r="114" spans="1:18" customHeight="1" ht="33" s="10" customFormat="1">
      <c r="A114" s="32" t="s">
        <v>9</v>
      </c>
      <c r="B114" s="93" t="s">
        <v>234</v>
      </c>
      <c r="C114" s="94" t="s">
        <v>235</v>
      </c>
      <c r="D114" s="45">
        <v>120</v>
      </c>
      <c r="E114" s="36">
        <v>102.6</v>
      </c>
      <c r="F114" s="56">
        <v>19</v>
      </c>
      <c r="G114" s="15">
        <v>0</v>
      </c>
      <c r="H114" s="8">
        <v>0</v>
      </c>
      <c r="I114" s="23" t="str">
        <f>D114-E114</f>
        <v>0</v>
      </c>
      <c r="J114" s="23" t="str">
        <f>D114-E114</f>
        <v>0</v>
      </c>
      <c r="K114" s="8"/>
      <c r="L114" s="9"/>
    </row>
    <row r="115" spans="1:18" customHeight="1" ht="33" s="10" customFormat="1">
      <c r="A115" s="32" t="s">
        <v>12</v>
      </c>
      <c r="B115" s="93" t="s">
        <v>236</v>
      </c>
      <c r="C115" s="94" t="s">
        <v>237</v>
      </c>
      <c r="D115" s="45">
        <v>120</v>
      </c>
      <c r="E115" s="36">
        <v>102.6</v>
      </c>
      <c r="F115" s="56">
        <v>19</v>
      </c>
      <c r="G115" s="15">
        <v>0</v>
      </c>
      <c r="H115" s="55">
        <v>0</v>
      </c>
      <c r="I115" s="23" t="str">
        <f>D115-E115</f>
        <v>0</v>
      </c>
      <c r="J115" s="23" t="str">
        <f>D115-E115</f>
        <v>0</v>
      </c>
      <c r="K115" s="8"/>
      <c r="L115" s="9"/>
    </row>
    <row r="116" spans="1:18" customHeight="1" ht="33" s="10" customFormat="1">
      <c r="A116" s="32" t="s">
        <v>15</v>
      </c>
      <c r="B116" s="93" t="s">
        <v>238</v>
      </c>
      <c r="C116" s="94" t="s">
        <v>239</v>
      </c>
      <c r="D116" s="45">
        <v>120</v>
      </c>
      <c r="E116" s="36">
        <v>97.2</v>
      </c>
      <c r="F116" s="56">
        <v>18</v>
      </c>
      <c r="G116" s="15">
        <v>1</v>
      </c>
      <c r="H116" s="55">
        <v>0</v>
      </c>
      <c r="I116" s="23" t="str">
        <f>D116-E116</f>
        <v>0</v>
      </c>
      <c r="J116" s="23" t="str">
        <f>D116-E116</f>
        <v>0</v>
      </c>
      <c r="K116" s="8"/>
      <c r="L116" s="9"/>
    </row>
    <row r="117" spans="1:18" customHeight="1" ht="33" s="10" customFormat="1">
      <c r="A117" s="32" t="s">
        <v>18</v>
      </c>
      <c r="B117" s="93" t="s">
        <v>240</v>
      </c>
      <c r="C117" s="94" t="s">
        <v>241</v>
      </c>
      <c r="D117" s="45">
        <v>120</v>
      </c>
      <c r="E117" s="36">
        <v>102.6</v>
      </c>
      <c r="F117" s="56">
        <v>19</v>
      </c>
      <c r="G117" s="15">
        <v>0</v>
      </c>
      <c r="H117" s="8">
        <v>0</v>
      </c>
      <c r="I117" s="23" t="str">
        <f>D117-E117</f>
        <v>0</v>
      </c>
      <c r="J117" s="23" t="str">
        <f>D117-E117</f>
        <v>0</v>
      </c>
      <c r="K117" s="8"/>
      <c r="L117" s="9"/>
    </row>
    <row r="118" spans="1:18" customHeight="1" ht="33" s="10" customFormat="1">
      <c r="A118" s="32" t="s">
        <v>21</v>
      </c>
      <c r="B118" s="93" t="s">
        <v>242</v>
      </c>
      <c r="C118" s="94" t="s">
        <v>235</v>
      </c>
      <c r="D118" s="45">
        <v>120</v>
      </c>
      <c r="E118" s="36">
        <v>102.6</v>
      </c>
      <c r="F118" s="56">
        <v>19</v>
      </c>
      <c r="G118" s="15">
        <v>0</v>
      </c>
      <c r="H118" s="8">
        <v>0</v>
      </c>
      <c r="I118" s="23" t="str">
        <f>D118-E118</f>
        <v>0</v>
      </c>
      <c r="J118" s="23" t="str">
        <f>D118-E118</f>
        <v>0</v>
      </c>
      <c r="K118" s="8"/>
      <c r="L118" s="9"/>
      <c r="N118" s="44"/>
    </row>
    <row r="119" spans="1:18" customHeight="1" ht="33" s="68" customFormat="1">
      <c r="A119" s="62" t="s">
        <v>68</v>
      </c>
      <c r="B119" s="93" t="s">
        <v>243</v>
      </c>
      <c r="C119" s="94" t="s">
        <v>244</v>
      </c>
      <c r="D119" s="63">
        <v>120</v>
      </c>
      <c r="E119" s="36">
        <v>97.2</v>
      </c>
      <c r="F119" s="56">
        <v>18</v>
      </c>
      <c r="G119" s="15">
        <v>1</v>
      </c>
      <c r="H119" s="64">
        <v>0</v>
      </c>
      <c r="I119" s="23" t="str">
        <f>D119-E119</f>
        <v>0</v>
      </c>
      <c r="J119" s="23" t="str">
        <f>D119-E119</f>
        <v>0</v>
      </c>
      <c r="K119" s="64"/>
      <c r="L119" s="65"/>
      <c r="M119" s="66"/>
      <c r="N119" s="67"/>
    </row>
    <row r="120" spans="1:18" customHeight="1" ht="33" s="10" customFormat="1">
      <c r="A120" s="32" t="s">
        <v>71</v>
      </c>
      <c r="B120" s="93" t="s">
        <v>245</v>
      </c>
      <c r="C120" s="94" t="s">
        <v>246</v>
      </c>
      <c r="D120" s="45">
        <v>120</v>
      </c>
      <c r="E120" s="36">
        <v>102.6</v>
      </c>
      <c r="F120" s="56">
        <v>19</v>
      </c>
      <c r="G120" s="15">
        <v>0</v>
      </c>
      <c r="H120" s="8">
        <v>0</v>
      </c>
      <c r="I120" s="23" t="str">
        <f>D120-E120</f>
        <v>0</v>
      </c>
      <c r="J120" s="23" t="str">
        <f>D120-E120</f>
        <v>0</v>
      </c>
      <c r="K120" s="8"/>
      <c r="L120" s="9"/>
      <c r="M120" s="11"/>
    </row>
    <row r="121" spans="1:18" customHeight="1" ht="33" s="10" customFormat="1">
      <c r="A121" s="32" t="s">
        <v>74</v>
      </c>
      <c r="B121" s="93" t="s">
        <v>247</v>
      </c>
      <c r="C121" s="94" t="s">
        <v>248</v>
      </c>
      <c r="D121" s="45">
        <v>120</v>
      </c>
      <c r="E121" s="36">
        <v>102.6</v>
      </c>
      <c r="F121" s="56">
        <v>19</v>
      </c>
      <c r="G121" s="15">
        <v>0</v>
      </c>
      <c r="H121" s="8">
        <v>0</v>
      </c>
      <c r="I121" s="23" t="str">
        <f>D121-E121</f>
        <v>0</v>
      </c>
      <c r="J121" s="23" t="str">
        <f>D121-E121</f>
        <v>0</v>
      </c>
      <c r="K121" s="8"/>
      <c r="L121" s="9"/>
      <c r="M121" s="11"/>
    </row>
    <row r="122" spans="1:18" customHeight="1" ht="33" s="10" customFormat="1">
      <c r="A122" s="32" t="s">
        <v>77</v>
      </c>
      <c r="B122" s="93" t="s">
        <v>249</v>
      </c>
      <c r="C122" s="94" t="s">
        <v>250</v>
      </c>
      <c r="D122" s="45">
        <v>120</v>
      </c>
      <c r="E122" s="36">
        <v>97.2</v>
      </c>
      <c r="F122" s="56">
        <v>18</v>
      </c>
      <c r="G122" s="15">
        <v>1</v>
      </c>
      <c r="H122" s="8">
        <v>0</v>
      </c>
      <c r="I122" s="23" t="str">
        <f>D122-E122</f>
        <v>0</v>
      </c>
      <c r="J122" s="23" t="str">
        <f>D122-E122</f>
        <v>0</v>
      </c>
      <c r="K122" s="8"/>
      <c r="L122" s="9"/>
      <c r="M122" s="12"/>
    </row>
    <row r="123" spans="1:18" customHeight="1" ht="33" s="10" customFormat="1">
      <c r="A123" s="32" t="s">
        <v>80</v>
      </c>
      <c r="B123" s="93" t="s">
        <v>251</v>
      </c>
      <c r="C123" s="94" t="s">
        <v>252</v>
      </c>
      <c r="D123" s="45">
        <v>120</v>
      </c>
      <c r="E123" s="36">
        <v>102.6</v>
      </c>
      <c r="F123" s="56">
        <v>19</v>
      </c>
      <c r="G123" s="15">
        <v>0</v>
      </c>
      <c r="H123" s="8">
        <v>0</v>
      </c>
      <c r="I123" s="23" t="str">
        <f>D123-E123</f>
        <v>0</v>
      </c>
      <c r="J123" s="23" t="str">
        <f>D123-E123</f>
        <v>0</v>
      </c>
      <c r="K123" s="8"/>
      <c r="L123" s="9"/>
      <c r="M123" s="12"/>
    </row>
    <row r="124" spans="1:18" customHeight="1" ht="33" s="10" customFormat="1">
      <c r="A124" s="32" t="s">
        <v>83</v>
      </c>
      <c r="B124" s="93" t="s">
        <v>253</v>
      </c>
      <c r="C124" s="94" t="s">
        <v>203</v>
      </c>
      <c r="D124" s="45">
        <v>120</v>
      </c>
      <c r="E124" s="36">
        <v>102.6</v>
      </c>
      <c r="F124" s="56">
        <v>19</v>
      </c>
      <c r="G124" s="15">
        <v>0</v>
      </c>
      <c r="H124" s="8">
        <v>0</v>
      </c>
      <c r="I124" s="23" t="str">
        <f>D124-E124</f>
        <v>0</v>
      </c>
      <c r="J124" s="23" t="str">
        <f>D124-E124</f>
        <v>0</v>
      </c>
      <c r="K124" s="8"/>
      <c r="L124" s="9"/>
    </row>
    <row r="125" spans="1:18" customHeight="1" ht="33" s="57" customFormat="1">
      <c r="A125" s="32" t="s">
        <v>86</v>
      </c>
      <c r="B125" s="93" t="s">
        <v>254</v>
      </c>
      <c r="C125" s="94" t="s">
        <v>255</v>
      </c>
      <c r="D125" s="45">
        <v>120</v>
      </c>
      <c r="E125" s="36">
        <v>97.2</v>
      </c>
      <c r="F125" s="56">
        <v>18</v>
      </c>
      <c r="G125" s="15">
        <v>1</v>
      </c>
      <c r="H125" s="55">
        <v>0</v>
      </c>
      <c r="I125" s="23" t="str">
        <f>D125-E125</f>
        <v>0</v>
      </c>
      <c r="J125" s="23" t="str">
        <f>D125-E125</f>
        <v>0</v>
      </c>
      <c r="K125" s="55"/>
      <c r="L125" s="56"/>
    </row>
    <row r="126" spans="1:18" customHeight="1" ht="33" s="57" customFormat="1">
      <c r="A126" s="32" t="s">
        <v>89</v>
      </c>
      <c r="B126" s="93" t="s">
        <v>256</v>
      </c>
      <c r="C126" s="94" t="s">
        <v>154</v>
      </c>
      <c r="D126" s="45">
        <v>120</v>
      </c>
      <c r="E126" s="36">
        <v>102.6</v>
      </c>
      <c r="F126" s="56">
        <v>19</v>
      </c>
      <c r="G126" s="15">
        <v>0</v>
      </c>
      <c r="H126" s="55">
        <v>0</v>
      </c>
      <c r="I126" s="23" t="str">
        <f>D126-E126</f>
        <v>0</v>
      </c>
      <c r="J126" s="23" t="str">
        <f>D126-E126</f>
        <v>0</v>
      </c>
      <c r="K126" s="55"/>
      <c r="L126" s="56"/>
    </row>
    <row r="127" spans="1:18" customHeight="1" ht="33" s="10" customFormat="1">
      <c r="A127" s="32" t="s">
        <v>92</v>
      </c>
      <c r="B127" s="93" t="s">
        <v>257</v>
      </c>
      <c r="C127" s="94" t="s">
        <v>258</v>
      </c>
      <c r="D127" s="45">
        <v>120</v>
      </c>
      <c r="E127" s="36">
        <v>102.6</v>
      </c>
      <c r="F127" s="56">
        <v>19</v>
      </c>
      <c r="G127" s="15">
        <v>0</v>
      </c>
      <c r="H127" s="8">
        <v>0</v>
      </c>
      <c r="I127" s="23" t="str">
        <f>D127-E127</f>
        <v>0</v>
      </c>
      <c r="J127" s="23" t="str">
        <f>D127-E127</f>
        <v>0</v>
      </c>
      <c r="K127" s="8"/>
      <c r="L127" s="9"/>
    </row>
    <row r="128" spans="1:18" customHeight="1" ht="33" s="57" customFormat="1">
      <c r="A128" s="32" t="s">
        <v>95</v>
      </c>
      <c r="B128" s="93" t="s">
        <v>259</v>
      </c>
      <c r="C128" s="94" t="s">
        <v>227</v>
      </c>
      <c r="D128" s="45">
        <v>120</v>
      </c>
      <c r="E128" s="36">
        <v>97.2</v>
      </c>
      <c r="F128" s="56">
        <v>18</v>
      </c>
      <c r="G128" s="15">
        <v>1</v>
      </c>
      <c r="H128" s="55">
        <v>0</v>
      </c>
      <c r="I128" s="23" t="str">
        <f>D128-E128</f>
        <v>0</v>
      </c>
      <c r="J128" s="23" t="str">
        <f>D128-E128</f>
        <v>0</v>
      </c>
      <c r="K128" s="55"/>
      <c r="L128" s="56"/>
    </row>
    <row r="129" spans="1:18" customHeight="1" ht="33" s="57" customFormat="1">
      <c r="A129" s="32" t="s">
        <v>98</v>
      </c>
      <c r="B129" s="93" t="s">
        <v>260</v>
      </c>
      <c r="C129" s="94" t="s">
        <v>261</v>
      </c>
      <c r="D129" s="45">
        <v>120</v>
      </c>
      <c r="E129" s="36">
        <v>102.6</v>
      </c>
      <c r="F129" s="56">
        <v>19</v>
      </c>
      <c r="G129" s="15">
        <v>0</v>
      </c>
      <c r="H129" s="55">
        <v>0</v>
      </c>
      <c r="I129" s="23" t="str">
        <f>D129-E129</f>
        <v>0</v>
      </c>
      <c r="J129" s="23" t="str">
        <f>D129-E129</f>
        <v>0</v>
      </c>
      <c r="K129" s="55"/>
      <c r="L129" s="56"/>
    </row>
    <row r="130" spans="1:18" customHeight="1" ht="33" s="57" customFormat="1">
      <c r="A130" s="32" t="s">
        <v>101</v>
      </c>
      <c r="B130" s="93" t="s">
        <v>262</v>
      </c>
      <c r="C130" s="94" t="s">
        <v>263</v>
      </c>
      <c r="D130" s="45">
        <v>120</v>
      </c>
      <c r="E130" s="36">
        <v>102.6</v>
      </c>
      <c r="F130" s="56">
        <v>19</v>
      </c>
      <c r="G130" s="15">
        <v>0</v>
      </c>
      <c r="H130" s="55">
        <v>0</v>
      </c>
      <c r="I130" s="23" t="str">
        <f>D130-E130</f>
        <v>0</v>
      </c>
      <c r="J130" s="23" t="str">
        <f>D130-E130</f>
        <v>0</v>
      </c>
      <c r="K130" s="55"/>
      <c r="L130" s="56"/>
    </row>
    <row r="131" spans="1:18" customHeight="1" ht="33" s="57" customFormat="1">
      <c r="A131" s="32" t="s">
        <v>104</v>
      </c>
      <c r="B131" s="93" t="s">
        <v>264</v>
      </c>
      <c r="C131" s="94" t="s">
        <v>265</v>
      </c>
      <c r="D131" s="45">
        <v>120</v>
      </c>
      <c r="E131" s="36">
        <v>102.6</v>
      </c>
      <c r="F131" s="56">
        <v>19</v>
      </c>
      <c r="G131" s="15">
        <v>0</v>
      </c>
      <c r="H131" s="55">
        <v>0</v>
      </c>
      <c r="I131" s="23" t="str">
        <f>D131-E131</f>
        <v>0</v>
      </c>
      <c r="J131" s="23" t="str">
        <f>D131-E131</f>
        <v>0</v>
      </c>
      <c r="K131" s="55"/>
      <c r="L131" s="56"/>
    </row>
    <row r="132" spans="1:18" customHeight="1" ht="33" s="57" customFormat="1">
      <c r="A132" s="32" t="s">
        <v>107</v>
      </c>
      <c r="B132" s="93" t="s">
        <v>66</v>
      </c>
      <c r="C132" s="94" t="s">
        <v>63</v>
      </c>
      <c r="D132" s="45">
        <v>120</v>
      </c>
      <c r="E132" s="36">
        <v>102.6</v>
      </c>
      <c r="F132" s="56">
        <v>19</v>
      </c>
      <c r="G132" s="15">
        <v>0</v>
      </c>
      <c r="H132" s="55">
        <v>0</v>
      </c>
      <c r="I132" s="23" t="str">
        <f>D132-E132</f>
        <v>0</v>
      </c>
      <c r="J132" s="23" t="str">
        <f>D132-E132</f>
        <v>0</v>
      </c>
      <c r="K132" s="55"/>
      <c r="L132" s="56"/>
    </row>
    <row r="133" spans="1:18" customHeight="1" ht="33" s="10" customFormat="1">
      <c r="A133" s="32" t="s">
        <v>110</v>
      </c>
      <c r="B133" s="93" t="s">
        <v>266</v>
      </c>
      <c r="C133" s="94" t="s">
        <v>267</v>
      </c>
      <c r="D133" s="45">
        <v>120</v>
      </c>
      <c r="E133" s="36">
        <v>97.2</v>
      </c>
      <c r="F133" s="56">
        <v>18</v>
      </c>
      <c r="G133" s="15">
        <v>1</v>
      </c>
      <c r="H133" s="8">
        <v>0</v>
      </c>
      <c r="I133" s="23" t="str">
        <f>D133-E133</f>
        <v>0</v>
      </c>
      <c r="J133" s="23" t="str">
        <f>D133-E133</f>
        <v>0</v>
      </c>
      <c r="K133" s="8"/>
      <c r="L133" s="9"/>
    </row>
    <row r="134" spans="1:18" customHeight="1" ht="33" s="10" customFormat="1">
      <c r="A134" s="32" t="s">
        <v>113</v>
      </c>
      <c r="B134" s="93" t="s">
        <v>268</v>
      </c>
      <c r="C134" s="94" t="s">
        <v>269</v>
      </c>
      <c r="D134" s="45">
        <v>120</v>
      </c>
      <c r="E134" s="36">
        <v>102.6</v>
      </c>
      <c r="F134" s="56">
        <v>19</v>
      </c>
      <c r="G134" s="15">
        <v>0</v>
      </c>
      <c r="H134" s="8">
        <v>0</v>
      </c>
      <c r="I134" s="23" t="str">
        <f>D134-E134</f>
        <v>0</v>
      </c>
      <c r="J134" s="23" t="str">
        <f>D134-E134</f>
        <v>0</v>
      </c>
      <c r="K134" s="8"/>
      <c r="L134" s="9"/>
    </row>
    <row r="135" spans="1:18" customHeight="1" ht="33" s="10" customFormat="1">
      <c r="A135" s="32" t="s">
        <v>116</v>
      </c>
      <c r="B135" s="93" t="s">
        <v>270</v>
      </c>
      <c r="C135" s="94" t="s">
        <v>271</v>
      </c>
      <c r="D135" s="45">
        <v>120</v>
      </c>
      <c r="E135" s="36">
        <v>102.6</v>
      </c>
      <c r="F135" s="56">
        <v>19</v>
      </c>
      <c r="G135" s="15">
        <v>0</v>
      </c>
      <c r="H135" s="8">
        <v>0</v>
      </c>
      <c r="I135" s="23" t="str">
        <f>D135-E135</f>
        <v>0</v>
      </c>
      <c r="J135" s="23" t="str">
        <f>D135-E135</f>
        <v>0</v>
      </c>
      <c r="K135" s="8"/>
      <c r="L135" s="9"/>
    </row>
    <row r="136" spans="1:18" customHeight="1" ht="33" s="10" customFormat="1">
      <c r="A136" s="32" t="s">
        <v>119</v>
      </c>
      <c r="B136" s="93" t="s">
        <v>272</v>
      </c>
      <c r="C136" s="94" t="s">
        <v>88</v>
      </c>
      <c r="D136" s="45">
        <v>120</v>
      </c>
      <c r="E136" s="36">
        <v>102.6</v>
      </c>
      <c r="F136" s="56">
        <v>19</v>
      </c>
      <c r="G136" s="15">
        <v>0</v>
      </c>
      <c r="H136" s="8">
        <v>0</v>
      </c>
      <c r="I136" s="23" t="str">
        <f>D136-E136</f>
        <v>0</v>
      </c>
      <c r="J136" s="23" t="str">
        <f>D136-E136</f>
        <v>0</v>
      </c>
      <c r="K136" s="8"/>
      <c r="L136" s="9"/>
    </row>
    <row r="137" spans="1:18" customHeight="1" ht="33" s="10" customFormat="1">
      <c r="A137" s="32" t="s">
        <v>122</v>
      </c>
      <c r="B137" s="93" t="s">
        <v>273</v>
      </c>
      <c r="C137" s="94" t="s">
        <v>274</v>
      </c>
      <c r="D137" s="45">
        <v>120</v>
      </c>
      <c r="E137" s="36">
        <v>102.6</v>
      </c>
      <c r="F137" s="56">
        <v>19</v>
      </c>
      <c r="G137" s="15">
        <v>0</v>
      </c>
      <c r="H137" s="8">
        <v>0</v>
      </c>
      <c r="I137" s="23" t="str">
        <f>D137-E137</f>
        <v>0</v>
      </c>
      <c r="J137" s="23" t="str">
        <f>D137-E137</f>
        <v>0</v>
      </c>
      <c r="K137" s="8"/>
      <c r="L137" s="9"/>
    </row>
    <row r="138" spans="1:18" customHeight="1" ht="33" s="10" customFormat="1">
      <c r="A138" s="32" t="s">
        <v>125</v>
      </c>
      <c r="B138" s="93" t="s">
        <v>275</v>
      </c>
      <c r="C138" s="94" t="s">
        <v>276</v>
      </c>
      <c r="D138" s="45">
        <v>120</v>
      </c>
      <c r="E138" s="36">
        <v>102.6</v>
      </c>
      <c r="F138" s="56">
        <v>19</v>
      </c>
      <c r="G138" s="15">
        <v>0</v>
      </c>
      <c r="H138" s="8">
        <v>0</v>
      </c>
      <c r="I138" s="23" t="str">
        <f>D138-E138</f>
        <v>0</v>
      </c>
      <c r="J138" s="23" t="str">
        <f>D138-E138</f>
        <v>0</v>
      </c>
      <c r="K138" s="8"/>
      <c r="L138" s="9"/>
    </row>
    <row r="139" spans="1:18" customHeight="1" ht="33" s="10" customFormat="1">
      <c r="A139" s="32" t="s">
        <v>128</v>
      </c>
      <c r="B139" s="93" t="s">
        <v>277</v>
      </c>
      <c r="C139" s="94" t="s">
        <v>278</v>
      </c>
      <c r="D139" s="45">
        <v>120</v>
      </c>
      <c r="E139" s="36">
        <v>102.6</v>
      </c>
      <c r="F139" s="56">
        <v>19</v>
      </c>
      <c r="G139" s="15">
        <v>0</v>
      </c>
      <c r="H139" s="8">
        <v>0</v>
      </c>
      <c r="I139" s="23" t="str">
        <f>D139-E139</f>
        <v>0</v>
      </c>
      <c r="J139" s="23" t="str">
        <f>D139-E139</f>
        <v>0</v>
      </c>
      <c r="K139" s="8"/>
      <c r="L139" s="9"/>
    </row>
    <row r="140" spans="1:18" customHeight="1" ht="33" s="10" customFormat="1">
      <c r="A140" s="32" t="s">
        <v>131</v>
      </c>
      <c r="B140" s="93" t="s">
        <v>279</v>
      </c>
      <c r="C140" s="94" t="s">
        <v>280</v>
      </c>
      <c r="D140" s="45">
        <v>120</v>
      </c>
      <c r="E140" s="36">
        <v>102.6</v>
      </c>
      <c r="F140" s="56">
        <v>19</v>
      </c>
      <c r="G140" s="15">
        <v>0</v>
      </c>
      <c r="H140" s="8">
        <v>0</v>
      </c>
      <c r="I140" s="23" t="str">
        <f>D140-E140</f>
        <v>0</v>
      </c>
      <c r="J140" s="23" t="str">
        <f>D140-E140</f>
        <v>0</v>
      </c>
      <c r="K140" s="8"/>
      <c r="L140" s="9"/>
    </row>
    <row r="141" spans="1:18" customHeight="1" ht="33" s="10" customFormat="1">
      <c r="A141" s="32" t="s">
        <v>134</v>
      </c>
      <c r="B141" s="93" t="s">
        <v>281</v>
      </c>
      <c r="C141" s="94" t="s">
        <v>251</v>
      </c>
      <c r="D141" s="45">
        <v>120</v>
      </c>
      <c r="E141" s="36">
        <v>102.6</v>
      </c>
      <c r="F141" s="56">
        <v>19</v>
      </c>
      <c r="G141" s="15">
        <v>0</v>
      </c>
      <c r="H141" s="8">
        <v>0</v>
      </c>
      <c r="I141" s="23" t="str">
        <f>D141-E141</f>
        <v>0</v>
      </c>
      <c r="J141" s="23" t="str">
        <f>D141-E141</f>
        <v>0</v>
      </c>
      <c r="K141" s="8"/>
      <c r="L141" s="9"/>
    </row>
    <row r="142" spans="1:18" customHeight="1" ht="33" s="10" customFormat="1">
      <c r="A142" s="32" t="s">
        <v>137</v>
      </c>
      <c r="B142" s="93" t="s">
        <v>282</v>
      </c>
      <c r="C142" s="94" t="s">
        <v>283</v>
      </c>
      <c r="D142" s="45">
        <v>120</v>
      </c>
      <c r="E142" s="36">
        <v>102.6</v>
      </c>
      <c r="F142" s="56">
        <v>19</v>
      </c>
      <c r="G142" s="15">
        <v>0</v>
      </c>
      <c r="H142" s="8">
        <v>0</v>
      </c>
      <c r="I142" s="23" t="str">
        <f>D142-E142</f>
        <v>0</v>
      </c>
      <c r="J142" s="23" t="str">
        <f>D142-E142</f>
        <v>0</v>
      </c>
      <c r="K142" s="8"/>
      <c r="L142" s="9"/>
    </row>
    <row r="143" spans="1:18" customHeight="1" ht="33" s="10" customFormat="1">
      <c r="A143" s="32" t="s">
        <v>140</v>
      </c>
      <c r="B143" s="93" t="s">
        <v>284</v>
      </c>
      <c r="C143" s="94" t="s">
        <v>285</v>
      </c>
      <c r="D143" s="45">
        <v>120</v>
      </c>
      <c r="E143" s="36">
        <v>102.6</v>
      </c>
      <c r="F143" s="56">
        <v>19</v>
      </c>
      <c r="G143" s="15">
        <v>0</v>
      </c>
      <c r="H143" s="8">
        <v>0</v>
      </c>
      <c r="I143" s="23" t="str">
        <f>D143-E143</f>
        <v>0</v>
      </c>
      <c r="J143" s="23" t="str">
        <f>D143-E143</f>
        <v>0</v>
      </c>
      <c r="K143" s="8"/>
      <c r="L143" s="9"/>
    </row>
    <row r="144" spans="1:18" customHeight="1" ht="33" s="10" customFormat="1">
      <c r="A144" s="32" t="s">
        <v>143</v>
      </c>
      <c r="B144" s="93" t="s">
        <v>286</v>
      </c>
      <c r="C144" s="94" t="s">
        <v>287</v>
      </c>
      <c r="D144" s="45">
        <v>120</v>
      </c>
      <c r="E144" s="36">
        <v>102.6</v>
      </c>
      <c r="F144" s="56">
        <v>19</v>
      </c>
      <c r="G144" s="15">
        <v>0</v>
      </c>
      <c r="H144" s="8">
        <v>0</v>
      </c>
      <c r="I144" s="23" t="str">
        <f>D144-E144</f>
        <v>0</v>
      </c>
      <c r="J144" s="23" t="str">
        <f>D144-E144</f>
        <v>0</v>
      </c>
      <c r="K144" s="8"/>
      <c r="L144" s="9"/>
    </row>
    <row r="145" spans="1:18" customHeight="1" ht="33" s="22" customFormat="1">
      <c r="A145" s="33" t="s">
        <v>146</v>
      </c>
      <c r="B145" s="93" t="s">
        <v>288</v>
      </c>
      <c r="C145" s="94" t="s">
        <v>289</v>
      </c>
      <c r="D145" s="45">
        <v>120</v>
      </c>
      <c r="E145" s="36">
        <v>102.6</v>
      </c>
      <c r="F145" s="56">
        <v>19</v>
      </c>
      <c r="G145" s="15">
        <v>0</v>
      </c>
      <c r="H145" s="20">
        <v>0</v>
      </c>
      <c r="I145" s="23" t="str">
        <f>D145-E145</f>
        <v>0</v>
      </c>
      <c r="J145" s="23" t="str">
        <f>D145-E145</f>
        <v>0</v>
      </c>
      <c r="K145" s="20"/>
      <c r="L145" s="21"/>
    </row>
    <row r="146" spans="1:18" customHeight="1" ht="33" s="22" customFormat="1">
      <c r="A146" s="33" t="s">
        <v>149</v>
      </c>
      <c r="B146" s="93" t="s">
        <v>290</v>
      </c>
      <c r="C146" s="94" t="s">
        <v>291</v>
      </c>
      <c r="D146" s="45">
        <v>120</v>
      </c>
      <c r="E146" s="36">
        <v>97.2</v>
      </c>
      <c r="F146" s="56">
        <v>18</v>
      </c>
      <c r="G146" s="15">
        <v>1</v>
      </c>
      <c r="H146" s="20">
        <v>0</v>
      </c>
      <c r="I146" s="23" t="str">
        <f>D146-E146</f>
        <v>0</v>
      </c>
      <c r="J146" s="23" t="str">
        <f>D146-E146</f>
        <v>0</v>
      </c>
      <c r="K146" s="20"/>
      <c r="L146" s="21"/>
    </row>
    <row r="147" spans="1:18" customHeight="1" ht="33" s="10" customFormat="1">
      <c r="A147" s="32"/>
      <c r="B147" s="95"/>
      <c r="C147" s="96" t="s">
        <v>24</v>
      </c>
      <c r="D147" s="45" t="str">
        <f>SUM(D114:D146)</f>
        <v>0</v>
      </c>
      <c r="E147" s="104" t="str">
        <f>SUM(E114:E146)</f>
        <v>0</v>
      </c>
      <c r="F147" s="45" t="str">
        <f>SUM(F114:F146)</f>
        <v>0</v>
      </c>
      <c r="G147" s="85" t="str">
        <f>SUM(G114:G146)</f>
        <v>0</v>
      </c>
      <c r="H147" s="18" t="str">
        <f>SUM(H114:H146)</f>
        <v>0</v>
      </c>
      <c r="I147" s="121" t="str">
        <f>D147-E147</f>
        <v>0</v>
      </c>
      <c r="J147" s="23" t="str">
        <f>D147-E147</f>
        <v>0</v>
      </c>
      <c r="K147" s="8"/>
      <c r="L147" s="122"/>
      <c r="M147" s="58"/>
    </row>
    <row r="148" spans="1:18" customHeight="1" ht="33" s="10" customFormat="1">
      <c r="A148" s="34"/>
      <c r="B148" s="113"/>
      <c r="C148" s="114"/>
      <c r="D148" s="109"/>
      <c r="E148" s="133" t="s">
        <v>292</v>
      </c>
      <c r="F148" s="133"/>
      <c r="G148" s="133"/>
      <c r="H148" s="133"/>
      <c r="I148" s="133"/>
      <c r="J148" s="133"/>
      <c r="K148" s="133"/>
      <c r="L148" s="133"/>
      <c r="M148" s="58"/>
    </row>
    <row r="149" spans="1:18" customHeight="1" ht="33" s="10" customFormat="1">
      <c r="A149" s="34"/>
      <c r="B149" s="52"/>
      <c r="C149" s="30"/>
      <c r="D149" s="39"/>
      <c r="E149" s="40"/>
      <c r="F149" s="41"/>
      <c r="G149" s="42"/>
      <c r="H149" s="42"/>
      <c r="I149" s="130" t="s">
        <v>165</v>
      </c>
      <c r="J149" s="130"/>
      <c r="K149" s="130"/>
      <c r="L149" s="130"/>
    </row>
    <row r="150" spans="1:18" customHeight="1" ht="15.75" s="1" customFormat="1">
      <c r="A150" s="31"/>
      <c r="B150" s="83" t="s">
        <v>166</v>
      </c>
      <c r="C150" s="27"/>
      <c r="D150" s="26" t="s">
        <v>26</v>
      </c>
      <c r="E150" s="43"/>
      <c r="F150" s="43"/>
      <c r="G150" s="26" t="s">
        <v>27</v>
      </c>
      <c r="H150" s="26"/>
      <c r="I150" s="43"/>
      <c r="J150" s="43"/>
      <c r="K150" s="26" t="s">
        <v>167</v>
      </c>
      <c r="M150" s="84"/>
    </row>
    <row r="151" spans="1:18" customHeight="1" ht="15.75" s="1" customFormat="1">
      <c r="A151" s="31"/>
      <c r="B151" s="27"/>
      <c r="D151" s="3"/>
      <c r="E151" s="3"/>
      <c r="F151" s="3"/>
      <c r="G151" s="3"/>
      <c r="H151" s="5"/>
      <c r="I151" s="3"/>
      <c r="J151" s="3"/>
      <c r="K151" s="3"/>
    </row>
    <row r="152" spans="1:18" customHeight="1" ht="15.75" s="1" customFormat="1">
      <c r="A152" s="31"/>
      <c r="B152" s="27"/>
      <c r="D152" s="3"/>
      <c r="E152" s="3"/>
      <c r="F152" s="3"/>
      <c r="G152" s="3"/>
      <c r="H152" s="5"/>
      <c r="I152" s="3"/>
      <c r="J152" s="3"/>
      <c r="K152" s="3"/>
    </row>
    <row r="153" spans="1:18" customHeight="1" ht="18.75" s="1" customFormat="1">
      <c r="A153" s="31"/>
      <c r="B153" s="82"/>
      <c r="C153" s="27"/>
      <c r="E153" s="4"/>
      <c r="F153" s="3"/>
      <c r="G153" s="4"/>
      <c r="H153" s="4"/>
      <c r="I153" s="5"/>
      <c r="J153" s="4"/>
      <c r="K153" s="4"/>
    </row>
    <row r="154" spans="1:18" customHeight="1" ht="18" s="1" customFormat="1">
      <c r="A154" s="5" t="s">
        <v>38</v>
      </c>
      <c r="B154" s="5"/>
      <c r="C154" s="5" t="s">
        <v>168</v>
      </c>
      <c r="D154" s="5"/>
      <c r="E154" s="5"/>
      <c r="F154" s="5" t="s">
        <v>36</v>
      </c>
      <c r="G154" s="5"/>
      <c r="H154" s="5"/>
      <c r="I154" s="5"/>
      <c r="J154" s="4"/>
      <c r="K154" s="5" t="s">
        <v>43</v>
      </c>
      <c r="L154" s="5"/>
    </row>
    <row r="155" spans="1:18" customHeight="1" ht="18.75" s="4" customForma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</row>
    <row r="156" spans="1:18" customHeight="1" ht="18.75" s="4" customForma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</row>
    <row r="157" spans="1:18" customHeight="1" ht="18.75" s="4" customForma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</row>
    <row r="158" spans="1:18" customHeight="1" ht="18.75" s="4" customForma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</row>
    <row r="159" spans="1:18" customHeight="1" ht="18.75" s="4" customForma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</row>
    <row r="161" spans="1:18" customHeight="1" ht="19.5" s="1" customFormat="1">
      <c r="A161" s="3" t="s">
        <v>0</v>
      </c>
      <c r="B161" s="3"/>
      <c r="C161" s="3"/>
      <c r="D161" s="5"/>
      <c r="F161" s="24"/>
    </row>
    <row r="162" spans="1:18" customHeight="1" ht="19.5" s="1" customFormat="1">
      <c r="A162" s="123" t="s">
        <v>44</v>
      </c>
      <c r="B162" s="123"/>
      <c r="C162" s="123"/>
      <c r="D162" s="17"/>
      <c r="F162" s="24"/>
    </row>
    <row r="163" spans="1:18" customHeight="1" ht="34.5" s="1" customFormat="1">
      <c r="A163" s="5" t="s">
        <v>293</v>
      </c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</row>
    <row r="164" spans="1:18" customHeight="1" ht="17.25" s="1" customFormat="1">
      <c r="A164" s="26"/>
      <c r="B164" s="50"/>
      <c r="C164" s="26"/>
      <c r="D164" s="126" t="s">
        <v>294</v>
      </c>
      <c r="E164" s="126"/>
      <c r="F164" s="126"/>
      <c r="G164" s="5"/>
      <c r="H164" s="5"/>
      <c r="I164" s="5"/>
      <c r="J164" s="5"/>
      <c r="K164" s="5"/>
      <c r="L164" s="5"/>
    </row>
    <row r="165" spans="1:18" customHeight="1" ht="18" s="1" customFormat="1">
      <c r="A165" s="31"/>
      <c r="B165" s="51"/>
      <c r="C165" s="27"/>
      <c r="F165" s="24"/>
      <c r="L165" s="6"/>
    </row>
    <row r="166" spans="1:18" customHeight="1" ht="18" s="1" customFormat="1">
      <c r="A166" s="135" t="s">
        <v>4</v>
      </c>
      <c r="B166" s="131" t="s">
        <v>47</v>
      </c>
      <c r="C166" s="131" t="s">
        <v>48</v>
      </c>
      <c r="D166" s="131" t="s">
        <v>49</v>
      </c>
      <c r="E166" s="131" t="s">
        <v>50</v>
      </c>
      <c r="F166" s="134" t="s">
        <v>51</v>
      </c>
      <c r="G166" s="131" t="s">
        <v>52</v>
      </c>
      <c r="H166" s="131" t="s">
        <v>53</v>
      </c>
      <c r="I166" s="132" t="s">
        <v>54</v>
      </c>
      <c r="J166" s="132"/>
      <c r="K166" s="132"/>
      <c r="L166" s="16"/>
    </row>
    <row r="167" spans="1:18" customHeight="1" ht="54.75" s="80" customFormat="1">
      <c r="A167" s="135"/>
      <c r="B167" s="131"/>
      <c r="C167" s="131"/>
      <c r="D167" s="131"/>
      <c r="E167" s="131"/>
      <c r="F167" s="134"/>
      <c r="G167" s="131"/>
      <c r="H167" s="131"/>
      <c r="I167" s="7" t="s">
        <v>55</v>
      </c>
      <c r="J167" s="7" t="s">
        <v>56</v>
      </c>
      <c r="K167" s="7" t="s">
        <v>8</v>
      </c>
      <c r="L167" s="7" t="s">
        <v>57</v>
      </c>
    </row>
    <row r="168" spans="1:18" customHeight="1" ht="33" s="10" customFormat="1">
      <c r="A168" s="32" t="s">
        <v>9</v>
      </c>
      <c r="B168" s="97" t="s">
        <v>295</v>
      </c>
      <c r="C168" s="87" t="s">
        <v>296</v>
      </c>
      <c r="D168" s="45">
        <v>120</v>
      </c>
      <c r="E168" s="36">
        <v>102.6</v>
      </c>
      <c r="F168" s="102">
        <v>19</v>
      </c>
      <c r="G168" s="15">
        <v>0</v>
      </c>
      <c r="H168" s="8">
        <v>0</v>
      </c>
      <c r="I168" s="23" t="str">
        <f>D168-E168</f>
        <v>0</v>
      </c>
      <c r="J168" s="23" t="str">
        <f>D168-E168</f>
        <v>0</v>
      </c>
      <c r="K168" s="8"/>
      <c r="L168" s="9"/>
    </row>
    <row r="169" spans="1:18" customHeight="1" ht="33" s="10" customFormat="1">
      <c r="A169" s="32" t="s">
        <v>12</v>
      </c>
      <c r="B169" s="97" t="s">
        <v>297</v>
      </c>
      <c r="C169" s="87" t="s">
        <v>298</v>
      </c>
      <c r="D169" s="45">
        <v>120</v>
      </c>
      <c r="E169" s="36">
        <v>102.6</v>
      </c>
      <c r="F169" s="102">
        <v>19</v>
      </c>
      <c r="G169" s="15">
        <v>0</v>
      </c>
      <c r="H169" s="8">
        <v>0</v>
      </c>
      <c r="I169" s="23" t="str">
        <f>D169-E169</f>
        <v>0</v>
      </c>
      <c r="J169" s="23" t="str">
        <f>D169-E169</f>
        <v>0</v>
      </c>
      <c r="K169" s="8"/>
      <c r="L169" s="9"/>
    </row>
    <row r="170" spans="1:18" customHeight="1" ht="33" s="10" customFormat="1">
      <c r="A170" s="32" t="s">
        <v>15</v>
      </c>
      <c r="B170" s="97" t="s">
        <v>299</v>
      </c>
      <c r="C170" s="87" t="s">
        <v>300</v>
      </c>
      <c r="D170" s="45">
        <v>120</v>
      </c>
      <c r="E170" s="36">
        <v>97.2</v>
      </c>
      <c r="F170" s="102">
        <v>18</v>
      </c>
      <c r="G170" s="15">
        <v>1</v>
      </c>
      <c r="H170" s="8">
        <v>0</v>
      </c>
      <c r="I170" s="23" t="str">
        <f>D170-E170</f>
        <v>0</v>
      </c>
      <c r="J170" s="23" t="str">
        <f>D170-E170</f>
        <v>0</v>
      </c>
      <c r="K170" s="8"/>
      <c r="L170" s="9"/>
    </row>
    <row r="171" spans="1:18" customHeight="1" ht="33" s="10" customFormat="1">
      <c r="A171" s="32" t="s">
        <v>21</v>
      </c>
      <c r="B171" s="97" t="s">
        <v>301</v>
      </c>
      <c r="C171" s="87" t="s">
        <v>302</v>
      </c>
      <c r="D171" s="45">
        <v>120</v>
      </c>
      <c r="E171" s="36">
        <v>102.6</v>
      </c>
      <c r="F171" s="102">
        <v>19</v>
      </c>
      <c r="G171" s="15">
        <v>0</v>
      </c>
      <c r="H171" s="8">
        <v>0</v>
      </c>
      <c r="I171" s="23" t="str">
        <f>D171-E171</f>
        <v>0</v>
      </c>
      <c r="J171" s="23" t="str">
        <f>D171-E171</f>
        <v>0</v>
      </c>
      <c r="K171" s="8"/>
      <c r="L171" s="9"/>
    </row>
    <row r="172" spans="1:18" customHeight="1" ht="33" s="10" customFormat="1">
      <c r="A172" s="32" t="s">
        <v>68</v>
      </c>
      <c r="B172" s="97" t="s">
        <v>303</v>
      </c>
      <c r="C172" s="87" t="s">
        <v>304</v>
      </c>
      <c r="D172" s="45">
        <v>120</v>
      </c>
      <c r="E172" s="36">
        <v>97.2</v>
      </c>
      <c r="F172" s="102">
        <v>18</v>
      </c>
      <c r="G172" s="15">
        <v>1</v>
      </c>
      <c r="H172" s="8">
        <v>0</v>
      </c>
      <c r="I172" s="23" t="str">
        <f>D172-E172</f>
        <v>0</v>
      </c>
      <c r="J172" s="23" t="str">
        <f>D172-E172</f>
        <v>0</v>
      </c>
      <c r="K172" s="8"/>
      <c r="L172" s="9"/>
    </row>
    <row r="173" spans="1:18" customHeight="1" ht="33" s="10" customFormat="1">
      <c r="A173" s="32" t="s">
        <v>71</v>
      </c>
      <c r="B173" s="97" t="s">
        <v>305</v>
      </c>
      <c r="C173" s="87" t="s">
        <v>306</v>
      </c>
      <c r="D173" s="45">
        <v>120</v>
      </c>
      <c r="E173" s="36">
        <v>102.6</v>
      </c>
      <c r="F173" s="102">
        <v>19</v>
      </c>
      <c r="G173" s="15">
        <v>0</v>
      </c>
      <c r="H173" s="8">
        <v>0</v>
      </c>
      <c r="I173" s="23" t="str">
        <f>D173-E173</f>
        <v>0</v>
      </c>
      <c r="J173" s="23" t="str">
        <f>D173-E173</f>
        <v>0</v>
      </c>
      <c r="K173" s="8"/>
      <c r="L173" s="9"/>
      <c r="M173" s="11"/>
    </row>
    <row r="174" spans="1:18" customHeight="1" ht="33" s="10" customFormat="1">
      <c r="A174" s="32" t="s">
        <v>74</v>
      </c>
      <c r="B174" s="97" t="s">
        <v>307</v>
      </c>
      <c r="C174" s="87" t="s">
        <v>82</v>
      </c>
      <c r="D174" s="45">
        <v>120</v>
      </c>
      <c r="E174" s="36">
        <v>97.2</v>
      </c>
      <c r="F174" s="102">
        <v>18</v>
      </c>
      <c r="G174" s="15">
        <v>1</v>
      </c>
      <c r="H174" s="8">
        <v>0</v>
      </c>
      <c r="I174" s="23" t="str">
        <f>D174-E174</f>
        <v>0</v>
      </c>
      <c r="J174" s="23" t="str">
        <f>D174-E174</f>
        <v>0</v>
      </c>
      <c r="K174" s="8"/>
      <c r="L174" s="9"/>
      <c r="M174" s="11"/>
    </row>
    <row r="175" spans="1:18" customHeight="1" ht="33" s="10" customFormat="1">
      <c r="A175" s="32" t="s">
        <v>77</v>
      </c>
      <c r="B175" s="97" t="s">
        <v>308</v>
      </c>
      <c r="C175" s="87" t="s">
        <v>309</v>
      </c>
      <c r="D175" s="45">
        <v>120</v>
      </c>
      <c r="E175" s="36">
        <v>102.6</v>
      </c>
      <c r="F175" s="102">
        <v>19</v>
      </c>
      <c r="G175" s="15">
        <v>0</v>
      </c>
      <c r="H175" s="8">
        <v>0</v>
      </c>
      <c r="I175" s="23" t="str">
        <f>D175-E175</f>
        <v>0</v>
      </c>
      <c r="J175" s="23" t="str">
        <f>D175-E175</f>
        <v>0</v>
      </c>
      <c r="K175" s="8"/>
      <c r="L175" s="9"/>
      <c r="M175" s="12"/>
    </row>
    <row r="176" spans="1:18" customHeight="1" ht="33" s="10" customFormat="1">
      <c r="A176" s="32" t="s">
        <v>80</v>
      </c>
      <c r="B176" s="97" t="s">
        <v>310</v>
      </c>
      <c r="C176" s="87" t="s">
        <v>311</v>
      </c>
      <c r="D176" s="45">
        <v>120</v>
      </c>
      <c r="E176" s="36">
        <v>102.6</v>
      </c>
      <c r="F176" s="102">
        <v>19</v>
      </c>
      <c r="G176" s="15">
        <v>0</v>
      </c>
      <c r="H176" s="8">
        <v>0</v>
      </c>
      <c r="I176" s="23" t="str">
        <f>D176-E176</f>
        <v>0</v>
      </c>
      <c r="J176" s="23" t="str">
        <f>D176-E176</f>
        <v>0</v>
      </c>
      <c r="K176" s="8"/>
      <c r="L176" s="9"/>
      <c r="M176" s="12"/>
    </row>
    <row r="177" spans="1:18" customHeight="1" ht="33" s="10" customFormat="1">
      <c r="A177" s="32" t="s">
        <v>83</v>
      </c>
      <c r="B177" s="97" t="s">
        <v>312</v>
      </c>
      <c r="C177" s="87" t="s">
        <v>313</v>
      </c>
      <c r="D177" s="45">
        <v>120</v>
      </c>
      <c r="E177" s="36">
        <v>102.6</v>
      </c>
      <c r="F177" s="102">
        <v>19</v>
      </c>
      <c r="G177" s="15">
        <v>0</v>
      </c>
      <c r="H177" s="8">
        <v>0</v>
      </c>
      <c r="I177" s="23" t="str">
        <f>D177-E177</f>
        <v>0</v>
      </c>
      <c r="J177" s="23" t="str">
        <f>D177-E177</f>
        <v>0</v>
      </c>
      <c r="K177" s="8"/>
      <c r="L177" s="9"/>
    </row>
    <row r="178" spans="1:18" customHeight="1" ht="33" s="10" customFormat="1">
      <c r="A178" s="32" t="s">
        <v>86</v>
      </c>
      <c r="B178" s="97" t="s">
        <v>314</v>
      </c>
      <c r="C178" s="87" t="s">
        <v>148</v>
      </c>
      <c r="D178" s="45">
        <v>120</v>
      </c>
      <c r="E178" s="36">
        <v>97.2</v>
      </c>
      <c r="F178" s="102">
        <v>18</v>
      </c>
      <c r="G178" s="15">
        <v>1</v>
      </c>
      <c r="H178" s="8">
        <v>0</v>
      </c>
      <c r="I178" s="23" t="str">
        <f>D178-E178</f>
        <v>0</v>
      </c>
      <c r="J178" s="23" t="str">
        <f>D178-E178</f>
        <v>0</v>
      </c>
      <c r="K178" s="8"/>
      <c r="L178" s="9"/>
    </row>
    <row r="179" spans="1:18" customHeight="1" ht="33" s="10" customFormat="1">
      <c r="A179" s="32" t="s">
        <v>89</v>
      </c>
      <c r="B179" s="97" t="s">
        <v>315</v>
      </c>
      <c r="C179" s="87" t="s">
        <v>316</v>
      </c>
      <c r="D179" s="45">
        <v>120</v>
      </c>
      <c r="E179" s="36">
        <v>102.6</v>
      </c>
      <c r="F179" s="102">
        <v>19</v>
      </c>
      <c r="G179" s="15">
        <v>0</v>
      </c>
      <c r="H179" s="8">
        <v>0</v>
      </c>
      <c r="I179" s="23" t="str">
        <f>D179-E179</f>
        <v>0</v>
      </c>
      <c r="J179" s="23" t="str">
        <f>D179-E179</f>
        <v>0</v>
      </c>
      <c r="K179" s="8"/>
      <c r="L179" s="9"/>
    </row>
    <row r="180" spans="1:18" customHeight="1" ht="33" s="10" customFormat="1">
      <c r="A180" s="32" t="s">
        <v>92</v>
      </c>
      <c r="B180" s="97" t="s">
        <v>317</v>
      </c>
      <c r="C180" s="87" t="s">
        <v>163</v>
      </c>
      <c r="D180" s="45">
        <v>120</v>
      </c>
      <c r="E180" s="36">
        <v>102.6</v>
      </c>
      <c r="F180" s="102">
        <v>19</v>
      </c>
      <c r="G180" s="15">
        <v>0</v>
      </c>
      <c r="H180" s="8">
        <v>0</v>
      </c>
      <c r="I180" s="23" t="str">
        <f>D180-E180</f>
        <v>0</v>
      </c>
      <c r="J180" s="23" t="str">
        <f>D180-E180</f>
        <v>0</v>
      </c>
      <c r="K180" s="8"/>
      <c r="L180" s="9"/>
    </row>
    <row r="181" spans="1:18" customHeight="1" ht="33" s="10" customFormat="1">
      <c r="A181" s="32" t="s">
        <v>95</v>
      </c>
      <c r="B181" s="97" t="s">
        <v>318</v>
      </c>
      <c r="C181" s="87" t="s">
        <v>319</v>
      </c>
      <c r="D181" s="45">
        <v>120</v>
      </c>
      <c r="E181" s="36">
        <v>102.6</v>
      </c>
      <c r="F181" s="102">
        <v>19</v>
      </c>
      <c r="G181" s="15">
        <v>0</v>
      </c>
      <c r="H181" s="8">
        <v>0</v>
      </c>
      <c r="I181" s="23" t="str">
        <f>D181-E181</f>
        <v>0</v>
      </c>
      <c r="J181" s="23" t="str">
        <f>D181-E181</f>
        <v>0</v>
      </c>
      <c r="K181" s="8"/>
      <c r="L181" s="9"/>
    </row>
    <row r="182" spans="1:18" customHeight="1" ht="33" s="10" customFormat="1">
      <c r="A182" s="32" t="s">
        <v>98</v>
      </c>
      <c r="B182" s="97" t="s">
        <v>320</v>
      </c>
      <c r="C182" s="87" t="s">
        <v>321</v>
      </c>
      <c r="D182" s="45">
        <v>120</v>
      </c>
      <c r="E182" s="36">
        <v>102.6</v>
      </c>
      <c r="F182" s="102">
        <v>19</v>
      </c>
      <c r="G182" s="15">
        <v>0</v>
      </c>
      <c r="H182" s="8">
        <v>0</v>
      </c>
      <c r="I182" s="23" t="str">
        <f>D182-E182</f>
        <v>0</v>
      </c>
      <c r="J182" s="23" t="str">
        <f>D182-E182</f>
        <v>0</v>
      </c>
      <c r="K182" s="8"/>
      <c r="L182" s="9"/>
    </row>
    <row r="183" spans="1:18" customHeight="1" ht="33" s="10" customFormat="1">
      <c r="A183" s="32" t="s">
        <v>101</v>
      </c>
      <c r="B183" s="97" t="s">
        <v>322</v>
      </c>
      <c r="C183" s="98" t="s">
        <v>323</v>
      </c>
      <c r="D183" s="45">
        <v>120</v>
      </c>
      <c r="E183" s="36">
        <v>102.6</v>
      </c>
      <c r="F183" s="102">
        <v>19</v>
      </c>
      <c r="G183" s="15">
        <v>0</v>
      </c>
      <c r="H183" s="8">
        <v>0</v>
      </c>
      <c r="I183" s="23" t="str">
        <f>D183-E183</f>
        <v>0</v>
      </c>
      <c r="J183" s="23" t="str">
        <f>D183-E183</f>
        <v>0</v>
      </c>
      <c r="K183" s="8"/>
      <c r="L183" s="9"/>
    </row>
    <row r="184" spans="1:18" customHeight="1" ht="33" s="10" customFormat="1">
      <c r="A184" s="32" t="s">
        <v>104</v>
      </c>
      <c r="B184" s="97" t="s">
        <v>324</v>
      </c>
      <c r="C184" s="87" t="s">
        <v>325</v>
      </c>
      <c r="D184" s="45">
        <v>120</v>
      </c>
      <c r="E184" s="36">
        <v>97.2</v>
      </c>
      <c r="F184" s="102">
        <v>18</v>
      </c>
      <c r="G184" s="15">
        <v>1</v>
      </c>
      <c r="H184" s="8">
        <v>0</v>
      </c>
      <c r="I184" s="23" t="str">
        <f>D184-E184</f>
        <v>0</v>
      </c>
      <c r="J184" s="23" t="str">
        <f>D184-E184</f>
        <v>0</v>
      </c>
      <c r="K184" s="8"/>
      <c r="L184" s="9"/>
    </row>
    <row r="185" spans="1:18" customHeight="1" ht="33" s="10" customFormat="1">
      <c r="A185" s="32" t="s">
        <v>107</v>
      </c>
      <c r="B185" s="97" t="s">
        <v>326</v>
      </c>
      <c r="C185" s="87" t="s">
        <v>327</v>
      </c>
      <c r="D185" s="45">
        <v>120</v>
      </c>
      <c r="E185" s="36">
        <v>97.2</v>
      </c>
      <c r="F185" s="102">
        <v>18</v>
      </c>
      <c r="G185" s="15">
        <v>1</v>
      </c>
      <c r="H185" s="8">
        <v>0</v>
      </c>
      <c r="I185" s="23" t="str">
        <f>D185-E185</f>
        <v>0</v>
      </c>
      <c r="J185" s="23" t="str">
        <f>D185-E185</f>
        <v>0</v>
      </c>
      <c r="K185" s="8"/>
      <c r="L185" s="9"/>
    </row>
    <row r="186" spans="1:18" customHeight="1" ht="33" s="10" customFormat="1">
      <c r="A186" s="32" t="s">
        <v>110</v>
      </c>
      <c r="B186" s="97" t="s">
        <v>328</v>
      </c>
      <c r="C186" s="87" t="s">
        <v>329</v>
      </c>
      <c r="D186" s="45">
        <v>120</v>
      </c>
      <c r="E186" s="36">
        <v>102.6</v>
      </c>
      <c r="F186" s="102">
        <v>19</v>
      </c>
      <c r="G186" s="15">
        <v>0</v>
      </c>
      <c r="H186" s="8">
        <v>0</v>
      </c>
      <c r="I186" s="23" t="str">
        <f>D186-E186</f>
        <v>0</v>
      </c>
      <c r="J186" s="23" t="str">
        <f>D186-E186</f>
        <v>0</v>
      </c>
      <c r="K186" s="8"/>
      <c r="L186" s="9"/>
    </row>
    <row r="187" spans="1:18" customHeight="1" ht="33" s="10" customFormat="1">
      <c r="A187" s="32" t="s">
        <v>113</v>
      </c>
      <c r="B187" s="97" t="s">
        <v>330</v>
      </c>
      <c r="C187" s="87" t="s">
        <v>274</v>
      </c>
      <c r="D187" s="45">
        <v>120</v>
      </c>
      <c r="E187" s="36">
        <v>102.6</v>
      </c>
      <c r="F187" s="102">
        <v>19</v>
      </c>
      <c r="G187" s="15">
        <v>0</v>
      </c>
      <c r="H187" s="8">
        <v>0</v>
      </c>
      <c r="I187" s="23" t="str">
        <f>D187-E187</f>
        <v>0</v>
      </c>
      <c r="J187" s="23" t="str">
        <f>D187-E187</f>
        <v>0</v>
      </c>
      <c r="K187" s="8"/>
      <c r="L187" s="9"/>
    </row>
    <row r="188" spans="1:18" customHeight="1" ht="33" s="10" customFormat="1">
      <c r="A188" s="32" t="s">
        <v>116</v>
      </c>
      <c r="B188" s="97" t="s">
        <v>331</v>
      </c>
      <c r="C188" s="87" t="s">
        <v>332</v>
      </c>
      <c r="D188" s="45">
        <v>120</v>
      </c>
      <c r="E188" s="36">
        <v>102.6</v>
      </c>
      <c r="F188" s="102">
        <v>19</v>
      </c>
      <c r="G188" s="15">
        <v>0</v>
      </c>
      <c r="H188" s="8">
        <v>0</v>
      </c>
      <c r="I188" s="23" t="str">
        <f>D188-E188</f>
        <v>0</v>
      </c>
      <c r="J188" s="23" t="str">
        <f>D188-E188</f>
        <v>0</v>
      </c>
      <c r="K188" s="8"/>
      <c r="L188" s="9"/>
    </row>
    <row r="189" spans="1:18" customHeight="1" ht="33" s="10" customFormat="1">
      <c r="A189" s="32" t="s">
        <v>119</v>
      </c>
      <c r="B189" s="97" t="s">
        <v>333</v>
      </c>
      <c r="C189" s="87" t="s">
        <v>334</v>
      </c>
      <c r="D189" s="45">
        <v>120</v>
      </c>
      <c r="E189" s="36">
        <v>97.2</v>
      </c>
      <c r="F189" s="102">
        <v>18</v>
      </c>
      <c r="G189" s="15">
        <v>1</v>
      </c>
      <c r="H189" s="8">
        <v>0</v>
      </c>
      <c r="I189" s="23" t="str">
        <f>D189-E189</f>
        <v>0</v>
      </c>
      <c r="J189" s="23" t="str">
        <f>D189-E189</f>
        <v>0</v>
      </c>
      <c r="K189" s="8"/>
      <c r="L189" s="9"/>
    </row>
    <row r="190" spans="1:18" customHeight="1" ht="33" s="10" customFormat="1">
      <c r="A190" s="32" t="s">
        <v>122</v>
      </c>
      <c r="B190" s="97" t="s">
        <v>335</v>
      </c>
      <c r="C190" s="87" t="s">
        <v>336</v>
      </c>
      <c r="D190" s="45">
        <v>120</v>
      </c>
      <c r="E190" s="36">
        <v>97.2</v>
      </c>
      <c r="F190" s="102">
        <v>18</v>
      </c>
      <c r="G190" s="15">
        <v>1</v>
      </c>
      <c r="H190" s="8">
        <v>0</v>
      </c>
      <c r="I190" s="23" t="str">
        <f>D190-E190</f>
        <v>0</v>
      </c>
      <c r="J190" s="23" t="str">
        <f>D190-E190</f>
        <v>0</v>
      </c>
      <c r="K190" s="8"/>
      <c r="L190" s="9"/>
    </row>
    <row r="191" spans="1:18" customHeight="1" ht="33" s="10" customFormat="1">
      <c r="A191" s="32" t="s">
        <v>125</v>
      </c>
      <c r="B191" s="97" t="s">
        <v>337</v>
      </c>
      <c r="C191" s="87" t="s">
        <v>65</v>
      </c>
      <c r="D191" s="45">
        <v>120</v>
      </c>
      <c r="E191" s="36">
        <v>102.6</v>
      </c>
      <c r="F191" s="102">
        <v>19</v>
      </c>
      <c r="G191" s="15">
        <v>0</v>
      </c>
      <c r="H191" s="8">
        <v>0</v>
      </c>
      <c r="I191" s="23" t="str">
        <f>D191-E191</f>
        <v>0</v>
      </c>
      <c r="J191" s="23" t="str">
        <f>D191-E191</f>
        <v>0</v>
      </c>
      <c r="K191" s="8"/>
      <c r="L191" s="9"/>
    </row>
    <row r="192" spans="1:18" customHeight="1" ht="33" s="10" customFormat="1">
      <c r="A192" s="32" t="s">
        <v>128</v>
      </c>
      <c r="B192" s="97" t="s">
        <v>338</v>
      </c>
      <c r="C192" s="87" t="s">
        <v>321</v>
      </c>
      <c r="D192" s="45">
        <v>120</v>
      </c>
      <c r="E192" s="36">
        <v>97.2</v>
      </c>
      <c r="F192" s="102">
        <v>18</v>
      </c>
      <c r="G192" s="15">
        <v>1</v>
      </c>
      <c r="H192" s="8">
        <v>0</v>
      </c>
      <c r="I192" s="23" t="str">
        <f>D192-E192</f>
        <v>0</v>
      </c>
      <c r="J192" s="23" t="str">
        <f>D192-E192</f>
        <v>0</v>
      </c>
      <c r="K192" s="8"/>
      <c r="L192" s="9"/>
      <c r="M192" s="58"/>
    </row>
    <row r="193" spans="1:18" customHeight="1" ht="33" s="10" customFormat="1">
      <c r="A193" s="32" t="s">
        <v>131</v>
      </c>
      <c r="B193" s="97" t="s">
        <v>339</v>
      </c>
      <c r="C193" s="87" t="s">
        <v>340</v>
      </c>
      <c r="D193" s="45">
        <v>120</v>
      </c>
      <c r="E193" s="36">
        <v>102.6</v>
      </c>
      <c r="F193" s="102">
        <v>19</v>
      </c>
      <c r="G193" s="15">
        <v>0</v>
      </c>
      <c r="H193" s="8">
        <v>0</v>
      </c>
      <c r="I193" s="23" t="str">
        <f>D193-E193</f>
        <v>0</v>
      </c>
      <c r="J193" s="23" t="str">
        <f>D193-E193</f>
        <v>0</v>
      </c>
      <c r="K193" s="8"/>
      <c r="L193" s="9"/>
    </row>
    <row r="194" spans="1:18" customHeight="1" ht="33" s="10" customFormat="1">
      <c r="A194" s="32" t="s">
        <v>134</v>
      </c>
      <c r="B194" s="97" t="s">
        <v>341</v>
      </c>
      <c r="C194" s="87" t="s">
        <v>342</v>
      </c>
      <c r="D194" s="45">
        <v>120</v>
      </c>
      <c r="E194" s="36">
        <v>102.6</v>
      </c>
      <c r="F194" s="102">
        <v>19</v>
      </c>
      <c r="G194" s="15">
        <v>0</v>
      </c>
      <c r="H194" s="8">
        <v>0</v>
      </c>
      <c r="I194" s="23" t="str">
        <f>D194-E194</f>
        <v>0</v>
      </c>
      <c r="J194" s="23" t="str">
        <f>D194-E194</f>
        <v>0</v>
      </c>
      <c r="K194" s="8"/>
      <c r="L194" s="9"/>
    </row>
    <row r="195" spans="1:18" customHeight="1" ht="33" s="10" customFormat="1">
      <c r="A195" s="32" t="s">
        <v>140</v>
      </c>
      <c r="B195" s="99" t="s">
        <v>343</v>
      </c>
      <c r="C195" s="100" t="s">
        <v>344</v>
      </c>
      <c r="D195" s="45">
        <v>120</v>
      </c>
      <c r="E195" s="36">
        <v>102.6</v>
      </c>
      <c r="F195" s="102">
        <v>19</v>
      </c>
      <c r="G195" s="15">
        <v>0</v>
      </c>
      <c r="H195" s="8">
        <v>0</v>
      </c>
      <c r="I195" s="23" t="str">
        <f>D195-E195</f>
        <v>0</v>
      </c>
      <c r="J195" s="23" t="str">
        <f>D195-E195</f>
        <v>0</v>
      </c>
      <c r="K195" s="8"/>
      <c r="L195" s="9"/>
    </row>
    <row r="196" spans="1:18" customHeight="1" ht="33" s="10" customFormat="1">
      <c r="A196" s="32" t="s">
        <v>143</v>
      </c>
      <c r="B196" s="99" t="s">
        <v>345</v>
      </c>
      <c r="C196" s="87" t="s">
        <v>346</v>
      </c>
      <c r="D196" s="45">
        <v>120</v>
      </c>
      <c r="E196" s="36">
        <v>102.6</v>
      </c>
      <c r="F196" s="102">
        <v>19</v>
      </c>
      <c r="G196" s="15">
        <v>0</v>
      </c>
      <c r="H196" s="8">
        <v>0</v>
      </c>
      <c r="I196" s="23" t="str">
        <f>D196-E196</f>
        <v>0</v>
      </c>
      <c r="J196" s="23" t="str">
        <f>D196-E196</f>
        <v>0</v>
      </c>
      <c r="K196" s="8"/>
      <c r="L196" s="9"/>
    </row>
    <row r="197" spans="1:18" customHeight="1" ht="33" s="10" customFormat="1">
      <c r="A197" s="32" t="s">
        <v>146</v>
      </c>
      <c r="B197" s="99" t="s">
        <v>347</v>
      </c>
      <c r="C197" s="100" t="s">
        <v>215</v>
      </c>
      <c r="D197" s="45">
        <v>120</v>
      </c>
      <c r="E197" s="36">
        <v>102.6</v>
      </c>
      <c r="F197" s="102">
        <v>19</v>
      </c>
      <c r="G197" s="15">
        <v>0</v>
      </c>
      <c r="H197" s="8">
        <v>0</v>
      </c>
      <c r="I197" s="23" t="str">
        <f>D197-E197</f>
        <v>0</v>
      </c>
      <c r="J197" s="23" t="str">
        <f>D197-E197</f>
        <v>0</v>
      </c>
      <c r="K197" s="8"/>
      <c r="L197" s="9"/>
    </row>
    <row r="198" spans="1:18" customHeight="1" ht="27.75">
      <c r="A198" s="46"/>
      <c r="B198" s="101"/>
      <c r="C198" s="101" t="s">
        <v>24</v>
      </c>
      <c r="D198" s="47" t="str">
        <f>SUM(D168:D197)</f>
        <v>0</v>
      </c>
      <c r="E198" s="115" t="str">
        <f>SUM(E168:E197)</f>
        <v>0</v>
      </c>
      <c r="F198" s="54" t="str">
        <f>SUM(F168:F197)</f>
        <v>0</v>
      </c>
      <c r="G198" s="54" t="str">
        <f>SUM(G168:G197)</f>
        <v>0</v>
      </c>
      <c r="H198" s="54" t="str">
        <f>SUM(H168:H197)</f>
        <v>0</v>
      </c>
      <c r="I198" s="47" t="str">
        <f>D198-E198</f>
        <v>0</v>
      </c>
      <c r="J198" s="47" t="str">
        <f>SUM(J168:J197)</f>
        <v>0</v>
      </c>
      <c r="K198" s="13"/>
      <c r="L198" s="116"/>
      <c r="M198" s="58"/>
    </row>
    <row r="199" spans="1:18" customHeight="1" ht="27.75">
      <c r="A199" s="117"/>
      <c r="B199" s="118"/>
      <c r="C199" s="118"/>
      <c r="D199" s="119"/>
      <c r="E199" s="133" t="s">
        <v>348</v>
      </c>
      <c r="F199" s="133"/>
      <c r="G199" s="133"/>
      <c r="H199" s="133"/>
      <c r="I199" s="133"/>
      <c r="J199" s="133"/>
      <c r="K199" s="133"/>
      <c r="L199" s="120"/>
      <c r="M199" s="58"/>
    </row>
    <row r="200" spans="1:18" customHeight="1" ht="33" s="10" customFormat="1">
      <c r="A200" s="34"/>
      <c r="B200" s="52"/>
      <c r="C200" s="30"/>
      <c r="D200" s="39"/>
      <c r="E200" s="40"/>
      <c r="F200" s="41"/>
      <c r="G200" s="42"/>
      <c r="H200" s="42"/>
      <c r="I200" s="130" t="s">
        <v>165</v>
      </c>
      <c r="J200" s="130"/>
      <c r="K200" s="130"/>
      <c r="L200" s="130"/>
    </row>
    <row r="201" spans="1:18" customHeight="1" ht="15.75" s="1" customFormat="1">
      <c r="A201" s="31"/>
      <c r="B201" s="50" t="s">
        <v>166</v>
      </c>
      <c r="C201" s="27"/>
      <c r="D201" s="27"/>
      <c r="E201" s="26" t="s">
        <v>26</v>
      </c>
      <c r="F201" s="26"/>
      <c r="G201" s="43"/>
      <c r="H201" s="26" t="s">
        <v>27</v>
      </c>
      <c r="I201" s="26"/>
      <c r="J201" s="43"/>
      <c r="K201" s="26" t="s">
        <v>28</v>
      </c>
      <c r="L201" s="26"/>
      <c r="M201" s="84"/>
    </row>
    <row r="202" spans="1:18" customHeight="1" ht="15.75" s="1" customFormat="1">
      <c r="A202" s="31"/>
      <c r="B202" s="53"/>
      <c r="C202" s="27"/>
      <c r="E202" s="3"/>
      <c r="F202" s="3"/>
      <c r="G202" s="3"/>
      <c r="H202" s="3"/>
      <c r="I202" s="5"/>
      <c r="J202" s="3"/>
      <c r="K202" s="3"/>
      <c r="L202" s="3"/>
    </row>
    <row r="203" spans="1:18" customHeight="1" ht="15.75" s="1" customFormat="1">
      <c r="A203" s="31"/>
      <c r="B203" s="53"/>
      <c r="C203" s="27"/>
      <c r="E203" s="3"/>
      <c r="F203" s="3"/>
      <c r="G203" s="3"/>
      <c r="H203" s="3"/>
      <c r="I203" s="5"/>
      <c r="J203" s="3"/>
      <c r="K203" s="3"/>
      <c r="L203" s="3"/>
    </row>
    <row r="204" spans="1:18" customHeight="1" ht="15.75" s="1" customFormat="1">
      <c r="A204" s="31"/>
      <c r="B204" s="53"/>
      <c r="C204" s="27"/>
      <c r="E204" s="4"/>
      <c r="F204" s="3"/>
      <c r="G204" s="4"/>
      <c r="H204" s="4"/>
      <c r="I204" s="5"/>
      <c r="J204" s="4"/>
      <c r="K204" s="4"/>
    </row>
    <row r="205" spans="1:18" customHeight="1" ht="19.5" s="1" customFormat="1">
      <c r="A205" s="2"/>
      <c r="B205" s="5" t="s">
        <v>349</v>
      </c>
      <c r="E205" s="5" t="s">
        <v>36</v>
      </c>
      <c r="F205" s="5"/>
      <c r="G205" s="4"/>
      <c r="H205" s="5" t="s">
        <v>168</v>
      </c>
      <c r="I205" s="5"/>
      <c r="J205" s="5"/>
      <c r="K205" s="5" t="s">
        <v>43</v>
      </c>
      <c r="L205" s="5"/>
    </row>
    <row r="206" spans="1:18" customHeight="1" ht="19.5" s="1" customFormat="1">
      <c r="A206" s="2"/>
      <c r="B206" s="50"/>
      <c r="E206" s="5"/>
      <c r="F206" s="3"/>
      <c r="G206" s="4"/>
      <c r="H206" s="5"/>
      <c r="I206" s="5"/>
      <c r="J206" s="4"/>
      <c r="K206" s="5"/>
      <c r="L206" s="5"/>
    </row>
    <row r="207" spans="1:18" customHeight="1" ht="19.5" s="1" customFormat="1">
      <c r="A207" s="2"/>
      <c r="B207" s="50"/>
      <c r="E207" s="5"/>
      <c r="F207" s="3"/>
      <c r="G207" s="4"/>
      <c r="H207" s="5"/>
      <c r="I207" s="5"/>
      <c r="J207" s="4"/>
      <c r="K207" s="5"/>
      <c r="L207" s="5"/>
    </row>
    <row r="208" spans="1:18" customHeight="1" ht="19.5" s="1" customFormat="1">
      <c r="A208" s="2"/>
      <c r="B208" s="50"/>
      <c r="E208" s="5"/>
      <c r="F208" s="3"/>
      <c r="G208" s="4"/>
      <c r="H208" s="5"/>
      <c r="I208" s="5"/>
      <c r="J208" s="4"/>
      <c r="K208" s="5"/>
      <c r="L208" s="5"/>
    </row>
    <row r="215" spans="1:18" customHeight="1" ht="14.25">
      <c r="M215" s="81" t="s">
        <v>350</v>
      </c>
    </row>
  </sheetData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mergeCells>
    <mergeCell ref="K154:L154"/>
    <mergeCell ref="E148:L148"/>
    <mergeCell ref="C57:C58"/>
    <mergeCell ref="G48:H48"/>
    <mergeCell ref="E112:E113"/>
    <mergeCell ref="I94:L94"/>
    <mergeCell ref="I57:K57"/>
    <mergeCell ref="K99:L99"/>
    <mergeCell ref="F93:L93"/>
    <mergeCell ref="C51:E51"/>
    <mergeCell ref="E205:F205"/>
    <mergeCell ref="G166:G167"/>
    <mergeCell ref="H166:H167"/>
    <mergeCell ref="H112:H113"/>
    <mergeCell ref="F112:F113"/>
    <mergeCell ref="D57:D58"/>
    <mergeCell ref="A109:L109"/>
    <mergeCell ref="G112:G113"/>
    <mergeCell ref="I166:K166"/>
    <mergeCell ref="F166:F167"/>
    <mergeCell ref="F51:I51"/>
    <mergeCell ref="K51:L51"/>
    <mergeCell ref="B57:B58"/>
    <mergeCell ref="H57:H58"/>
    <mergeCell ref="D55:F55"/>
    <mergeCell ref="G57:G58"/>
    <mergeCell ref="F57:F58"/>
    <mergeCell ref="A54:L54"/>
    <mergeCell ref="A57:A58"/>
    <mergeCell ref="A3:L3"/>
    <mergeCell ref="H47:K47"/>
    <mergeCell ref="H6:H7"/>
    <mergeCell ref="D4:I4"/>
    <mergeCell ref="A6:A7"/>
    <mergeCell ref="I6:K6"/>
    <mergeCell ref="E46:L46"/>
    <mergeCell ref="B6:B7"/>
    <mergeCell ref="D6:D7"/>
    <mergeCell ref="E6:E7"/>
    <mergeCell ref="F6:F7"/>
    <mergeCell ref="A166:A167"/>
    <mergeCell ref="B166:B167"/>
    <mergeCell ref="C6:C7"/>
    <mergeCell ref="A112:A113"/>
    <mergeCell ref="A155:B155"/>
    <mergeCell ref="A163:L163"/>
    <mergeCell ref="G6:G7"/>
    <mergeCell ref="E57:E58"/>
    <mergeCell ref="H201:I201"/>
    <mergeCell ref="K201:L201"/>
    <mergeCell ref="C155:L155"/>
    <mergeCell ref="C166:C167"/>
    <mergeCell ref="I200:L200"/>
    <mergeCell ref="D166:D167"/>
    <mergeCell ref="E166:E167"/>
    <mergeCell ref="I112:K112"/>
    <mergeCell ref="H205:J205"/>
    <mergeCell ref="G95:H95"/>
    <mergeCell ref="C99:E99"/>
    <mergeCell ref="F99:I99"/>
    <mergeCell ref="D164:F164"/>
    <mergeCell ref="C112:C113"/>
    <mergeCell ref="E199:K199"/>
    <mergeCell ref="K205:L205"/>
    <mergeCell ref="E201:F201"/>
    <mergeCell ref="M45:R45"/>
    <mergeCell ref="A99:B99"/>
    <mergeCell ref="G150:H150"/>
    <mergeCell ref="A154:B154"/>
    <mergeCell ref="C154:E154"/>
    <mergeCell ref="F154:I154"/>
    <mergeCell ref="I149:L149"/>
    <mergeCell ref="B112:B113"/>
    <mergeCell ref="D112:D113"/>
    <mergeCell ref="D110:F110"/>
  </mergeCells>
  <printOptions gridLines="false" gridLinesSet="true"/>
  <pageMargins left="0.66" right="0.85" top="0.54" bottom="0.54" header="0.5" footer="0.5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danhsach tong hop tra tien thua</vt:lpstr>
      <vt:lpstr>danhsach tong hop tra tien  10)</vt:lpstr>
      <vt:lpstr>phat tien thua T104)</vt:lpstr>
    </vt:vector>
  </TitlesOfParts>
  <Company>&lt;arabianhorse&gt;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Tommy_Phan</dc:creator>
  <cp:lastModifiedBy>Admin</cp:lastModifiedBy>
  <dcterms:created xsi:type="dcterms:W3CDTF">2016-05-22T10:51:08+07:00</dcterms:created>
  <dcterms:modified xsi:type="dcterms:W3CDTF">2019-06-08T18:38:25+07:00</dcterms:modified>
  <dc:title>Untitled Spreadsheet</dc:title>
  <dc:description/>
  <dc:subject/>
  <cp:keywords/>
  <cp:category/>
</cp:coreProperties>
</file>