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LỚP 1 MỚI TUYỂN" sheetId="1" r:id="rId4"/>
    <sheet name="DS lớp" sheetId="2" r:id="rId5"/>
    <sheet name="Đ chiếu" sheetId="3" r:id="rId6"/>
    <sheet name="RLTH" sheetId="4" r:id="rId7"/>
    <sheet name="RLTH (2)" sheetId="5" r:id="rId8"/>
  </sheets>
  <definedNames>
    <definedName name="_xlnm._FilterDatabase" localSheetId="0" hidden="1">'LỚP 1 MỚI TUYỂN'!$A$5:$L$157</definedName>
    <definedName name="_xlnm._FilterDatabase" localSheetId="2" hidden="1">'Đ chiếu'!$A$5:$M$648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<sst xmlns="http://schemas.openxmlformats.org/spreadsheetml/2006/main" uniqueCount="1539">
  <si>
    <t>TRƯỜNG PTDTBT TH XÃ YÊN THÀNH</t>
  </si>
  <si>
    <t>DANH SÁCH HỌC SINH NĂM HỌC 2019 - 2020</t>
  </si>
  <si>
    <t xml:space="preserve">Tổng số:  ;  Nữ: </t>
  </si>
  <si>
    <t>Số TT</t>
  </si>
  <si>
    <t>Họ và tên</t>
  </si>
  <si>
    <t>Ngày, tháng năm sinh</t>
  </si>
  <si>
    <t>Nữ</t>
  </si>
  <si>
    <t>Dân tộc</t>
  </si>
  <si>
    <t>Nơi ở</t>
  </si>
  <si>
    <t>Họ tên cha (mẹ)</t>
  </si>
  <si>
    <t>Số điện thoại</t>
  </si>
  <si>
    <t>B trú</t>
  </si>
  <si>
    <t>Ng
2019</t>
  </si>
  <si>
    <t>Lớp</t>
  </si>
  <si>
    <t>Ghi chú</t>
  </si>
  <si>
    <t>Bàn Quốc Anh</t>
  </si>
  <si>
    <t>Dao</t>
  </si>
  <si>
    <t>Khe Ngang</t>
  </si>
  <si>
    <t>Bàn Văn Năm</t>
  </si>
  <si>
    <t>0943572150; 0396799695</t>
  </si>
  <si>
    <t>1a</t>
  </si>
  <si>
    <t>Lý Thị Thanh Chúc</t>
  </si>
  <si>
    <t>Ngòi Di</t>
  </si>
  <si>
    <t>Lý Văn Đá</t>
  </si>
  <si>
    <t>0353034301; 0357965209</t>
  </si>
  <si>
    <t>Lê Hải Đăng</t>
  </si>
  <si>
    <t>Lê Tiến Dũng</t>
  </si>
  <si>
    <t>0396973505; 0326559448</t>
  </si>
  <si>
    <t>Trần Thị Thùy Dương</t>
  </si>
  <si>
    <t>Cối Máy</t>
  </si>
  <si>
    <t>Trần Văn Quang</t>
  </si>
  <si>
    <t>0983126553; 0983126555</t>
  </si>
  <si>
    <t>Trần Lê Bảo Hân</t>
  </si>
  <si>
    <t>06/04/2013</t>
  </si>
  <si>
    <t>Kinh</t>
  </si>
  <si>
    <t>Trung Tâm</t>
  </si>
  <si>
    <t>Trần Tiến Công</t>
  </si>
  <si>
    <t>0975694268; 0867752650</t>
  </si>
  <si>
    <t>Lý Thanh Hằng</t>
  </si>
  <si>
    <t>Lý Văn Bốn</t>
  </si>
  <si>
    <t>0374245021</t>
  </si>
  <si>
    <t>Đặng Thu Hiền</t>
  </si>
  <si>
    <t>Đặng Văn Tiếp</t>
  </si>
  <si>
    <t>0396257369; 0984153002</t>
  </si>
  <si>
    <t>Bàn Tiến Hiệu</t>
  </si>
  <si>
    <t>24/01/2013</t>
  </si>
  <si>
    <t>Bàn Tiến Sỹ</t>
  </si>
  <si>
    <t>0977465562; 0972053312</t>
  </si>
  <si>
    <t>Trần Thị Thu Hòa</t>
  </si>
  <si>
    <t>Trần Văn Linh</t>
  </si>
  <si>
    <t>0372239324; 039448944</t>
  </si>
  <si>
    <t>Tướng Thị Thu Hoài</t>
  </si>
  <si>
    <t>Tướng Văn Quyết</t>
  </si>
  <si>
    <t>0367587202; 0971045232</t>
  </si>
  <si>
    <t>Đặng Huy Hùng</t>
  </si>
  <si>
    <t>Đặng Văn Thiết</t>
  </si>
  <si>
    <t>0342815029; 0367159014</t>
  </si>
  <si>
    <t>Bàn Duy Khánh</t>
  </si>
  <si>
    <t>18/11/2013</t>
  </si>
  <si>
    <t>Bàn Văn Sách</t>
  </si>
  <si>
    <t xml:space="preserve">0965892160; </t>
  </si>
  <si>
    <t>Lý Văn Luyện</t>
  </si>
  <si>
    <t>Lý Văn Đăm</t>
  </si>
  <si>
    <t xml:space="preserve">0356638468; </t>
  </si>
  <si>
    <t>Đặng Hoài Nam</t>
  </si>
  <si>
    <t>Đặng Văn Tấn</t>
  </si>
  <si>
    <t xml:space="preserve">0869301608; </t>
  </si>
  <si>
    <t>Trần Hồng Ngân</t>
  </si>
  <si>
    <t>Trần Văn Biên</t>
  </si>
  <si>
    <t xml:space="preserve">0389478322; </t>
  </si>
  <si>
    <t>Đặng Thị Quỳnh Như</t>
  </si>
  <si>
    <t>Đặng Văn Hà</t>
  </si>
  <si>
    <t>0868178625; 0363938960</t>
  </si>
  <si>
    <t>Lý Thị Thu Phương</t>
  </si>
  <si>
    <t>Lý Văn Lương</t>
  </si>
  <si>
    <t>0385032279; 0984396241</t>
  </si>
  <si>
    <t>Bàn Thị Thu Quyên</t>
  </si>
  <si>
    <t>Bàn Văn Chí</t>
  </si>
  <si>
    <t xml:space="preserve">0382850904; </t>
  </si>
  <si>
    <t>Vi Văn Quyết</t>
  </si>
  <si>
    <t>Vi Văn Hồng</t>
  </si>
  <si>
    <t xml:space="preserve">0334891445; </t>
  </si>
  <si>
    <t>Hoàng Thị Như Quỳnh</t>
  </si>
  <si>
    <t>Hoàng Văn Hưng</t>
  </si>
  <si>
    <t xml:space="preserve">0392010425; </t>
  </si>
  <si>
    <t>Trần Mạnh Thăng</t>
  </si>
  <si>
    <t>Trần Văn Thành</t>
  </si>
  <si>
    <t>0353994875; 0388280376</t>
  </si>
  <si>
    <t>Hoàng Thanh Thuý</t>
  </si>
  <si>
    <t>Hoàng Xuân Hinh</t>
  </si>
  <si>
    <t xml:space="preserve">0979908405; </t>
  </si>
  <si>
    <t>Đặng Khánh Tiên</t>
  </si>
  <si>
    <t>Đặng Văn Sỹ</t>
  </si>
  <si>
    <t>0968308544;</t>
  </si>
  <si>
    <t>Đinh Nhật Tiến</t>
  </si>
  <si>
    <t>Tày</t>
  </si>
  <si>
    <t>Đinh Văn Liêm</t>
  </si>
  <si>
    <t>0333598993; 0345953596</t>
  </si>
  <si>
    <t>Bàn Mai Trà</t>
  </si>
  <si>
    <t>Bàn Văn Cương</t>
  </si>
  <si>
    <t>0987553304; 0988391501</t>
  </si>
  <si>
    <t>Đặng Văn Tuấn</t>
  </si>
  <si>
    <t>Đặng Văn Linh</t>
  </si>
  <si>
    <t>0334073712; 0383558427</t>
  </si>
  <si>
    <t>Đàm Bích Vân</t>
  </si>
  <si>
    <t>Đàm Văn Đối</t>
  </si>
  <si>
    <t xml:space="preserve">0378232658; </t>
  </si>
  <si>
    <t>Hoàng Thị Vịnh</t>
  </si>
  <si>
    <t>Hoàng Văn Ứng</t>
  </si>
  <si>
    <t>Nguyễn Hà An</t>
  </si>
  <si>
    <t>Nguyễn Khánh Thiện</t>
  </si>
  <si>
    <t>0354396772; 0975254824</t>
  </si>
  <si>
    <t>1b</t>
  </si>
  <si>
    <t>Đàm Thị Ngọc Bích</t>
  </si>
  <si>
    <t>Đàm Văn Hảnh</t>
  </si>
  <si>
    <t>Đặng Thùy Chi</t>
  </si>
  <si>
    <t>Đặng Văn Toàn</t>
  </si>
  <si>
    <t>Lương Kim Chi</t>
  </si>
  <si>
    <t>Lương Văn Lợi</t>
  </si>
  <si>
    <t>0367286444; 0395436156</t>
  </si>
  <si>
    <t>Bàn Tiến Công</t>
  </si>
  <si>
    <t>Bàn Văn Hưng</t>
  </si>
  <si>
    <t>0969437988; 0977233851</t>
  </si>
  <si>
    <t>Lương Việt Đức</t>
  </si>
  <si>
    <t>Lương Văn Dương</t>
  </si>
  <si>
    <t>0977579819; 0336210133</t>
  </si>
  <si>
    <t>Kiều Thu Hà</t>
  </si>
  <si>
    <t>Kiều Văn Ngọc</t>
  </si>
  <si>
    <t>0333399070;</t>
  </si>
  <si>
    <t>Đặng Ngọc Hải</t>
  </si>
  <si>
    <t>Đặng Văn Tình</t>
  </si>
  <si>
    <t xml:space="preserve">0395674806; </t>
  </si>
  <si>
    <t>Chu Bảo Hân</t>
  </si>
  <si>
    <t>15/04/2013</t>
  </si>
  <si>
    <t>Chu Văn Thăng</t>
  </si>
  <si>
    <t>0966998647; 0387814869</t>
  </si>
  <si>
    <t>Bàn Tuấn Khanh</t>
  </si>
  <si>
    <t>Bàn Văn Yên</t>
  </si>
  <si>
    <t>0985316157; 0399472971</t>
  </si>
  <si>
    <t>Lý Trung Kiên</t>
  </si>
  <si>
    <t>Lý Văn Tình</t>
  </si>
  <si>
    <t>0395317586; 0398716202</t>
  </si>
  <si>
    <t>Hà Phương Linh</t>
  </si>
  <si>
    <t>12/01/2013</t>
  </si>
  <si>
    <t>Hà Văn Hùng</t>
  </si>
  <si>
    <t xml:space="preserve">0982620813; </t>
  </si>
  <si>
    <t>Tướng Thị Mến</t>
  </si>
  <si>
    <t>Tướng Văn Sáu</t>
  </si>
  <si>
    <t xml:space="preserve">0393372417; </t>
  </si>
  <si>
    <t xml:space="preserve"> Lý Lê Trà My</t>
  </si>
  <si>
    <t>Lê Văn Minh</t>
  </si>
  <si>
    <t>0339377732; 0978980617</t>
  </si>
  <si>
    <t>Nguyễn Kim Oanh</t>
  </si>
  <si>
    <t>Nguyễn Văn Chung</t>
  </si>
  <si>
    <t>0358590746; 0967084093</t>
  </si>
  <si>
    <t>Trần An Phú</t>
  </si>
  <si>
    <t>22/11/2013</t>
  </si>
  <si>
    <t>Trần Văn Lập</t>
  </si>
  <si>
    <t xml:space="preserve">0869351090; </t>
  </si>
  <si>
    <t>Đặng Thị Phường</t>
  </si>
  <si>
    <t>Đặng Văn Vui</t>
  </si>
  <si>
    <t xml:space="preserve">0383349426; </t>
  </si>
  <si>
    <t>Nông Tiến Sự</t>
  </si>
  <si>
    <t>Nông Văn Lịch</t>
  </si>
  <si>
    <t xml:space="preserve">0384014972; </t>
  </si>
  <si>
    <t>Lý Thị Ngọc Tâm</t>
  </si>
  <si>
    <t>Lý Văn Đồng</t>
  </si>
  <si>
    <t>0393654066; 037204220</t>
  </si>
  <si>
    <t>Lê Thị Minh Tâm</t>
  </si>
  <si>
    <t>30/10/2013</t>
  </si>
  <si>
    <t>Lê Anh Đảng</t>
  </si>
  <si>
    <t>0978420116; 0967799084</t>
  </si>
  <si>
    <t>Đàm Thị Phương Thảo</t>
  </si>
  <si>
    <t>Đàm Văn Biên</t>
  </si>
  <si>
    <t>0386689045; 0338761003</t>
  </si>
  <si>
    <t>Trần Thị Phương Thảo</t>
  </si>
  <si>
    <t>Trần Văn Năm</t>
  </si>
  <si>
    <t xml:space="preserve">0336290748; </t>
  </si>
  <si>
    <t>Đặng Thị Hồng Thơm</t>
  </si>
  <si>
    <t>Đặng Văn Giảng</t>
  </si>
  <si>
    <t>0975453934;</t>
  </si>
  <si>
    <t>Lý Quốc Toản</t>
  </si>
  <si>
    <t>Lý Văn Tú</t>
  </si>
  <si>
    <t>0343457006</t>
  </si>
  <si>
    <t>Trần Thị Vân</t>
  </si>
  <si>
    <t>Trần Văn Xích</t>
  </si>
  <si>
    <t>0362546672; 0834215708</t>
  </si>
  <si>
    <t>Đặng Quốc Việt</t>
  </si>
  <si>
    <t>Đặng Văn Chung</t>
  </si>
  <si>
    <t>0385014504; 0336111849</t>
  </si>
  <si>
    <t>Đặng Thế Vượng</t>
  </si>
  <si>
    <t>18/07/2013</t>
  </si>
  <si>
    <t>Đào Viết Đảm</t>
  </si>
  <si>
    <t>0987056369; 0386284299</t>
  </si>
  <si>
    <t>Bàn Thị Thanh Xuân</t>
  </si>
  <si>
    <t xml:space="preserve">0986486591; </t>
  </si>
  <si>
    <t>Đặng Đức Anh</t>
  </si>
  <si>
    <t>Đặng Văn Thâm</t>
  </si>
  <si>
    <t>0363017863; 0349564367</t>
  </si>
  <si>
    <t>1c</t>
  </si>
  <si>
    <t>Đặng Hồng Công</t>
  </si>
  <si>
    <t>Đặng Văn Thành</t>
  </si>
  <si>
    <t>038351402; 0337184231</t>
  </si>
  <si>
    <t>Vi Ánh Dương</t>
  </si>
  <si>
    <t>Vi Văn Đài</t>
  </si>
  <si>
    <t xml:space="preserve">0387083144; </t>
  </si>
  <si>
    <t>Lý Văn Duy</t>
  </si>
  <si>
    <t>Lý Thị Tốt</t>
  </si>
  <si>
    <t>0395701045;</t>
  </si>
  <si>
    <t>Nguyễn Trần Duy</t>
  </si>
  <si>
    <t>30/06/2013</t>
  </si>
  <si>
    <t>Nguyễn Ngọc Sơn</t>
  </si>
  <si>
    <t>Lý Thị Hoàng Gia</t>
  </si>
  <si>
    <t>Lý Văn Giới</t>
  </si>
  <si>
    <t>Lý Thị Thu Hà</t>
  </si>
  <si>
    <t>Lý Văn Phước</t>
  </si>
  <si>
    <t>0383743729; 0384318878</t>
  </si>
  <si>
    <t>Đặng Kim Hân</t>
  </si>
  <si>
    <t>Đặng Văn Thắng</t>
  </si>
  <si>
    <t>0965402201; 0385788120</t>
  </si>
  <si>
    <t>Đặng T Hồng Hạnh</t>
  </si>
  <si>
    <t>Đặng Văn Bùi</t>
  </si>
  <si>
    <t>0868143447; 0395229649</t>
  </si>
  <si>
    <t>Bàn Việt Hùng</t>
  </si>
  <si>
    <t>13/10/2013</t>
  </si>
  <si>
    <t>Bàn Văn Tư</t>
  </si>
  <si>
    <t xml:space="preserve">0368107640; </t>
  </si>
  <si>
    <t>Lý Thị Hương</t>
  </si>
  <si>
    <t>Lý Văn Hai</t>
  </si>
  <si>
    <t>0392254537; 0327633381</t>
  </si>
  <si>
    <t>Nông Quốc Huy</t>
  </si>
  <si>
    <t>21/08/2013</t>
  </si>
  <si>
    <t>Lào Cai</t>
  </si>
  <si>
    <t>Nông Quốc Khánh</t>
  </si>
  <si>
    <t>0385756663; 0387654775</t>
  </si>
  <si>
    <t>Lý Thị Ánh Huyền</t>
  </si>
  <si>
    <t>Lý Văn Dương</t>
  </si>
  <si>
    <t>Vi Quang Lập</t>
  </si>
  <si>
    <t>Vi Văn Thuyết</t>
  </si>
  <si>
    <t>0964587932; 0376779489</t>
  </si>
  <si>
    <t>Trần T Phương Linh</t>
  </si>
  <si>
    <t>Trần Văn Bình</t>
  </si>
  <si>
    <t xml:space="preserve">0342051541; </t>
  </si>
  <si>
    <t>Bàn Phương Linh</t>
  </si>
  <si>
    <t>Bàn Văn Trường</t>
  </si>
  <si>
    <t xml:space="preserve">0326725287; </t>
  </si>
  <si>
    <t>Đặng Khánh Ly</t>
  </si>
  <si>
    <t>19/08/2013</t>
  </si>
  <si>
    <t>Đặng Văn Cấp</t>
  </si>
  <si>
    <t>0375891898; 0326064677</t>
  </si>
  <si>
    <t>Bàn T Tuyết Như</t>
  </si>
  <si>
    <t>18/06/2013</t>
  </si>
  <si>
    <t>Bàn Văn San</t>
  </si>
  <si>
    <t>0396888042</t>
  </si>
  <si>
    <t>Đặng Minh Quang</t>
  </si>
  <si>
    <t>Đặng Văn Tích</t>
  </si>
  <si>
    <t>0395541403; Dương</t>
  </si>
  <si>
    <t>Đặng Văn Thái</t>
  </si>
  <si>
    <t>Đặng Văn Năng</t>
  </si>
  <si>
    <t>0377098521; 0337500548</t>
  </si>
  <si>
    <t>Đặng Kim Thảo</t>
  </si>
  <si>
    <t>Đặng Văn Xuân</t>
  </si>
  <si>
    <t>0328995578; 0353543935</t>
  </si>
  <si>
    <t xml:space="preserve">Bàn Văn Thị </t>
  </si>
  <si>
    <t>Bàn Văn Sĩ</t>
  </si>
  <si>
    <t xml:space="preserve">0362667126; </t>
  </si>
  <si>
    <t>Trần Anh Thơ</t>
  </si>
  <si>
    <t>Trần Văn Hai</t>
  </si>
  <si>
    <t>0972849104; 0328891673</t>
  </si>
  <si>
    <t>Lý Trí Tuệ</t>
  </si>
  <si>
    <t>14/08/2013</t>
  </si>
  <si>
    <t>Lý Văn Học</t>
  </si>
  <si>
    <t xml:space="preserve">0359632079; </t>
  </si>
  <si>
    <t>Lý Thị Hồng Tươi</t>
  </si>
  <si>
    <t>Lý Văn Nghiệp</t>
  </si>
  <si>
    <t>0386861172; 0375060782</t>
  </si>
  <si>
    <t>Hoàng Thị Tươi</t>
  </si>
  <si>
    <t>30/4/2013</t>
  </si>
  <si>
    <t>Hoàng Công Dự</t>
  </si>
  <si>
    <t xml:space="preserve">0389538869; </t>
  </si>
  <si>
    <t>Hoàng Ánh Tuyết</t>
  </si>
  <si>
    <t>Hoàng Văn Lợi</t>
  </si>
  <si>
    <t>0344764321; 0395466831</t>
  </si>
  <si>
    <t>Trần Mai Tuyết</t>
  </si>
  <si>
    <t>Trần Văn Đáp</t>
  </si>
  <si>
    <t>0358408240; 0394347807</t>
  </si>
  <si>
    <t>Hoàng T Phương Châm</t>
  </si>
  <si>
    <t>30/9/2013</t>
  </si>
  <si>
    <t>Máy Đựng</t>
  </si>
  <si>
    <t>Hoàng Văn Quỳnh</t>
  </si>
  <si>
    <t>0335849162; 0343778735</t>
  </si>
  <si>
    <t>1d</t>
  </si>
  <si>
    <t>Lý Văn Đức</t>
  </si>
  <si>
    <t>Lý Văn Thuận</t>
  </si>
  <si>
    <t xml:space="preserve">0373505657; </t>
  </si>
  <si>
    <t>Mai Hương Giang</t>
  </si>
  <si>
    <t>Khe Cạn</t>
  </si>
  <si>
    <t>Mai Văn Thịnh</t>
  </si>
  <si>
    <t>0356412116; 0985602901</t>
  </si>
  <si>
    <t>Bàn Văn Hiển</t>
  </si>
  <si>
    <t>Bàn Văn Tuân</t>
  </si>
  <si>
    <t xml:space="preserve">0386938364; </t>
  </si>
  <si>
    <t>Đặng Kim Hoá</t>
  </si>
  <si>
    <t>23/06/2013</t>
  </si>
  <si>
    <t>Đặng Văn Hưng</t>
  </si>
  <si>
    <t>0342862149; 0986622110</t>
  </si>
  <si>
    <t>Tướng Minh Hoàng</t>
  </si>
  <si>
    <t>Tướng Văn Êm</t>
  </si>
  <si>
    <t>0866485645; 0374016927</t>
  </si>
  <si>
    <t>Trần Thị Hương</t>
  </si>
  <si>
    <t>Ngòi Khương</t>
  </si>
  <si>
    <t>Trần Văn Yêu</t>
  </si>
  <si>
    <t>0974714790; 0387447215</t>
  </si>
  <si>
    <t>Lương Thị Thu Huyền</t>
  </si>
  <si>
    <t>Lương Văn Bính</t>
  </si>
  <si>
    <t>0378446207; 0375833051</t>
  </si>
  <si>
    <t>Lê Bảo Khanh</t>
  </si>
  <si>
    <t>25/6/2013</t>
  </si>
  <si>
    <t>Lê Văn Hai</t>
  </si>
  <si>
    <t>0363980862; 0378863700</t>
  </si>
  <si>
    <t>Triệu Thành Kiên</t>
  </si>
  <si>
    <t>Triệu Văn Cường</t>
  </si>
  <si>
    <t>0965186612; 0975002406</t>
  </si>
  <si>
    <t>Lương Nhật Lâm</t>
  </si>
  <si>
    <t>Lương Văn Cương</t>
  </si>
  <si>
    <t xml:space="preserve">0367430906; </t>
  </si>
  <si>
    <t>Bàn Thị Linh</t>
  </si>
  <si>
    <t>Bàn Văn Tiến</t>
  </si>
  <si>
    <t xml:space="preserve">0336437419; </t>
  </si>
  <si>
    <t>Bàn Thanh Ly</t>
  </si>
  <si>
    <t>Bàn Thị Xuân</t>
  </si>
  <si>
    <t xml:space="preserve">0374381266; </t>
  </si>
  <si>
    <t>Nguyễn Thị Trà My</t>
  </si>
  <si>
    <t>Cao lan</t>
  </si>
  <si>
    <t>Trần Thị Thơm</t>
  </si>
  <si>
    <t xml:space="preserve">0378733482; </t>
  </si>
  <si>
    <t>Lê Thị Thuý Nga</t>
  </si>
  <si>
    <t>Hoàng Thị Nga</t>
  </si>
  <si>
    <t>Hoàng Văn Giáp</t>
  </si>
  <si>
    <t>0352835690; 0984934704</t>
  </si>
  <si>
    <t>Đặng Thị Hồng Nhiên</t>
  </si>
  <si>
    <t>Đặng Văn Chính</t>
  </si>
  <si>
    <t>0395539171; 0399629457</t>
  </si>
  <si>
    <t>Vi Thị Quỳnh Như</t>
  </si>
  <si>
    <t>Vi Văn Tú</t>
  </si>
  <si>
    <t>0398593401; 0373492543</t>
  </si>
  <si>
    <t>Vi Diệp Phi</t>
  </si>
  <si>
    <t>Vi Văn Ba</t>
  </si>
  <si>
    <t>0362023401; 0368641732</t>
  </si>
  <si>
    <t>Hoàng Hoa Sim</t>
  </si>
  <si>
    <t>Hoàng Văn Quân</t>
  </si>
  <si>
    <t xml:space="preserve">0977790421; </t>
  </si>
  <si>
    <t>Lý Ngọc Sơn</t>
  </si>
  <si>
    <t>Lý Thị Thơm</t>
  </si>
  <si>
    <t xml:space="preserve">0358660853; </t>
  </si>
  <si>
    <t>Đặng Hương Thiện</t>
  </si>
  <si>
    <t>13/07/2013</t>
  </si>
  <si>
    <t>Đặng Văn Đoàn</t>
  </si>
  <si>
    <t xml:space="preserve">0375833069; </t>
  </si>
  <si>
    <t>Nguyễn Công Thịnh</t>
  </si>
  <si>
    <t>Nguyễn Văn Bảo</t>
  </si>
  <si>
    <t>0359524048; 0377427805</t>
  </si>
  <si>
    <t xml:space="preserve">Bàn Văn Tứ </t>
  </si>
  <si>
    <t>Bàn Đa Mến</t>
  </si>
  <si>
    <t>0384111019; 0357415791</t>
  </si>
  <si>
    <t>Đặng Văn Sáu</t>
  </si>
  <si>
    <t>0399966598; 0396565217</t>
  </si>
  <si>
    <t>Lương Thị Bảo Uyên</t>
  </si>
  <si>
    <t>Lương Văn Cao</t>
  </si>
  <si>
    <t xml:space="preserve">0346332453; </t>
  </si>
  <si>
    <t>Bàn Thảo Uyên</t>
  </si>
  <si>
    <t xml:space="preserve">0352218207; </t>
  </si>
  <si>
    <t>Hoàng Mai Uyên</t>
  </si>
  <si>
    <t>Hoàng Văn Vương</t>
  </si>
  <si>
    <t>Bàn Thuý Vân</t>
  </si>
  <si>
    <t>23/08/2013</t>
  </si>
  <si>
    <t>Bàn Văn Út</t>
  </si>
  <si>
    <t>0377786890; 0964103441</t>
  </si>
  <si>
    <t>Bàn Thế Vinh</t>
  </si>
  <si>
    <t>Bàn Văn Nam</t>
  </si>
  <si>
    <t xml:space="preserve">0382619440; </t>
  </si>
  <si>
    <t>Đặng Anh Vũ</t>
  </si>
  <si>
    <t>Đặng Văn Năm</t>
  </si>
  <si>
    <t>0977653414; 0344594990</t>
  </si>
  <si>
    <t>Bàn Lý Hồng Yến</t>
  </si>
  <si>
    <t>Bàn Văn Quang</t>
  </si>
  <si>
    <t>0377943908</t>
  </si>
  <si>
    <t>Bàn Văn Minh</t>
  </si>
  <si>
    <t>Bàn Văn Mong</t>
  </si>
  <si>
    <t>Nguyễn Thị Nhất</t>
  </si>
  <si>
    <t>Xuân Lai chuyển đến tháng 8/2019</t>
  </si>
  <si>
    <t>Đặng Thị Trần Anh</t>
  </si>
  <si>
    <t>Đặng Văn Trường</t>
  </si>
  <si>
    <t>0385651351; 0392427909</t>
  </si>
  <si>
    <t>1e</t>
  </si>
  <si>
    <t>Trần Thanh Chúc</t>
  </si>
  <si>
    <t>Trần Văn Thắng</t>
  </si>
  <si>
    <t xml:space="preserve">0399423952; </t>
  </si>
  <si>
    <t>Nguyễn Tiến Chức</t>
  </si>
  <si>
    <t xml:space="preserve"> Nguyễn Văn Nhị </t>
  </si>
  <si>
    <t>Lý Thị Ngọc Diệp</t>
  </si>
  <si>
    <t>Lý Văn Hùng</t>
  </si>
  <si>
    <t>0966257454; 0961443583</t>
  </si>
  <si>
    <t>Bàn Trung Dũng</t>
  </si>
  <si>
    <t>Bàn Văn Phấn</t>
  </si>
  <si>
    <t>0397919481; 0343896879</t>
  </si>
  <si>
    <t>Lý Thị Hoa</t>
  </si>
  <si>
    <t>Lý Văn Việt</t>
  </si>
  <si>
    <t xml:space="preserve">0389431261; </t>
  </si>
  <si>
    <t>Nguyễn Việt Hoàn</t>
  </si>
  <si>
    <t>Nguyễn Văn Chín</t>
  </si>
  <si>
    <t xml:space="preserve">0363122078; </t>
  </si>
  <si>
    <t>Nguyễn Thọ Hoàng</t>
  </si>
  <si>
    <t>Nguyễn Văn Bọng</t>
  </si>
  <si>
    <t>0395819040; 0396619371</t>
  </si>
  <si>
    <t>Lương Ngọc Hoàng</t>
  </si>
  <si>
    <t>Lương Văn Đơn</t>
  </si>
  <si>
    <t>0359529603; 0972527306</t>
  </si>
  <si>
    <t>Lý Anh Kha</t>
  </si>
  <si>
    <t>14/10/2013</t>
  </si>
  <si>
    <t>Lý Văn Mạnh</t>
  </si>
  <si>
    <t>0974034256; 0979247090</t>
  </si>
  <si>
    <t>Bàn Minh Khôi</t>
  </si>
  <si>
    <t>16/11/2013</t>
  </si>
  <si>
    <t>Bàn Chí Công</t>
  </si>
  <si>
    <t>0378807592</t>
  </si>
  <si>
    <t xml:space="preserve">Tướng Thanh Khơi </t>
  </si>
  <si>
    <t>16/01/2013</t>
  </si>
  <si>
    <t>Tướng Văn Tuấn</t>
  </si>
  <si>
    <t xml:space="preserve">0366981024; </t>
  </si>
  <si>
    <t>Đặng Hồng Linh</t>
  </si>
  <si>
    <t>Đặng Văn Vương</t>
  </si>
  <si>
    <t>0356056802; 0388758248</t>
  </si>
  <si>
    <t>Lý Thị Ngọc Linh</t>
  </si>
  <si>
    <t>29/01/2013</t>
  </si>
  <si>
    <t>Lý Văn Thắng</t>
  </si>
  <si>
    <t xml:space="preserve">0869902260; </t>
  </si>
  <si>
    <t>Lý Văn Lượng</t>
  </si>
  <si>
    <t>21/01/2013</t>
  </si>
  <si>
    <t>Lý Văn Thanh</t>
  </si>
  <si>
    <t xml:space="preserve">0397743808; </t>
  </si>
  <si>
    <t>Lương Hồng Ngát</t>
  </si>
  <si>
    <t>Lương Văn Quang</t>
  </si>
  <si>
    <t>0377479471; 0868684957</t>
  </si>
  <si>
    <t>Tướng Thị Bích Ngọc</t>
  </si>
  <si>
    <t>Tướng Văn Thăng</t>
  </si>
  <si>
    <t>0337942273; 0355627538</t>
  </si>
  <si>
    <t>Bàn Hương Nhiên</t>
  </si>
  <si>
    <t>26/12/2013</t>
  </si>
  <si>
    <t>Bàn Văn Toán</t>
  </si>
  <si>
    <t>0965802204; 0383640960</t>
  </si>
  <si>
    <t>Trần Duy Phong</t>
  </si>
  <si>
    <t>Trần Văn Xuân</t>
  </si>
  <si>
    <t>0972782693; 0479792887</t>
  </si>
  <si>
    <t>Nguyễn Như Quỳnh</t>
  </si>
  <si>
    <t>Nguyễn Văn Tú</t>
  </si>
  <si>
    <t>0362557172; 0363708116</t>
  </si>
  <si>
    <t>Đặng Văn Yên</t>
  </si>
  <si>
    <t xml:space="preserve">0344802147; </t>
  </si>
  <si>
    <t>Đặng Thị Thanh</t>
  </si>
  <si>
    <t>Đặng Văn Quyết</t>
  </si>
  <si>
    <t>0355576940; 0343588360</t>
  </si>
  <si>
    <t>Nguyễn T Phương Thảo</t>
  </si>
  <si>
    <t>Nguyễn Văn Học</t>
  </si>
  <si>
    <t>0962313082; 0367279068</t>
  </si>
  <si>
    <t xml:space="preserve">Lý Thanh Thảo </t>
  </si>
  <si>
    <t>24/09/2013</t>
  </si>
  <si>
    <t>Lý Văn Mạnh</t>
  </si>
  <si>
    <t>0339343911; 0989489472</t>
  </si>
  <si>
    <t>Nguyễn Đức Tuấn</t>
  </si>
  <si>
    <t>Nguyễn Văn Vinh</t>
  </si>
  <si>
    <t>0329656150; 0365585853</t>
  </si>
  <si>
    <t>Lý Công Uẩn</t>
  </si>
  <si>
    <t>Lý Văn Quyết</t>
  </si>
  <si>
    <t>0377330513; 0352729964</t>
  </si>
  <si>
    <t>Bàn Việt Vương</t>
  </si>
  <si>
    <t>Bàn Đức Chương</t>
  </si>
  <si>
    <t>Lý Thị Kim Xuyến</t>
  </si>
  <si>
    <t>Lý Văn Thư</t>
  </si>
  <si>
    <t xml:space="preserve">0352210293; </t>
  </si>
  <si>
    <t>Đàm Thị Yến</t>
  </si>
  <si>
    <t>Đàm Văn An</t>
  </si>
  <si>
    <t xml:space="preserve">0347159966; </t>
  </si>
  <si>
    <t>Bàn Thị Hồng Yến</t>
  </si>
  <si>
    <t>Bàn Văn Tý</t>
  </si>
  <si>
    <t>Đặng Thị Hải Yến</t>
  </si>
  <si>
    <t>0385421495; 0335425250</t>
  </si>
  <si>
    <t>Cộng</t>
  </si>
  <si>
    <t>TS</t>
  </si>
  <si>
    <t>DT</t>
  </si>
  <si>
    <t>Nữ DT</t>
  </si>
  <si>
    <t>K tật</t>
  </si>
  <si>
    <t>BT</t>
  </si>
  <si>
    <t>Nghèo</t>
  </si>
  <si>
    <t>Khối 1</t>
  </si>
  <si>
    <t xml:space="preserve">Trường PTDTBT TH xã Yên Thành  </t>
  </si>
  <si>
    <t xml:space="preserve">Lớp: 1A </t>
  </si>
  <si>
    <t xml:space="preserve">Lớp: 1B  </t>
  </si>
  <si>
    <t xml:space="preserve">Lớp: 1C </t>
  </si>
  <si>
    <t>GVCN: Hoàng Thị Liên</t>
  </si>
  <si>
    <t>GVCN: Nguyễn Thị Chí</t>
  </si>
  <si>
    <t>GVCN: Trần Thị Hoa</t>
  </si>
  <si>
    <t xml:space="preserve">Tổng số: ;  Nữ:      </t>
  </si>
  <si>
    <t>Nhập tên học sinh</t>
  </si>
  <si>
    <t>Đặng Thị Hồng Hạnh</t>
  </si>
  <si>
    <t>Trần Thị Phương Linh</t>
  </si>
  <si>
    <t>Bàn Thị Tuyết Như</t>
  </si>
  <si>
    <t>nghèo</t>
  </si>
  <si>
    <t>Vi Văn Lực</t>
  </si>
  <si>
    <t>Vi Văn Tâm</t>
  </si>
  <si>
    <t>Vi Văn Sĩ</t>
  </si>
  <si>
    <t>XÁC NHẬN CỦA BGH NHÀ TRƯỜNG</t>
  </si>
  <si>
    <t xml:space="preserve">Lớp: 1E  </t>
  </si>
  <si>
    <t>GVCN: TRần Thị Hạnh</t>
  </si>
  <si>
    <t>Hoàng Thị Phương Châm</t>
  </si>
  <si>
    <t>ngheo</t>
  </si>
  <si>
    <t>Bàn Nhật Phong</t>
  </si>
  <si>
    <t>Bàn Văn Mừng</t>
  </si>
  <si>
    <t>Tướng Thị Ngọc Ngà</t>
  </si>
  <si>
    <t>Tướng Văn Nghị</t>
  </si>
  <si>
    <t>Nguyễn Hoàng Gia Bảo</t>
  </si>
  <si>
    <t>Hoàng Thị An</t>
  </si>
  <si>
    <t>Ở nhà ngoại thôn Khe Cạn</t>
  </si>
  <si>
    <t>2012</t>
  </si>
  <si>
    <t>Đến tháng 8/2019</t>
  </si>
  <si>
    <t xml:space="preserve">Lớp: 2B  </t>
  </si>
  <si>
    <t xml:space="preserve">Lớp: 2C </t>
  </si>
  <si>
    <t xml:space="preserve">Lớp: 2D  </t>
  </si>
  <si>
    <t xml:space="preserve">GVCN: Lý Nam Y </t>
  </si>
  <si>
    <t>GVCN: Trần Thị Sáng</t>
  </si>
  <si>
    <t>GVCN: Hà Văn Hùng</t>
  </si>
  <si>
    <t xml:space="preserve">Tổng số: 32;  Nữ: 12     </t>
  </si>
  <si>
    <t xml:space="preserve">Tổng số: 33 ;  Nữ: 16 </t>
  </si>
  <si>
    <t xml:space="preserve">Tổng số: 32;   Nữ: 16    </t>
  </si>
  <si>
    <t>Lý Thị Kiều Anh</t>
  </si>
  <si>
    <t>Thôn 1</t>
  </si>
  <si>
    <t>Lý Văn Quý</t>
  </si>
  <si>
    <t>Lý Quốc Anh</t>
  </si>
  <si>
    <t>Lý Văn Phúc</t>
  </si>
  <si>
    <t>Bàn Ngọc Bích</t>
  </si>
  <si>
    <t>Thôn 7</t>
  </si>
  <si>
    <t>Bàn Văn Từ</t>
  </si>
  <si>
    <t>Đặng Thị Bích Chiêm</t>
  </si>
  <si>
    <t>Thôn 6</t>
  </si>
  <si>
    <t>Nguyễn Gia Bảo</t>
  </si>
  <si>
    <t>Thôn 2</t>
  </si>
  <si>
    <t>Lê Thị Hồng</t>
  </si>
  <si>
    <t>Trần Gia Bảo</t>
  </si>
  <si>
    <t>Thôn 5</t>
  </si>
  <si>
    <t>Trần Đình Ái</t>
  </si>
  <si>
    <t>Lương Thị Cần</t>
  </si>
  <si>
    <t>Thôn 10</t>
  </si>
  <si>
    <t>Lương Văn Hoan</t>
  </si>
  <si>
    <t>0963 297 213</t>
  </si>
  <si>
    <t>Hoàng Ngọc Diễm</t>
  </si>
  <si>
    <t>Hoàng Thanh Bình</t>
  </si>
  <si>
    <t>Thôn 4</t>
  </si>
  <si>
    <t>Hoàng Văn Cường</t>
  </si>
  <si>
    <t>Nguyễn Hà Ngọc Bích</t>
  </si>
  <si>
    <t>Lý Văn Đỗ</t>
  </si>
  <si>
    <t>Thôn 11</t>
  </si>
  <si>
    <t>Lý Văn Mười</t>
  </si>
  <si>
    <t>01653 317 805</t>
  </si>
  <si>
    <t>Nguyễn Thị Hạnh</t>
  </si>
  <si>
    <t>Thôn 9</t>
  </si>
  <si>
    <t>Nguyễn Văn Sách</t>
  </si>
  <si>
    <t>Đặng Đồng Chí</t>
  </si>
  <si>
    <t>Đặng Văn Thế</t>
  </si>
  <si>
    <t>Tướng Công Bình</t>
  </si>
  <si>
    <t>Thôn 3</t>
  </si>
  <si>
    <t>Tướng Văn Ba</t>
  </si>
  <si>
    <t xml:space="preserve">Lý Văn Lương </t>
  </si>
  <si>
    <t>01639 120 771</t>
  </si>
  <si>
    <t>Lương Quang Hiếu</t>
  </si>
  <si>
    <t>C lan</t>
  </si>
  <si>
    <t>Lương Văn Hương</t>
  </si>
  <si>
    <t>Hoàng Huy Cử</t>
  </si>
  <si>
    <t>Hoàng Mai Thăng</t>
  </si>
  <si>
    <t>Đinh Thị Bảo Châm</t>
  </si>
  <si>
    <t>Đinh Ngọc Hoàng</t>
  </si>
  <si>
    <t>Bàn Thị Hằng</t>
  </si>
  <si>
    <t>01697 541 362</t>
  </si>
  <si>
    <t>Tướng Duy Hoàng</t>
  </si>
  <si>
    <t>Tướng Văn Thu</t>
  </si>
  <si>
    <t>Đặng Văn Diễn</t>
  </si>
  <si>
    <t>Đặng Văn Nguyên</t>
  </si>
  <si>
    <t>Đặng Ngọc Chính</t>
  </si>
  <si>
    <t>Đặng Văn Đá</t>
  </si>
  <si>
    <t>Nguyễn Minh Hạnh</t>
  </si>
  <si>
    <t xml:space="preserve">Nguyễn Văn Đệm </t>
  </si>
  <si>
    <t>Lý Mạnh Hùng</t>
  </si>
  <si>
    <t>Thôn 8</t>
  </si>
  <si>
    <t>Lý Văn Sự</t>
  </si>
  <si>
    <t>Lý Thị Bích Diệp</t>
  </si>
  <si>
    <t>Lý Thị Sang</t>
  </si>
  <si>
    <t>Bàn Thị Chính</t>
  </si>
  <si>
    <t>Bàn Văn Sơn</t>
  </si>
  <si>
    <t>Hoàng Thị Kim Hiền</t>
  </si>
  <si>
    <t>Hoàng Văn Tiếp</t>
  </si>
  <si>
    <t>Đặng Duy Hưng</t>
  </si>
  <si>
    <t>Đặng Văn Giáp</t>
  </si>
  <si>
    <t>Bàn Việt Doanh</t>
  </si>
  <si>
    <t>Hoàng Phương Diệp</t>
  </si>
  <si>
    <t>Hàm Yên - TQ</t>
  </si>
  <si>
    <t>Bàn Thị Hương</t>
  </si>
  <si>
    <t>Trần Trung Hiếu</t>
  </si>
  <si>
    <t>Trần Văn Toàn</t>
  </si>
  <si>
    <t>01645 226 141</t>
  </si>
  <si>
    <t>Đặng Thị Thu Huyền</t>
  </si>
  <si>
    <t>Đặng Văn Thời</t>
  </si>
  <si>
    <t>Lý Thị Xuân Dương</t>
  </si>
  <si>
    <t>Lý Văn Ty</t>
  </si>
  <si>
    <t>Trần Anh Đức</t>
  </si>
  <si>
    <t>Vi Anh Hoàng</t>
  </si>
  <si>
    <t>Vi Văn Đói</t>
  </si>
  <si>
    <t>01647 165 510</t>
  </si>
  <si>
    <t>Bàn Quốc Khánh</t>
  </si>
  <si>
    <t>Bàn Văn Tôn</t>
  </si>
  <si>
    <t>Đặng Thị Thúy Hải</t>
  </si>
  <si>
    <t>Đặng Văn Hàng</t>
  </si>
  <si>
    <t>Lý Hoàng Thái Hòa</t>
  </si>
  <si>
    <t>Lý Văn Vi</t>
  </si>
  <si>
    <t>Đặng Văn Học</t>
  </si>
  <si>
    <t>Đặng  Văn Thành</t>
  </si>
  <si>
    <t>01648 768 852</t>
  </si>
  <si>
    <t>Lý Ngọc Thanh</t>
  </si>
  <si>
    <t>Đặng Quốc Hành</t>
  </si>
  <si>
    <t>Đặng Văn Lương</t>
  </si>
  <si>
    <t>Hà Anh Huân</t>
  </si>
  <si>
    <t>Hà Chung Dũng</t>
  </si>
  <si>
    <t>Hoàng Ngọc Huân</t>
  </si>
  <si>
    <t>Hoàng Văn Tế</t>
  </si>
  <si>
    <t>0962 712 105</t>
  </si>
  <si>
    <t>Nguyễn Thị Hoàng Linh</t>
  </si>
  <si>
    <t>Nguyễn Văn Sơn</t>
  </si>
  <si>
    <t>Vi Việt Hoàng</t>
  </si>
  <si>
    <t>Vi Văn Hầu</t>
  </si>
  <si>
    <t>Tướng Nhật Huy</t>
  </si>
  <si>
    <t>Tướng Văn Tu</t>
  </si>
  <si>
    <t>Bàn Như Huệ</t>
  </si>
  <si>
    <t>Bàn Văn Tình</t>
  </si>
  <si>
    <t>01687 162 722</t>
  </si>
  <si>
    <t>Đặng Đình Luật</t>
  </si>
  <si>
    <t>Đặng Văn Đức</t>
  </si>
  <si>
    <t>Bàn Thị Thanh Hường</t>
  </si>
  <si>
    <t>Bàn Văn Hương</t>
  </si>
  <si>
    <t>Lý Gia Khải</t>
  </si>
  <si>
    <t>Lý Văn Ẩy</t>
  </si>
  <si>
    <t>Lê Thị Huệ</t>
  </si>
  <si>
    <t>Lê Văn Nguyên</t>
  </si>
  <si>
    <t>01677 450 747</t>
  </si>
  <si>
    <t>Đặng Ánh Minh</t>
  </si>
  <si>
    <t>Đặng Hữu Tiên</t>
  </si>
  <si>
    <t>Bàn Văn Huy</t>
  </si>
  <si>
    <t>Bàn Văn Mỹ</t>
  </si>
  <si>
    <t>Lý Duy Khánh</t>
  </si>
  <si>
    <t>Lý Văn Hữu</t>
  </si>
  <si>
    <t>Đặng  Văn Cương</t>
  </si>
  <si>
    <t>01656 710 597</t>
  </si>
  <si>
    <t>Lý Thị Hồng Ngọc</t>
  </si>
  <si>
    <t>Lý Văn Đối</t>
  </si>
  <si>
    <t>Đinh Phạm Thành Kiên</t>
  </si>
  <si>
    <t>Đinh Văn Chinh</t>
  </si>
  <si>
    <t>Đặng Quốc Khánh</t>
  </si>
  <si>
    <t>Đặng Văn Đại</t>
  </si>
  <si>
    <t>Nguyễn Anh Kiệt</t>
  </si>
  <si>
    <t>Nguyễn Văn Lâm</t>
  </si>
  <si>
    <t>0984 350 090</t>
  </si>
  <si>
    <t>Đặng Văn Ngữ</t>
  </si>
  <si>
    <t>Đặng Văn Hội</t>
  </si>
  <si>
    <t>Bàn Nguyễn Uyên Linh</t>
  </si>
  <si>
    <t>Bàn Thế Dũng</t>
  </si>
  <si>
    <t>Đặng Trung Kiên</t>
  </si>
  <si>
    <t>Đặng Văn Duyên</t>
  </si>
  <si>
    <t>Lý Thị Minh Khương</t>
  </si>
  <si>
    <t>Lý Văn Thường</t>
  </si>
  <si>
    <t>01636 964 145</t>
  </si>
  <si>
    <t>Lý Thị Nguyện</t>
  </si>
  <si>
    <t>Lý Văn Liều</t>
  </si>
  <si>
    <t>Đàm Thị Hoàng Mai</t>
  </si>
  <si>
    <t>Đàm Văn Đáng</t>
  </si>
  <si>
    <t>Vi Thị Diệu Linh</t>
  </si>
  <si>
    <t>Vi Văn Vượng</t>
  </si>
  <si>
    <t>Đặng Huyền Ly</t>
  </si>
  <si>
    <t>Đăng Văn Cam</t>
  </si>
  <si>
    <t>01626 899 800</t>
  </si>
  <si>
    <t>Đặng Như Nguyệt</t>
  </si>
  <si>
    <t>Đặng Văn Bình</t>
  </si>
  <si>
    <t>Trần Thị Na</t>
  </si>
  <si>
    <t>Nguyễn Văn Điện</t>
  </si>
  <si>
    <t>Bàn Hoàng Bảo Long</t>
  </si>
  <si>
    <t>Bàn Văn Sơn</t>
  </si>
  <si>
    <t>Nguyễn Bảo Nam</t>
  </si>
  <si>
    <t>Clan</t>
  </si>
  <si>
    <t>Trần Thị Thiên</t>
  </si>
  <si>
    <t>01695 466 703</t>
  </si>
  <si>
    <t>Hoàng Văn Phong</t>
  </si>
  <si>
    <t>Hoàng Văn Chiến</t>
  </si>
  <si>
    <t>Lý Tướng Nam</t>
  </si>
  <si>
    <t>Lý Văn Dung</t>
  </si>
  <si>
    <t>Tướng Thanh Thảo Mi</t>
  </si>
  <si>
    <t>Tướng Văn Vinh</t>
  </si>
  <si>
    <t>Đặng Văn Nhĩa</t>
  </si>
  <si>
    <t>Đăng Văn Học</t>
  </si>
  <si>
    <t>01662 480 465</t>
  </si>
  <si>
    <t>Lý Hùng Phong</t>
  </si>
  <si>
    <t>Lý Văn Nam</t>
  </si>
  <si>
    <t>Lý Thanh Nghĩa</t>
  </si>
  <si>
    <t>Hoàng Thị Văn</t>
  </si>
  <si>
    <t>Lục Duy Nam</t>
  </si>
  <si>
    <t>Lục Văn Tục</t>
  </si>
  <si>
    <t>Hoàng Văn Nghiệp</t>
  </si>
  <si>
    <t xml:space="preserve">Hoàng Văn Thành </t>
  </si>
  <si>
    <t>01663 416 451</t>
  </si>
  <si>
    <t>Lý Văn Quang</t>
  </si>
  <si>
    <t>Lý Văn Tin</t>
  </si>
  <si>
    <t>Đinh Anh Nhật</t>
  </si>
  <si>
    <t>Đinh Văn Mạnh</t>
  </si>
  <si>
    <t>Trần Hoàng Bảo Nam</t>
  </si>
  <si>
    <t>Trần Văn Oanh</t>
  </si>
  <si>
    <t>Hoàng Thị Quỳnh Như</t>
  </si>
  <si>
    <t>Hoàng Văn Chung</t>
  </si>
  <si>
    <t>01687 526 145</t>
  </si>
  <si>
    <t>Bàn Thị Kim Quyết</t>
  </si>
  <si>
    <t>Bàn Văn Vinh</t>
  </si>
  <si>
    <t>Lý Lê Ngọc Niên</t>
  </si>
  <si>
    <t>Lý Văn Sỹ</t>
  </si>
  <si>
    <t>Nguyễn Hằng Nga</t>
  </si>
  <si>
    <t>Nguyễn Văn Tình</t>
  </si>
  <si>
    <t>Đặng Hồng Phong</t>
  </si>
  <si>
    <t>Đặng Văn Hiếu</t>
  </si>
  <si>
    <t>01687 158 228</t>
  </si>
  <si>
    <t>Tướng Thị Thanh Thảo</t>
  </si>
  <si>
    <t>Đặng Văn Đăng</t>
  </si>
  <si>
    <t>Đặng Thị Thảo Nguyên</t>
  </si>
  <si>
    <t>Đặng Văn Nghĩa</t>
  </si>
  <si>
    <t>Đặng Thị Tâm</t>
  </si>
  <si>
    <t>Đặng Văn Quân</t>
  </si>
  <si>
    <t>01683 377124</t>
  </si>
  <si>
    <t>Lý Ngọc Thìn</t>
  </si>
  <si>
    <t>Lý Văn Khai</t>
  </si>
  <si>
    <t>Đặng Quốc Thiên</t>
  </si>
  <si>
    <t>Bàn Long Nhật</t>
  </si>
  <si>
    <t>Bàn Văn Toan</t>
  </si>
  <si>
    <t>Nguyễn Văn Tâm</t>
  </si>
  <si>
    <t>Nguyễn Văn Lập</t>
  </si>
  <si>
    <t>Nguyễn Thị Thương</t>
  </si>
  <si>
    <t>Nguyễn Văn Lương</t>
  </si>
  <si>
    <t>Lý Văn Thỏa</t>
  </si>
  <si>
    <t>Lý Văn Các</t>
  </si>
  <si>
    <t>Đặng Ngọc Nhi</t>
  </si>
  <si>
    <t>Đặng Văn Cảnh</t>
  </si>
  <si>
    <t>Trần Đình Thiên</t>
  </si>
  <si>
    <t xml:space="preserve">Trần Văn Lợi </t>
  </si>
  <si>
    <t>Nguyễn Thị Hồng Thúy</t>
  </si>
  <si>
    <t>Nguyễn Văn Ánh</t>
  </si>
  <si>
    <t>Bàn Nhật Tuyền</t>
  </si>
  <si>
    <t>Bàn Văn Phong</t>
  </si>
  <si>
    <t>Lý Tiến Thăng</t>
  </si>
  <si>
    <t>Lý Văn Khởi</t>
  </si>
  <si>
    <t>Đặng Trung Thụy</t>
  </si>
  <si>
    <t>Đặng Văn Tiến</t>
  </si>
  <si>
    <t>Bàn Thu Trang</t>
  </si>
  <si>
    <t>Bàn Văn Giang</t>
  </si>
  <si>
    <t>Nguyễn Thị Phương Uyên</t>
  </si>
  <si>
    <t>Nguyễn Ngọc Tân</t>
  </si>
  <si>
    <t>Triệu Minh Thùy</t>
  </si>
  <si>
    <t>Triệu Văn Chi</t>
  </si>
  <si>
    <t>Lý Thị Quỳnh Trâm</t>
  </si>
  <si>
    <t>Lý Xuân Quyết</t>
  </si>
  <si>
    <t>01634 761 585</t>
  </si>
  <si>
    <t>Đặng Minh Trí</t>
  </si>
  <si>
    <t>Đặng Văn Chỉ</t>
  </si>
  <si>
    <t>Lý Thế Vinh</t>
  </si>
  <si>
    <t>Lý Văn Tư</t>
  </si>
  <si>
    <t>Trần Quốc Toản</t>
  </si>
  <si>
    <t>Trần Văn Nghĩa</t>
  </si>
  <si>
    <t>Bàn Thị Quỳnh Trang</t>
  </si>
  <si>
    <t>Bàn Văn Tài</t>
  </si>
  <si>
    <t>01679 655 944</t>
  </si>
  <si>
    <t>Nông Văn Tuyển</t>
  </si>
  <si>
    <t>Nông Văn Hành</t>
  </si>
  <si>
    <t>Đặng Minh Vũ</t>
  </si>
  <si>
    <t>Đặng Văn Chung</t>
  </si>
  <si>
    <t>Đặng Thị Trang</t>
  </si>
  <si>
    <t>Đặng Văn Nghị</t>
  </si>
  <si>
    <t>Đặng Thị Tuyết</t>
  </si>
  <si>
    <t>Đặng Văn Quang</t>
  </si>
  <si>
    <t>Vi Văn Vũ</t>
  </si>
  <si>
    <t>Đặng Thị Xuyến</t>
  </si>
  <si>
    <t>Đặng Văn Thiên</t>
  </si>
  <si>
    <t>Hoàng Anh Tuấn</t>
  </si>
  <si>
    <t>Hoàng Văn Hai</t>
  </si>
  <si>
    <t>Trần Thị Thanh Tuyết</t>
  </si>
  <si>
    <t>Trần Văn Chung</t>
  </si>
  <si>
    <t>01649149 767</t>
  </si>
  <si>
    <t>Bàn Thị Như Ý</t>
  </si>
  <si>
    <t>Bàn Văn Viên</t>
  </si>
  <si>
    <t>Đặng Thị Huyền Doanh</t>
  </si>
  <si>
    <t xml:space="preserve"> Thôn 3</t>
  </si>
  <si>
    <t>Đặng Văn Đọng</t>
  </si>
  <si>
    <t>Đặng Thị Quỳnh Viên</t>
  </si>
  <si>
    <t>Bàn Công Việc</t>
  </si>
  <si>
    <t>Bàn Văn Tuấn</t>
  </si>
  <si>
    <t>01689 289 057</t>
  </si>
  <si>
    <t>Hoàng Thị Phi Yến</t>
  </si>
  <si>
    <t>Hoàng Văn Sáng</t>
  </si>
  <si>
    <t>Mai Hồng Yến</t>
  </si>
  <si>
    <t>Mai Văn Chung</t>
  </si>
  <si>
    <t>01693 341 157</t>
  </si>
  <si>
    <t>Bàn Văn Huyện</t>
  </si>
  <si>
    <t>Bàn Văn Chuyển</t>
  </si>
  <si>
    <t xml:space="preserve"> </t>
  </si>
  <si>
    <t xml:space="preserve">Lớp: 3B  </t>
  </si>
  <si>
    <t xml:space="preserve">Lớp: 3C (Thôn 7)  </t>
  </si>
  <si>
    <t xml:space="preserve">Lớp: 3D (Thôn 7)  </t>
  </si>
  <si>
    <t>GVCN: Phùng Quý Quỳnh</t>
  </si>
  <si>
    <t>GVCN: Lê Trung Kiên</t>
  </si>
  <si>
    <t>GVCN: Nông Văn Mười</t>
  </si>
  <si>
    <t xml:space="preserve">Tổng số:  ;   Nữ:      </t>
  </si>
  <si>
    <t xml:space="preserve">Tổng số:  ;  Nữ:  </t>
  </si>
  <si>
    <t>Hà Việt Anh</t>
  </si>
  <si>
    <t>Hà Văn Minh</t>
  </si>
  <si>
    <t>Đinh Thị Huyền Diệu</t>
  </si>
  <si>
    <t>Mông</t>
  </si>
  <si>
    <t>Đinh Việt Tuấn</t>
  </si>
  <si>
    <t>Hoàng Bảo Anh</t>
  </si>
  <si>
    <t>Hoàng Văn An</t>
  </si>
  <si>
    <t>Bàn Ngọc Ánh</t>
  </si>
  <si>
    <t>Bàn Văn Bình</t>
  </si>
  <si>
    <t>Nguyễn Thị Bảo Chi</t>
  </si>
  <si>
    <t xml:space="preserve">Thôn 2 </t>
  </si>
  <si>
    <t>Nguyễn Văn Chất</t>
  </si>
  <si>
    <t>Lý Văn Đỉnh</t>
  </si>
  <si>
    <t>Lý Thị Phương Anh</t>
  </si>
  <si>
    <t>Hoàng Thị Ngọc Ánh</t>
  </si>
  <si>
    <t>Hoàng Văn Phú</t>
  </si>
  <si>
    <t>Phạm Ngọc Diệp</t>
  </si>
  <si>
    <t>Phạm Minh Phương</t>
  </si>
  <si>
    <t>Tướng Văn Định</t>
  </si>
  <si>
    <t>Nguyễn Đình Cẩn</t>
  </si>
  <si>
    <t>Nguyễn Văn Quang</t>
  </si>
  <si>
    <t>Hoàng Minh Chất</t>
  </si>
  <si>
    <t>Hoàng Thị Mỹ Duyên</t>
  </si>
  <si>
    <t xml:space="preserve">Thôn 4 </t>
  </si>
  <si>
    <t>Lý Thị Duyên</t>
  </si>
  <si>
    <t>Lý Văn Phú</t>
  </si>
  <si>
    <t>Bàn Thị Chi</t>
  </si>
  <si>
    <t>Bàn Văn Ba</t>
  </si>
  <si>
    <t>Bàn Văn Chiến</t>
  </si>
  <si>
    <t>Bàn Văn Thắng</t>
  </si>
  <si>
    <t>Đặng Văn Hân</t>
  </si>
  <si>
    <t>Lý Thị Cẩm Giang</t>
  </si>
  <si>
    <t>Lý Văn Sơn</t>
  </si>
  <si>
    <t>Đặng Ngọc Chiến</t>
  </si>
  <si>
    <t>Đặng Văn Chuân</t>
  </si>
  <si>
    <t>Vi Đức Chiều</t>
  </si>
  <si>
    <t>Lý Thị Hiên</t>
  </si>
  <si>
    <t xml:space="preserve">Thôn 5 </t>
  </si>
  <si>
    <t>Đặng Văn Hải</t>
  </si>
  <si>
    <t>Đặng Quốc Cường</t>
  </si>
  <si>
    <t>Hoàng Thị Độ</t>
  </si>
  <si>
    <t>Hoàng Văn Thành</t>
  </si>
  <si>
    <t>Hoàng Trọng Hiệp</t>
  </si>
  <si>
    <t>Hoàng Văn Ấy</t>
  </si>
  <si>
    <t>Lý Chiêu Hoàng</t>
  </si>
  <si>
    <t>Lý Văn Vương</t>
  </si>
  <si>
    <t>Lý Văn Dân</t>
  </si>
  <si>
    <t>Lý Văn Tâm B</t>
  </si>
  <si>
    <t>Lý Văn Hân</t>
  </si>
  <si>
    <t>1/11/2010</t>
  </si>
  <si>
    <t>Lý Văn Hoàn</t>
  </si>
  <si>
    <t>Lý Văn Cương</t>
  </si>
  <si>
    <t>Lý Thị Ánh Hường</t>
  </si>
  <si>
    <t>Lý Văn Chinh</t>
  </si>
  <si>
    <t>Hoàng Thị Diệp</t>
  </si>
  <si>
    <t>Hoàng Quốc Cường</t>
  </si>
  <si>
    <t xml:space="preserve">Đặng Duy Hoàng </t>
  </si>
  <si>
    <t>Đặng Văn Cương</t>
  </si>
  <si>
    <t>Lý Thị Thu Huyền</t>
  </si>
  <si>
    <t>Đặng Nhật Khanh</t>
  </si>
  <si>
    <t>Đặng Tiến Dũng</t>
  </si>
  <si>
    <t>Đặng Văn Ánh</t>
  </si>
  <si>
    <t>Đặng Minh Khương</t>
  </si>
  <si>
    <t>Đặng Văn Quyền</t>
  </si>
  <si>
    <t>Đàm Duy Khánh</t>
  </si>
  <si>
    <t>Đặng Thị Duyên</t>
  </si>
  <si>
    <t>Đặng Thị Thu Huệ</t>
  </si>
  <si>
    <t>Đặng Văn Mạnh</t>
  </si>
  <si>
    <t>Đặng Thủy Linh</t>
  </si>
  <si>
    <t>Lý Trung Kiểu</t>
  </si>
  <si>
    <t>Lý Ngọc Huỳnh</t>
  </si>
  <si>
    <t>Nguyễn Thị Kim Huệ</t>
  </si>
  <si>
    <t>Nguyễn Văn Chính</t>
  </si>
  <si>
    <t>Tướng Thị Bích Huyền</t>
  </si>
  <si>
    <t>Nguyễn Trần Diệu Linh</t>
  </si>
  <si>
    <t>Nguyễn Văn Tuấn</t>
  </si>
  <si>
    <t>Bàn Thị Lan</t>
  </si>
  <si>
    <t>Lương Gia Huy</t>
  </si>
  <si>
    <t xml:space="preserve">Thôn 10 </t>
  </si>
  <si>
    <t>Đặng Văn Khải</t>
  </si>
  <si>
    <t xml:space="preserve">Thôn 6 </t>
  </si>
  <si>
    <t>Lý Văn Minh</t>
  </si>
  <si>
    <t>Bàn Thị Hiền Linh</t>
  </si>
  <si>
    <t>Bàn Văn Huấn</t>
  </si>
  <si>
    <t>Lý Duy Kết</t>
  </si>
  <si>
    <t>Lý Văn Nhung</t>
  </si>
  <si>
    <t>Nguyễn Thị Kim Liên</t>
  </si>
  <si>
    <t>Nguyễn Văn Cường</t>
  </si>
  <si>
    <t>Đặng Kim Ngọc</t>
  </si>
  <si>
    <t>Đặng Văn Chiến</t>
  </si>
  <si>
    <t>Hoàng Thị Khánh Linh</t>
  </si>
  <si>
    <t>Hoàng Hữu Hạnh</t>
  </si>
  <si>
    <t>Đặng Khôi Nguyên</t>
  </si>
  <si>
    <t>Đặng Văn Đối</t>
  </si>
  <si>
    <t>Lý Kiều Loan</t>
  </si>
  <si>
    <t xml:space="preserve">Thôn 8 </t>
  </si>
  <si>
    <t>Lý Văn Hạnh</t>
  </si>
  <si>
    <t>Đặng Thu kiều Như</t>
  </si>
  <si>
    <t>Đặng Văn Chín</t>
  </si>
  <si>
    <t>Trần Thị Khánh Linh</t>
  </si>
  <si>
    <t>Đặng Dương Liễu</t>
  </si>
  <si>
    <t xml:space="preserve">Thôn 9 </t>
  </si>
  <si>
    <t>Đặng Xuân Trường</t>
  </si>
  <si>
    <t>Vàng Văn Minh</t>
  </si>
  <si>
    <t>Vàng Văn Sơn</t>
  </si>
  <si>
    <t>Hoàng Thị Hồng Nhung</t>
  </si>
  <si>
    <t>Hoàng Ngọc Chi</t>
  </si>
  <si>
    <t>Nông Đặng Xà My</t>
  </si>
  <si>
    <t>19/8/2010</t>
  </si>
  <si>
    <t>Đặng Quốc Kiều</t>
  </si>
  <si>
    <t>Đặng Văn Cường</t>
  </si>
  <si>
    <t>Đinh Thị Minh Phương</t>
  </si>
  <si>
    <t>Đinh Vũ Lập</t>
  </si>
  <si>
    <t>Vũ Trọng Nghĩa</t>
  </si>
  <si>
    <t>Vũ Tiến Chung</t>
  </si>
  <si>
    <t>10/10/2010</t>
  </si>
  <si>
    <t>Lý Văn Thành</t>
  </si>
  <si>
    <t>Bàn Ngọc Phong</t>
  </si>
  <si>
    <t>Triệu Thị Thương</t>
  </si>
  <si>
    <t>Triệu Văn thảo</t>
  </si>
  <si>
    <t>Trần Thị Ngoan</t>
  </si>
  <si>
    <t>Đặng Hữu Phương</t>
  </si>
  <si>
    <t>Đặng Hồng Thái</t>
  </si>
  <si>
    <t>Đặng Văn Bằng</t>
  </si>
  <si>
    <t>Lương Đức Nhật</t>
  </si>
  <si>
    <t>Nguyễn Xuân Quỳnh</t>
  </si>
  <si>
    <t>Nguyễn Văn Hương</t>
  </si>
  <si>
    <t>Bàn Văn Thành</t>
  </si>
  <si>
    <t>Trần Thị Minh Thảo</t>
  </si>
  <si>
    <t>Trần Văn Bằng</t>
  </si>
  <si>
    <t>Đặng Thị Phiến</t>
  </si>
  <si>
    <t>Trần Thị Như Quỳnh</t>
  </si>
  <si>
    <t>Lý Thanh Thảo</t>
  </si>
  <si>
    <t>Đặng Thị Thanh Thiệu</t>
  </si>
  <si>
    <t>Nông Tiến Thuần</t>
  </si>
  <si>
    <t>Nông Văn Y</t>
  </si>
  <si>
    <t>Tướng Thị Diễm Quỳnh</t>
  </si>
  <si>
    <t>Tướng Văn Lợi</t>
  </si>
  <si>
    <t>Lý Thị Sao Thảo</t>
  </si>
  <si>
    <t>Lý Văn Thương</t>
  </si>
  <si>
    <t>Vi Thị Thư</t>
  </si>
  <si>
    <t>Vi Văn Tiến</t>
  </si>
  <si>
    <t>Đặng Công Thức</t>
  </si>
  <si>
    <t>Lý Thái Sơn</t>
  </si>
  <si>
    <t>Lý  Văn Nam</t>
  </si>
  <si>
    <t>Nguyễn Ngọc Thuần</t>
  </si>
  <si>
    <t>Bàn Nguyễn An Tường</t>
  </si>
  <si>
    <t>Bàn Xuân Quyết</t>
  </si>
  <si>
    <t>Lý Thị Thương</t>
  </si>
  <si>
    <t>Lý Văn An</t>
  </si>
  <si>
    <t>Tướng Văn Sỹ</t>
  </si>
  <si>
    <t xml:space="preserve">Thôn 7 </t>
  </si>
  <si>
    <t>Tướng Minh Tuấn</t>
  </si>
  <si>
    <t>Nguyễn Quốc Truyền</t>
  </si>
  <si>
    <t>Nguyễn Văn Tính</t>
  </si>
  <si>
    <t>Lý Thị Vân</t>
  </si>
  <si>
    <t>Lý Ngọc Báo</t>
  </si>
  <si>
    <t>Nguyễn Hà Thương</t>
  </si>
  <si>
    <t>Phúc An</t>
  </si>
  <si>
    <t>Nguyễn T Hải Châu</t>
  </si>
  <si>
    <t>Trần Đặng Phương Thảo</t>
  </si>
  <si>
    <t>Trần Văn Thanh</t>
  </si>
  <si>
    <t>Bàn Quốc Tuấn</t>
  </si>
  <si>
    <t>Đặng Văn Việt</t>
  </si>
  <si>
    <t>Đặng Thị Thu Thuỷ</t>
  </si>
  <si>
    <t>Hoàng Mai Thuỳ</t>
  </si>
  <si>
    <t>Đặng Văn Tuyển</t>
  </si>
  <si>
    <t>Đặng Chí Vĩ</t>
  </si>
  <si>
    <t>Trần Thị Hồng Tươi</t>
  </si>
  <si>
    <t>Trần Văn Vinh</t>
  </si>
  <si>
    <t>Đặng Thị Kim Thuyên</t>
  </si>
  <si>
    <t>Đặng Văn Khánh</t>
  </si>
  <si>
    <t>Bàn Thị Xuyên</t>
  </si>
  <si>
    <t>Bàn Văn Tâm</t>
  </si>
  <si>
    <t>Đặng Quang Vinh</t>
  </si>
  <si>
    <t>Vi Thanh Tuyền</t>
  </si>
  <si>
    <t>24/11/2010</t>
  </si>
  <si>
    <t>Vi  Văn Trường</t>
  </si>
  <si>
    <t>Trần Thị Trang</t>
  </si>
  <si>
    <t>Trần Văn Tâm</t>
  </si>
  <si>
    <t>Lý Phi Yến</t>
  </si>
  <si>
    <t>Lý Văn Ba</t>
  </si>
  <si>
    <t>Bàn Thi Hồng Vũ</t>
  </si>
  <si>
    <t>Đặng Anh Tuấn</t>
  </si>
  <si>
    <t>Vi Văn Tuân</t>
  </si>
  <si>
    <t>Vi Văn Đại</t>
  </si>
  <si>
    <t>Vương Thị Yên</t>
  </si>
  <si>
    <t>Ngọc Chấn</t>
  </si>
  <si>
    <t>Vương Văn Thỏa</t>
  </si>
  <si>
    <t>Bàn Kim Yến</t>
  </si>
  <si>
    <t xml:space="preserve">Vi Văn Thái </t>
  </si>
  <si>
    <t>Vi Văn Thắng</t>
  </si>
  <si>
    <t>Kiều Hoàng Hải</t>
  </si>
  <si>
    <t>2011</t>
  </si>
  <si>
    <t>Hoàng Thị Như</t>
  </si>
  <si>
    <t>Hàn yên</t>
  </si>
  <si>
    <t xml:space="preserve">Lớp: 4A  </t>
  </si>
  <si>
    <t xml:space="preserve">Lớp: 4B  </t>
  </si>
  <si>
    <t xml:space="preserve">Lớp: 4C (Thôn 7)  </t>
  </si>
  <si>
    <t xml:space="preserve">Lớp: 4D (Thôn 7)  </t>
  </si>
  <si>
    <t>GVCN: Nguyễn Hùng Chung</t>
  </si>
  <si>
    <t>GVCN: Phí Thị Kim Ngân</t>
  </si>
  <si>
    <t>GVCN: Nguyễn Văn Thái</t>
  </si>
  <si>
    <t>GVCN: Trần Minh Thảo</t>
  </si>
  <si>
    <t>Lý Thị Mai Anh</t>
  </si>
  <si>
    <t>Lý Văn Thôi</t>
  </si>
  <si>
    <t>Lý Triệu Nguyệt Ánh</t>
  </si>
  <si>
    <t>26/10/2010</t>
  </si>
  <si>
    <t>Bàn Thị Thảo Ân</t>
  </si>
  <si>
    <t>17/7/2010</t>
  </si>
  <si>
    <t>Bàn Văn thắng</t>
  </si>
  <si>
    <t>Lương Thị Lan Anh</t>
  </si>
  <si>
    <t>2/9/2010</t>
  </si>
  <si>
    <t>Lương Văn Bách</t>
  </si>
  <si>
    <t>Nguyễn Trần Gia Bảo</t>
  </si>
  <si>
    <t>24/6/2010</t>
  </si>
  <si>
    <t>Lê Nhất Bình</t>
  </si>
  <si>
    <t>22/08/2010</t>
  </si>
  <si>
    <t>Lê Văn Tĩnh</t>
  </si>
  <si>
    <t>Hoàng Ngọc Ánh</t>
  </si>
  <si>
    <t>19/9/2010</t>
  </si>
  <si>
    <t>Hoàng Thị Bích</t>
  </si>
  <si>
    <t>24/3/2010</t>
  </si>
  <si>
    <t>Trần Thị Cúc</t>
  </si>
  <si>
    <t>04/9/2010</t>
  </si>
  <si>
    <t xml:space="preserve"> Thôn 2</t>
  </si>
  <si>
    <t>Trần Văn Thêm</t>
  </si>
  <si>
    <t>Bàn Thị Cúc</t>
  </si>
  <si>
    <t>Mai Thị Ngọc Ánh</t>
  </si>
  <si>
    <t>24/12/2010</t>
  </si>
  <si>
    <t>Mai Văn Tuấn</t>
  </si>
  <si>
    <t>Trần Trung Dũng</t>
  </si>
  <si>
    <t>Trần Văn Bảo</t>
  </si>
  <si>
    <t>Đặng Thị Hân</t>
  </si>
  <si>
    <t xml:space="preserve"> Thôn 5</t>
  </si>
  <si>
    <t>Đàm Thị Thùy Dung</t>
  </si>
  <si>
    <t>Đàm Ngọc Đối</t>
  </si>
  <si>
    <t>Lý Thị Kim Chi</t>
  </si>
  <si>
    <t>Lý Văn Chính</t>
  </si>
  <si>
    <t>Nguyễn Kiều Hân</t>
  </si>
  <si>
    <t>Lý Tướng Huế</t>
  </si>
  <si>
    <t xml:space="preserve"> Thôn 1</t>
  </si>
  <si>
    <t>Lý Nam Dương</t>
  </si>
  <si>
    <t>Lý Văn Nguyên</t>
  </si>
  <si>
    <t>Bàn Lý Hồng Chiều</t>
  </si>
  <si>
    <t>Bàn Văn Hậu</t>
  </si>
  <si>
    <t>19/3/2010</t>
  </si>
  <si>
    <t>Bàn Văn Thanh</t>
  </si>
  <si>
    <t>Lý Quang Hiệp</t>
  </si>
  <si>
    <t>16/9/2010</t>
  </si>
  <si>
    <t>Lý Văn Chung</t>
  </si>
  <si>
    <t>Trần Văn Đức</t>
  </si>
  <si>
    <t>13/5/2010</t>
  </si>
  <si>
    <t>Trần Văn Nam</t>
  </si>
  <si>
    <t>Bàn Thị Chung</t>
  </si>
  <si>
    <t>Bàn Văn Thiên</t>
  </si>
  <si>
    <t>Đặng Đình Hiếu</t>
  </si>
  <si>
    <t>Đặng Văn Hoàn</t>
  </si>
  <si>
    <t>Nguyễn Minh Hiếu</t>
  </si>
  <si>
    <t>13/11/2010</t>
  </si>
  <si>
    <t>Nguyễn Văn Tiến</t>
  </si>
  <si>
    <t>Tướng Thành Chung</t>
  </si>
  <si>
    <t>30/04/2010</t>
  </si>
  <si>
    <t>Hoàng Thị Đào</t>
  </si>
  <si>
    <t>19/2/2010</t>
  </si>
  <si>
    <t>Đặng Tường Hùng</t>
  </si>
  <si>
    <t>29/7/2010</t>
  </si>
  <si>
    <t>Đặng Xuân Lợi</t>
  </si>
  <si>
    <t>Lý Văn Anh Hoàng</t>
  </si>
  <si>
    <t>16/4/2010</t>
  </si>
  <si>
    <t>Lục Lê Lợi</t>
  </si>
  <si>
    <t>17/07/2010</t>
  </si>
  <si>
    <t>Lục Trung Hiếu</t>
  </si>
  <si>
    <t>Hoàng Văn Gia</t>
  </si>
  <si>
    <t>8/4/2010</t>
  </si>
  <si>
    <t>Hoàng Văn Hùng</t>
  </si>
  <si>
    <t>Bàn Thúy Hương</t>
  </si>
  <si>
    <t>Đàm Văn Hưng</t>
  </si>
  <si>
    <t>03/02/2010</t>
  </si>
  <si>
    <t>Đàm Văn Tuân</t>
  </si>
  <si>
    <t>Bàn Thị Kim Liên</t>
  </si>
  <si>
    <t>Bàn Văn Toàn</t>
  </si>
  <si>
    <t>Bàn Thanh Hải</t>
  </si>
  <si>
    <t>Hoàng Văn Huỳnh</t>
  </si>
  <si>
    <t>4/9/2010</t>
  </si>
  <si>
    <t>Hoàng Văn Tuấn</t>
  </si>
  <si>
    <t>Lương Thu Hường</t>
  </si>
  <si>
    <t>26/9/2010</t>
  </si>
  <si>
    <t xml:space="preserve"> Thôn 2 </t>
  </si>
  <si>
    <t>Lương Văn Hùng</t>
  </si>
  <si>
    <t>Lý Thị Cẩm Ly</t>
  </si>
  <si>
    <t>16/03/2010</t>
  </si>
  <si>
    <t>Trần Thị Hằng</t>
  </si>
  <si>
    <t>Trần Văn Lợi</t>
  </si>
  <si>
    <t>Bàn Hương Ly</t>
  </si>
  <si>
    <t>07/9/2010</t>
  </si>
  <si>
    <t>Bàn Tiến Luận</t>
  </si>
  <si>
    <t>22/9/2010</t>
  </si>
  <si>
    <t>Lê Thúy Hoa</t>
  </si>
  <si>
    <t>15/05/2010</t>
  </si>
  <si>
    <t>Lê Văn Khai</t>
  </si>
  <si>
    <t>Lý Quang Hào</t>
  </si>
  <si>
    <t>05/11/2010</t>
  </si>
  <si>
    <t>Lý Văn Tương</t>
  </si>
  <si>
    <t>Lương Thị Ly</t>
  </si>
  <si>
    <t>16/11/2010</t>
  </si>
  <si>
    <t>Tướng Thị Thanh Nga</t>
  </si>
  <si>
    <t>Tướng Văn Binh</t>
  </si>
  <si>
    <t>Bàn Việt Hoàng</t>
  </si>
  <si>
    <t>Đặng Hoàng Hậu</t>
  </si>
  <si>
    <t>07/8/2010</t>
  </si>
  <si>
    <t>Đặng Thị Chấn (cô)</t>
  </si>
  <si>
    <t>Bàn Thị Mến</t>
  </si>
  <si>
    <t>Lý Thị Niên</t>
  </si>
  <si>
    <t>22/4/2010</t>
  </si>
  <si>
    <t>Đặng Quốc Hùng</t>
  </si>
  <si>
    <t>Đặng Văn Thíp</t>
  </si>
  <si>
    <t>Triệu Thu Hiền</t>
  </si>
  <si>
    <t>03/3/2010</t>
  </si>
  <si>
    <t>Triệu Văn Sơn</t>
  </si>
  <si>
    <t>Hoàng Thị My</t>
  </si>
  <si>
    <t>09/3/2010</t>
  </si>
  <si>
    <t>Hoàng Văn Thư</t>
  </si>
  <si>
    <t>Tướng Thị Oanh</t>
  </si>
  <si>
    <t>04/3/2010</t>
  </si>
  <si>
    <t>Tướng Văn Sơn</t>
  </si>
  <si>
    <t>Bàn Văn Niên</t>
  </si>
  <si>
    <t>20/9/2010</t>
  </si>
  <si>
    <t>Bàn Văn Chi</t>
  </si>
  <si>
    <t>Bàn Thu Hoài</t>
  </si>
  <si>
    <t>18/5/2010</t>
  </si>
  <si>
    <t>Lý Thảo My</t>
  </si>
  <si>
    <t>28/8/2010</t>
  </si>
  <si>
    <t>Lý Văn Cường</t>
  </si>
  <si>
    <t>Lý Thị Kim Oanh</t>
  </si>
  <si>
    <t>20/12/2010</t>
  </si>
  <si>
    <t>Trần Thị Kiều Oanh</t>
  </si>
  <si>
    <t xml:space="preserve">Trần Đình Ái </t>
  </si>
  <si>
    <t>Đặng Thị Hoàng</t>
  </si>
  <si>
    <t>Tướng Thị Kim Ngân</t>
  </si>
  <si>
    <t>02/9/2010</t>
  </si>
  <si>
    <t>Bàn Nguyễn Thế Phong</t>
  </si>
  <si>
    <t>22/8/2010</t>
  </si>
  <si>
    <t>Đặng Minh Quyết</t>
  </si>
  <si>
    <t>19/10/2010</t>
  </si>
  <si>
    <t>Bàn Anh Huấn</t>
  </si>
  <si>
    <t>Lý Thị Nguyệt</t>
  </si>
  <si>
    <t>17/10/2010</t>
  </si>
  <si>
    <t>Lý Thị Anh Thư</t>
  </si>
  <si>
    <t>29/9/2010</t>
  </si>
  <si>
    <t>Lý Văn Trường</t>
  </si>
  <si>
    <t>Đặng Thùy Trâm</t>
  </si>
  <si>
    <t>21/06/2010</t>
  </si>
  <si>
    <t>Triệu Tuấn Hưng</t>
  </si>
  <si>
    <t>21/3/2010</t>
  </si>
  <si>
    <t>Triệu Văn Đáp</t>
  </si>
  <si>
    <t>Bàn Minh Nhật</t>
  </si>
  <si>
    <t>26/3/2010</t>
  </si>
  <si>
    <t>Hoàng Minh Thuận</t>
  </si>
  <si>
    <t>Hoàng Văn Yên</t>
  </si>
  <si>
    <t>24/09/2010</t>
  </si>
  <si>
    <t>Đặng Thị Kim</t>
  </si>
  <si>
    <t>15/10/2010</t>
  </si>
  <si>
    <t>Trần Thị Yến Nhi</t>
  </si>
  <si>
    <t>Trần Văn Chính</t>
  </si>
  <si>
    <t>Đặng Duy Tới</t>
  </si>
  <si>
    <t>Lục Thu Thủy</t>
  </si>
  <si>
    <t>17/072010</t>
  </si>
  <si>
    <t>Bàn Văn Nghiêm</t>
  </si>
  <si>
    <t>Bàn Văn Dũng</t>
  </si>
  <si>
    <t>Hoàng Kim Ninh</t>
  </si>
  <si>
    <t>Hoàng Văn Bốn</t>
  </si>
  <si>
    <t>Đặng Hoàng Gia Tuệ</t>
  </si>
  <si>
    <t>01/10/2010</t>
  </si>
  <si>
    <t>Đặng Văn Nanh</t>
  </si>
  <si>
    <t>21/2/2010</t>
  </si>
  <si>
    <t>Hoàng Văn Bích</t>
  </si>
  <si>
    <t>Đặng T Kim Oanh</t>
  </si>
  <si>
    <t>Bàn Văn Tuyển</t>
  </si>
  <si>
    <t>Đặng Thị Thắm</t>
  </si>
  <si>
    <t>21/01/2010</t>
  </si>
  <si>
    <t>Đặng Văn Tinh</t>
  </si>
  <si>
    <t>Nguyễn Văn Quyết</t>
  </si>
  <si>
    <t>Nguyễn Văn Hùng</t>
  </si>
  <si>
    <t>Nguyễn Hiển Phong</t>
  </si>
  <si>
    <t>23/10/2010</t>
  </si>
  <si>
    <t>Nguyễn Văn Mới</t>
  </si>
  <si>
    <t>Lý  Nhật Tuyển</t>
  </si>
  <si>
    <t>Lý Xuân Hương</t>
  </si>
  <si>
    <t>Trần Quang Sĩ</t>
  </si>
  <si>
    <t>12/09/2010</t>
  </si>
  <si>
    <t>Trần Văn Thiết</t>
  </si>
  <si>
    <t>Hoàng Thị Thắm</t>
  </si>
  <si>
    <t>25/5/2010</t>
  </si>
  <si>
    <t>Hoàng Văn Thọ</t>
  </si>
  <si>
    <t>Lê Hồng Quang</t>
  </si>
  <si>
    <t>17/6/2010</t>
  </si>
  <si>
    <t>Lê Văn Vinh</t>
  </si>
  <si>
    <t>Bàn Kim Tuyết</t>
  </si>
  <si>
    <t>Bàn Văn Lâm</t>
  </si>
  <si>
    <t>Lý Thị Thu Uyên</t>
  </si>
  <si>
    <t>12/12/2010</t>
  </si>
  <si>
    <t>Bàn Văn Tỉnh</t>
  </si>
  <si>
    <t>Đặng Sơn Trường</t>
  </si>
  <si>
    <t>Dặng Văn Dũng</t>
  </si>
  <si>
    <t>Trần Thị Việt</t>
  </si>
  <si>
    <t>18/01/2010</t>
  </si>
  <si>
    <t>Vi Thị Thảo</t>
  </si>
  <si>
    <t>Lý Thị Trang</t>
  </si>
  <si>
    <t>Đặng Thị Hồng Văn</t>
  </si>
  <si>
    <t>28/01/2010</t>
  </si>
  <si>
    <t xml:space="preserve"> Đàm Thị Hường</t>
  </si>
  <si>
    <t>Nguyễn Minh Triết</t>
  </si>
  <si>
    <t>Bàn Đình Tuyển</t>
  </si>
  <si>
    <t>05/8/2010</t>
  </si>
  <si>
    <t>Bàn Văn Hai</t>
  </si>
  <si>
    <t>Hoàng Gia Vĩ</t>
  </si>
  <si>
    <t xml:space="preserve"> Thôn 4</t>
  </si>
  <si>
    <t>Hoàng Văn Chính</t>
  </si>
  <si>
    <t>Bàn Thị Tuyến</t>
  </si>
  <si>
    <t>Bàn Văn Cách</t>
  </si>
  <si>
    <t>Bàn Minh Việt</t>
  </si>
  <si>
    <t>Lý Nguyên Vũ</t>
  </si>
  <si>
    <t>25/6/2010</t>
  </si>
  <si>
    <t>Lý Tiểu Hoàng</t>
  </si>
  <si>
    <t>Nguyễn Hà Vi</t>
  </si>
  <si>
    <t>Nguyễn Văn Bằng</t>
  </si>
  <si>
    <t>Hoàng Duy Lâm</t>
  </si>
  <si>
    <t>Vi Quốc Huân</t>
  </si>
  <si>
    <t>Đặng Văn Tĩnh</t>
  </si>
  <si>
    <t>Đặng Xuân Quyết</t>
  </si>
  <si>
    <t>Lý Văn Toàn</t>
  </si>
  <si>
    <t>Vi Văn Giới</t>
  </si>
  <si>
    <t xml:space="preserve">Lớp: 5A  </t>
  </si>
  <si>
    <t xml:space="preserve">Lớp: 5B  </t>
  </si>
  <si>
    <t xml:space="preserve">Lớp: 5C (Thôn 7)  </t>
  </si>
  <si>
    <t>Lớp: 5D (Thôn 7)</t>
  </si>
  <si>
    <t>GVCN: Nguyễn Thị Mai Phương</t>
  </si>
  <si>
    <t>GVCN: Nguyễn Minh Thủy</t>
  </si>
  <si>
    <t>GVCN: Đoàn Hồng Ánh</t>
  </si>
  <si>
    <t>GVCN: Triệu Thị Kế</t>
  </si>
  <si>
    <t>Bàn Phương Nguyệt Ánh</t>
  </si>
  <si>
    <t xml:space="preserve"> Bàn Thị Liên</t>
  </si>
  <si>
    <t>Đặng Thu Ngọc Ánh</t>
  </si>
  <si>
    <t>18/10/2009</t>
  </si>
  <si>
    <t>Lý Ngọc Ánh</t>
  </si>
  <si>
    <t>Lý Văn Công</t>
  </si>
  <si>
    <t>Lại Thị Ngọc Ánh</t>
  </si>
  <si>
    <t>20/9/2009</t>
  </si>
  <si>
    <t>Phó Thọ</t>
  </si>
  <si>
    <t>Trần Thị Hạnh</t>
  </si>
  <si>
    <t xml:space="preserve"> Lương Thị Bích Diệp</t>
  </si>
  <si>
    <t>Bàn Thị Diễn</t>
  </si>
  <si>
    <t>27/10/2009</t>
  </si>
  <si>
    <t>Bàn Văn Thịnh</t>
  </si>
  <si>
    <t>Đặng Lý Bảo Châm</t>
  </si>
  <si>
    <t>Đặng Văn Bộ</t>
  </si>
  <si>
    <t>Mai Thị Linh Chi</t>
  </si>
  <si>
    <t xml:space="preserve"> Trần Tuấn Điệp</t>
  </si>
  <si>
    <t xml:space="preserve"> Trần Văn Bằng</t>
  </si>
  <si>
    <t>Đặng Xuân Dương</t>
  </si>
  <si>
    <t>Nguyễn Việt Cường</t>
  </si>
  <si>
    <t xml:space="preserve"> Nguyễn Thị Bích Hằng</t>
  </si>
  <si>
    <t>C Lan</t>
  </si>
  <si>
    <t xml:space="preserve"> Nguyễn Ngọc Tân</t>
  </si>
  <si>
    <t>Bàn Văn Cường</t>
  </si>
  <si>
    <t>Bàn Văn Giáp</t>
  </si>
  <si>
    <t>Bàn Văn Băng</t>
  </si>
  <si>
    <t xml:space="preserve"> Triệu Thị Khánh Hòa</t>
  </si>
  <si>
    <t xml:space="preserve"> Triệu Văn Hậu</t>
  </si>
  <si>
    <t>Đặng Trung Đức</t>
  </si>
  <si>
    <t>Đặng Văn San</t>
  </si>
  <si>
    <t>Lê Thị Kim Doan</t>
  </si>
  <si>
    <t>Lý Thị Hà</t>
  </si>
  <si>
    <t>Lý Huy Hoàng</t>
  </si>
  <si>
    <t xml:space="preserve"> Lý Văn Ninh</t>
  </si>
  <si>
    <t>Bàn Quang Hà</t>
  </si>
  <si>
    <t>Vi Thành Giang</t>
  </si>
  <si>
    <t>Bàn Thị Hoan</t>
  </si>
  <si>
    <t xml:space="preserve"> Lý Công Hơn</t>
  </si>
  <si>
    <t xml:space="preserve"> Lý Văn Vy</t>
  </si>
  <si>
    <t>Lý Thị  Hồng Hạnh</t>
  </si>
  <si>
    <t>16/2/2009</t>
  </si>
  <si>
    <t>Đặng Văn Giới</t>
  </si>
  <si>
    <t>Đặng Văn Chương</t>
  </si>
  <si>
    <t>Trần Quang Huy</t>
  </si>
  <si>
    <t xml:space="preserve"> Hoàng Phương Huế</t>
  </si>
  <si>
    <t xml:space="preserve"> Hoàng Hữu Tình</t>
  </si>
  <si>
    <t>Đặng Thị Thanh Hiền</t>
  </si>
  <si>
    <t>Đặng Trung Hiến</t>
  </si>
  <si>
    <t>Đặng Văn Minh</t>
  </si>
  <si>
    <t>Lý Thị Huyền</t>
  </si>
  <si>
    <t xml:space="preserve"> Bàn Gia Hưng</t>
  </si>
  <si>
    <t xml:space="preserve"> Bàn Văn Tư</t>
  </si>
  <si>
    <t>Trần Thị Hiếu</t>
  </si>
  <si>
    <t>Lý Ngọc Hiếu</t>
  </si>
  <si>
    <t>Vi Ngọc Khánh</t>
  </si>
  <si>
    <t>Vi Văn Bình</t>
  </si>
  <si>
    <t xml:space="preserve"> Đặng Tuấn Hưng</t>
  </si>
  <si>
    <t>Đặng Văn Sửu</t>
  </si>
  <si>
    <t>Đặng Huy Hoàng</t>
  </si>
  <si>
    <t>26/10/2009</t>
  </si>
  <si>
    <t>Đặng Văn Hùng</t>
  </si>
  <si>
    <t>Hoàng Hữu Khôi</t>
  </si>
  <si>
    <t>Hoàng Đức Lương</t>
  </si>
  <si>
    <t xml:space="preserve"> Lý Duy Hưng</t>
  </si>
  <si>
    <t xml:space="preserve"> Lý Văn Định</t>
  </si>
  <si>
    <t>Nguyễn Phú Phi Hùng</t>
  </si>
  <si>
    <t>21/4/2009</t>
  </si>
  <si>
    <t>Đoàn Hồng Ánh</t>
  </si>
  <si>
    <t>Nguyễn T Mai Hương</t>
  </si>
  <si>
    <t>Đặng Văn Liêm</t>
  </si>
  <si>
    <t>Đặng Thị Phượng</t>
  </si>
  <si>
    <t>Bàn Tiến Huy</t>
  </si>
  <si>
    <t xml:space="preserve"> Bàn Tiến Sĩ</t>
  </si>
  <si>
    <t>Lý Ngọc Huế</t>
  </si>
  <si>
    <t>Bàn Đức Huynh</t>
  </si>
  <si>
    <t>Đặng Thị Liên</t>
  </si>
  <si>
    <t>Nguyễn Trần Thiên Khánh</t>
  </si>
  <si>
    <t xml:space="preserve"> Nguyễn Ngoc Sơn</t>
  </si>
  <si>
    <t>Bàn Hoàng Kim</t>
  </si>
  <si>
    <t>Bàn Ngọc Chinh</t>
  </si>
  <si>
    <t>Hoàng Thị Loan</t>
  </si>
  <si>
    <t>Hoàng Hải Khoa</t>
  </si>
  <si>
    <t xml:space="preserve"> Hoàng Văn Mười</t>
  </si>
  <si>
    <t>Đặng Thị Thu Hường</t>
  </si>
  <si>
    <t>15/12/2009</t>
  </si>
  <si>
    <t>Đặng Văn Y</t>
  </si>
  <si>
    <t>Hoàng Thị Linh</t>
  </si>
  <si>
    <t>Lý Văn Luận</t>
  </si>
  <si>
    <t>Trần Thị Thúy Kiều</t>
  </si>
  <si>
    <t xml:space="preserve"> Trần Văn Xích</t>
  </si>
  <si>
    <t>Tướng Thị Nga</t>
  </si>
  <si>
    <t>Tướng Văn Cương</t>
  </si>
  <si>
    <t>Đặng Văn Lộc</t>
  </si>
  <si>
    <t>Đặng Bảo Lưu</t>
  </si>
  <si>
    <t>Hoàng Gia Long</t>
  </si>
  <si>
    <t>Vi Thị Bảo Ngọc</t>
  </si>
  <si>
    <t>15/11/2009</t>
  </si>
  <si>
    <t>Trần Văn Lương</t>
  </si>
  <si>
    <t>Trần Văn Tình</t>
  </si>
  <si>
    <t>Nguyễn Văn Mạnh</t>
  </si>
  <si>
    <t>Nguyễn Mạnh Quang</t>
  </si>
  <si>
    <t xml:space="preserve"> Nguyễn Phú Lộc</t>
  </si>
  <si>
    <t xml:space="preserve"> Nguyễn Văn Hùng</t>
  </si>
  <si>
    <t>Lý Thị Ánh Nguyệt</t>
  </si>
  <si>
    <t>23/5/2009</t>
  </si>
  <si>
    <t>Lý Quốc Đặc</t>
  </si>
  <si>
    <t>Bàn Thuý Na</t>
  </si>
  <si>
    <t>Lý Văn Tăng</t>
  </si>
  <si>
    <t xml:space="preserve"> Chu Bảo Ngọc</t>
  </si>
  <si>
    <t xml:space="preserve"> Chu Văn Thăng</t>
  </si>
  <si>
    <t>Lý Thành Nho</t>
  </si>
  <si>
    <t>22/9/2009</t>
  </si>
  <si>
    <t>Bà Thị Quỳnh Nga</t>
  </si>
  <si>
    <t>Nguyễn Thị Ngọc</t>
  </si>
  <si>
    <t>Nguyễn Văn Cương</t>
  </si>
  <si>
    <t xml:space="preserve"> Phan Thị Thảo Nguyên</t>
  </si>
  <si>
    <t>Nùng</t>
  </si>
  <si>
    <t>Phan Văn Kiên</t>
  </si>
  <si>
    <t>Bàn Văn Nghĩa</t>
  </si>
  <si>
    <t>Đặng Thị Nga</t>
  </si>
  <si>
    <t>Đăng Văn Lập</t>
  </si>
  <si>
    <t>Lý Ngọc Ninh</t>
  </si>
  <si>
    <t xml:space="preserve"> Lý Văn Thái</t>
  </si>
  <si>
    <t xml:space="preserve"> Thôn 1 </t>
  </si>
  <si>
    <t xml:space="preserve"> Lý Văn Thanh</t>
  </si>
  <si>
    <t>Đặng Đình Khiếu</t>
  </si>
  <si>
    <t>Đặng Văn Xi</t>
  </si>
  <si>
    <t>Bàn T.Thuý Phượng</t>
  </si>
  <si>
    <t>Nông Văn Phúc</t>
  </si>
  <si>
    <t>Nông Thị Hành</t>
  </si>
  <si>
    <t xml:space="preserve"> Lý Trần Thịnh</t>
  </si>
  <si>
    <t xml:space="preserve"> Lý  Văn Chuyển</t>
  </si>
  <si>
    <t>Trần Văn Quản</t>
  </si>
  <si>
    <t>26/8/2008</t>
  </si>
  <si>
    <t>Trần Văn Duy</t>
  </si>
  <si>
    <t>Lý Thị Quỳnh</t>
  </si>
  <si>
    <t>Bàn Thị Phượng</t>
  </si>
  <si>
    <t xml:space="preserve"> Lý Thị Hồng Thuận</t>
  </si>
  <si>
    <t xml:space="preserve"> Lý Văn Lương</t>
  </si>
  <si>
    <t>Vi Văn Sáng</t>
  </si>
  <si>
    <t>16/1/2009</t>
  </si>
  <si>
    <t>Vi Văn Tuấn</t>
  </si>
  <si>
    <t>Lương Đức Thịnh</t>
  </si>
  <si>
    <t>Nguyễn Quốc Sự</t>
  </si>
  <si>
    <t>Nguyễn Văn Tám</t>
  </si>
  <si>
    <t xml:space="preserve"> Triệu Thị Bích Thuận</t>
  </si>
  <si>
    <t xml:space="preserve"> Triệu Văn Chức</t>
  </si>
  <si>
    <t>Trần Văn Toan</t>
  </si>
  <si>
    <t>Bàn Thị Tho</t>
  </si>
  <si>
    <t xml:space="preserve"> Lý Văn Tuấn</t>
  </si>
  <si>
    <t xml:space="preserve"> Lý Văn Tăng</t>
  </si>
  <si>
    <t>19/9/2009</t>
  </si>
  <si>
    <t>Lý Thị Thuận</t>
  </si>
  <si>
    <t>Lý Văn Tuấn</t>
  </si>
  <si>
    <t>Đặng Hg Hiểu Trâm</t>
  </si>
  <si>
    <t xml:space="preserve"> Phùng Đức Tuấn </t>
  </si>
  <si>
    <t xml:space="preserve"> Phùng Đức Vinh</t>
  </si>
  <si>
    <t>Đặng Thanh Thư</t>
  </si>
  <si>
    <t>Lương Thị Thuý</t>
  </si>
  <si>
    <t>Lương Văn Tiếp</t>
  </si>
  <si>
    <t>Lý Thị Thu Trang</t>
  </si>
  <si>
    <t>Lý Văn Vinh</t>
  </si>
  <si>
    <t xml:space="preserve"> Bàn Thanh Uyên</t>
  </si>
  <si>
    <t xml:space="preserve"> Bàn Văn San</t>
  </si>
  <si>
    <t>Bàn Văn Thức</t>
  </si>
  <si>
    <t>21/12/2009</t>
  </si>
  <si>
    <t>Bàn Văn An</t>
  </si>
  <si>
    <t>Lý Hương Thuỳ</t>
  </si>
  <si>
    <t>Bàn Thị Tư</t>
  </si>
  <si>
    <t>Bàn Văn Tiên</t>
  </si>
  <si>
    <t xml:space="preserve"> Đặng Tố Uyên</t>
  </si>
  <si>
    <t xml:space="preserve"> 04/07/2009</t>
  </si>
  <si>
    <t xml:space="preserve"> Đặng Văn Tấn</t>
  </si>
  <si>
    <t>Hoàng Quốc Uy</t>
  </si>
  <si>
    <t>Hoàng Văn Thảm</t>
  </si>
  <si>
    <t>Đặng Minh Thuỷ</t>
  </si>
  <si>
    <t>Nguyễn Thiết Tường</t>
  </si>
  <si>
    <t xml:space="preserve"> Hà Thảo Vy</t>
  </si>
  <si>
    <t xml:space="preserve"> Tày</t>
  </si>
  <si>
    <t xml:space="preserve"> Hà Trung Dũng</t>
  </si>
  <si>
    <t>Trần Phương Uyên</t>
  </si>
  <si>
    <t>24/8/2009</t>
  </si>
  <si>
    <t>Trần Văn Chất</t>
  </si>
  <si>
    <t>Đặng T. Hồng Trang</t>
  </si>
  <si>
    <t>Đặng Văn Vẫn</t>
  </si>
  <si>
    <t>Đặng Thị Cẩm Vân</t>
  </si>
  <si>
    <t>Đặng Văn</t>
  </si>
  <si>
    <t xml:space="preserve"> Hoàng Như Ý</t>
  </si>
  <si>
    <t xml:space="preserve"> Hoàng Văn Vĩ</t>
  </si>
  <si>
    <t>Đặng Xuân Ương</t>
  </si>
  <si>
    <t>18/2/2009</t>
  </si>
  <si>
    <t xml:space="preserve">Đặng Văn Nguyên </t>
  </si>
  <si>
    <t>Đặng Quốc Tường</t>
  </si>
  <si>
    <t>Hoàng Thuý Vân</t>
  </si>
  <si>
    <t>Lê Thu Thủy</t>
  </si>
  <si>
    <t>18/12/2009</t>
  </si>
  <si>
    <t>Đặng Thị Vân</t>
  </si>
  <si>
    <t>27/12/2009</t>
  </si>
  <si>
    <t>Đặng Văn Tuyền</t>
  </si>
  <si>
    <t>Đăng Văn Hà</t>
  </si>
  <si>
    <t>Lý Đặng Thu Xuyến</t>
  </si>
  <si>
    <t>Đặng Văn Vươn</t>
  </si>
  <si>
    <t>Bàn Thị Ánh Tuyết</t>
  </si>
  <si>
    <t>Đặng Kim Xuyến</t>
  </si>
  <si>
    <t>Đạng Văn Hiếu</t>
  </si>
  <si>
    <t>Lương Văn Vũ</t>
  </si>
  <si>
    <t>Lương Văn Sinh</t>
  </si>
  <si>
    <t>Bàn Đình Xuyến</t>
  </si>
  <si>
    <t>Bàn Văn Kính</t>
  </si>
  <si>
    <t>Vi Thị Hải Yến</t>
  </si>
  <si>
    <t>Nguyễn Văn Yên</t>
  </si>
  <si>
    <t>Lý Thị Hồng Yến</t>
  </si>
  <si>
    <t>Số học sinh</t>
  </si>
  <si>
    <t>zzzzzzzzzzzzzzzzzzzzzzzz</t>
  </si>
  <si>
    <t>Đ chính</t>
  </si>
  <si>
    <t>Phân hiệu</t>
  </si>
  <si>
    <t>Tổng</t>
  </si>
  <si>
    <t>D tộc</t>
  </si>
  <si>
    <t>Số liệu năm trước</t>
  </si>
  <si>
    <t>Số TT
khối</t>
  </si>
  <si>
    <t>Đến tháng 8/2020</t>
  </si>
  <si>
    <t>2a</t>
  </si>
  <si>
    <t>LB</t>
  </si>
  <si>
    <t>2b</t>
  </si>
  <si>
    <t>2c</t>
  </si>
  <si>
    <t>2d</t>
  </si>
  <si>
    <t>3a</t>
  </si>
  <si>
    <t>Trần Thị Thu Hằng</t>
  </si>
  <si>
    <t>C đến 8/2019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</si>
  <si>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</si>
  <si>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</si>
  <si>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</si>
  <si>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</si>
  <si>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</si>
  <si>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</si>
  <si>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</si>
  <si>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</si>
  <si>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</si>
  <si>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</si>
  <si>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</si>
  <si>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Khối 2</t>
  </si>
  <si>
    <t>Khối 3</t>
  </si>
  <si>
    <t>Khối 4</t>
  </si>
  <si>
    <t>Khối 5</t>
  </si>
  <si>
    <t>HỌC SINH DÂN TỘC KINH</t>
  </si>
  <si>
    <t>HỌC SINH DÂN TỘC CAO LAN</t>
  </si>
  <si>
    <t>HỌC SINH DÂN TỘC MÔNG</t>
  </si>
  <si>
    <t>HỌC SINH DÂN TỘC NÙNG</t>
  </si>
  <si>
    <t>HỌC SINH DÂN TỘC TÀY</t>
  </si>
  <si>
    <t>DANH SÁCH HỌC SINH RÈN LUYỆN TRONG HÈ
NĂM HỌC: 2018 - 2019</t>
  </si>
  <si>
    <t>DANH SÁCH HỌC SINH LƯU BAN
NĂM HỌC: 2018 - 2019</t>
  </si>
  <si>
    <t>STT</t>
  </si>
  <si>
    <t>NTNS</t>
  </si>
  <si>
    <t>Chỗ ở</t>
  </si>
  <si>
    <t>KQRL</t>
  </si>
  <si>
    <t>k đạt</t>
  </si>
  <si>
    <t>Vi Văn Sỹ</t>
  </si>
  <si>
    <t>x</t>
  </si>
  <si>
    <t>Đặng T Huyền Doanh</t>
  </si>
  <si>
    <t>Vi Văn Thái</t>
  </si>
  <si>
    <t>Đàm Thị Hường</t>
  </si>
  <si>
    <t>4c</t>
  </si>
  <si>
    <t>Yên Thành, ngày 20 tháng 8 năm 2019</t>
  </si>
  <si>
    <t>Yên Thành, ngày 25 tháng 5 năm 2019</t>
  </si>
  <si>
    <t>HIỆU TRƯỞNG</t>
  </si>
  <si>
    <t>NGƯỜI LẬP</t>
  </si>
  <si>
    <t>Hoàng Cảnh Văn</t>
  </si>
  <si>
    <t>Hoàng Văn Kiểm</t>
  </si>
  <si>
    <t xml:space="preserve"> Ngô Hải Yến</t>
  </si>
  <si>
    <t xml:space="preserve"> 12/03/2009</t>
  </si>
  <si>
    <t xml:space="preserve"> Ngô Quang Hiển</t>
  </si>
  <si>
    <t>Chuyển đi 7/2019</t>
  </si>
  <si>
    <t>KẾT QUẢ HỌC SINH RÈN LUYỆN TRONG HÈ
NĂM HỌC: 2018 - 2019</t>
  </si>
  <si>
    <t>Môn học</t>
  </si>
  <si>
    <t>TV</t>
  </si>
  <si>
    <t>Toán</t>
  </si>
</sst>
</file>

<file path=xl/styles.xml><?xml version="1.0" encoding="utf-8"?>
<styleSheet xmlns="http://schemas.openxmlformats.org/spreadsheetml/2006/main" xml:space="preserve">
  <numFmts count="4">
    <numFmt numFmtId="164" formatCode="[$-1010000]d/m/yyyy;@"/>
    <numFmt numFmtId="165" formatCode="d/mm/yyyy;@"/>
    <numFmt numFmtId="166" formatCode="dd/mm/yyyy;@"/>
    <numFmt numFmtId="167" formatCode="dd\.mm\.yyyy;@"/>
  </numFmts>
  <fonts count="17">
    <font>
      <b val="0"/>
      <i val="0"/>
      <strike val="0"/>
      <u val="none"/>
      <sz val="13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1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1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64" fillId="2" borderId="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left" vertical="bottom" textRotation="0" wrapText="false" shrinkToFit="false"/>
    </xf>
    <xf xfId="0" fontId="7" numFmtId="0" fillId="2" borderId="2" applyFont="1" applyNumberFormat="0" applyFill="0" applyBorder="1" applyAlignment="1">
      <alignment horizontal="right" vertical="bottom" textRotation="0" wrapText="false" shrinkToFit="false"/>
    </xf>
    <xf xfId="0" fontId="3" numFmtId="0" fillId="3" borderId="2" applyFont="1" applyNumberFormat="0" applyFill="1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165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165" fillId="3" borderId="1" applyFont="1" applyNumberFormat="1" applyFill="1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true" shrinkToFit="false"/>
    </xf>
    <xf xfId="0" fontId="7" numFmtId="0" fillId="2" borderId="1" applyFont="1" applyNumberFormat="0" applyFill="0" applyBorder="1" applyAlignment="1">
      <alignment horizontal="right" vertical="bottom" textRotation="0" wrapText="true" shrinkToFit="false"/>
    </xf>
    <xf xfId="0" fontId="3" numFmtId="165" fillId="3" borderId="1" applyFont="1" applyNumberFormat="1" applyFill="1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64" fillId="2" borderId="1" applyFont="1" applyNumberFormat="1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true" shrinkToFit="false"/>
    </xf>
    <xf xfId="0" fontId="3" numFmtId="14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4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164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14" fillId="2" borderId="1" applyFont="1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4" borderId="1" applyFont="1" applyNumberFormat="0" applyFill="1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9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9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9" numFmtId="0" fillId="3" borderId="1" applyFont="1" applyNumberFormat="0" applyFill="1" applyBorder="1" applyAlignment="1">
      <alignment horizontal="justify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left" vertical="center" textRotation="0" wrapText="true" shrinkToFit="false"/>
    </xf>
    <xf xfId="0" fontId="9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justify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14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164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left" vertical="bottom" textRotation="0" wrapText="false" shrinkToFit="false"/>
    </xf>
    <xf xfId="0" fontId="3" numFmtId="164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164" fillId="3" borderId="1" applyFont="1" applyNumberFormat="1" applyFill="1" applyBorder="1" applyAlignment="1" applyProtection="true">
      <alignment horizontal="right" vertical="bottom" textRotation="0" wrapText="false" shrinkToFit="false"/>
      <protection locked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6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right" vertical="bottom" textRotation="0" wrapText="true" shrinkToFit="false"/>
    </xf>
    <xf xfId="0" fontId="3" numFmtId="164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quotePrefix="1" numFmtId="164" fillId="3" borderId="1" applyFont="1" applyNumberFormat="1" applyFill="1" applyBorder="1" applyAlignment="1">
      <alignment horizontal="right" vertical="center" textRotation="0" wrapText="false" shrinkToFit="false"/>
    </xf>
    <xf xfId="0" fontId="3" numFmtId="16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7" fillId="3" borderId="1" applyFont="1" applyNumberFormat="1" applyFill="1" applyBorder="1" applyAlignment="1">
      <alignment horizontal="right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66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justify" vertical="bottom" textRotation="0" wrapText="true" shrinkToFit="false"/>
    </xf>
    <xf xfId="0" fontId="3" numFmtId="166" fillId="2" borderId="1" applyFont="1" applyNumberFormat="1" applyFill="0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49" fillId="2" borderId="1" applyFont="1" applyNumberFormat="1" applyFill="0" applyBorder="1" applyAlignment="0">
      <alignment horizontal="general" vertical="bottom" textRotation="0" wrapText="false" shrinkToFit="false"/>
    </xf>
    <xf xfId="0" fontId="3" numFmtId="166" fillId="3" borderId="1" applyFont="1" applyNumberFormat="1" applyFill="1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4" numFmtId="164" fillId="2" borderId="1" applyFont="1" applyNumberFormat="1" applyFill="0" applyBorder="1" applyAlignment="1">
      <alignment horizontal="right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166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righ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65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3" applyFont="1" applyNumberFormat="0" applyFill="1" applyBorder="1" applyAlignment="1">
      <alignment horizontal="justify" vertical="bottom" textRotation="0" wrapText="true" shrinkToFit="false"/>
    </xf>
    <xf xfId="0" fontId="3" numFmtId="166" fillId="2" borderId="3" applyFont="1" applyNumberFormat="1" applyFill="0" applyBorder="1" applyAlignment="1">
      <alignment horizontal="right" vertical="bottom" textRotation="0" wrapText="true" shrinkToFit="false"/>
    </xf>
    <xf xfId="0" fontId="3" numFmtId="0" fillId="2" borderId="3" applyFont="1" applyNumberFormat="0" applyFill="0" applyBorder="1" applyAlignment="1">
      <alignment horizontal="center" vertical="bottom" textRotation="0" wrapText="true" shrinkToFit="false"/>
    </xf>
    <xf xfId="0" fontId="3" numFmtId="0" fillId="3" borderId="3" applyFont="1" applyNumberFormat="0" applyFill="1" applyBorder="1" applyAlignment="1">
      <alignment horizontal="center" vertical="top" textRotation="0" wrapText="true" shrinkToFit="false"/>
    </xf>
    <xf xfId="0" fontId="3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top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justify" vertical="bottom" textRotation="0" wrapText="true" shrinkToFit="false"/>
    </xf>
    <xf xfId="0" fontId="3" numFmtId="166" fillId="2" borderId="0" applyFont="1" applyNumberFormat="1" applyFill="0" applyBorder="0" applyAlignment="1">
      <alignment horizontal="righ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49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top" textRotation="0" wrapText="true" shrinkToFit="false"/>
    </xf>
    <xf xfId="0" fontId="3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justify" vertical="center" textRotation="0" wrapText="tru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6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14" fillId="2" borderId="1" applyFont="1" applyNumberFormat="1" applyFill="0" applyBorder="1" applyAlignment="1">
      <alignment horizontal="right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3" numFmtId="166" fillId="3" borderId="0" applyFont="1" applyNumberFormat="1" applyFill="1" applyBorder="0" applyAlignment="1">
      <alignment horizontal="righ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0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tru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66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6" fillId="3" borderId="1" applyFont="1" applyNumberFormat="1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quotePrefix="1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13" numFmtId="0" fillId="3" borderId="1" applyFont="1" applyNumberFormat="0" applyFill="1" applyBorder="1" applyAlignment="1">
      <alignment horizontal="right" vertical="center" textRotation="0" wrapText="false" shrinkToFit="false"/>
    </xf>
    <xf xfId="0" fontId="1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166" fillId="3" borderId="1" applyFont="1" applyNumberFormat="1" applyFill="1" applyBorder="1" applyAlignment="1">
      <alignment horizontal="right" vertical="center" textRotation="0" wrapText="false" shrinkToFit="false"/>
    </xf>
    <xf xfId="0" fontId="5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64" fillId="3" borderId="1" applyFont="1" applyNumberFormat="1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164" fillId="3" borderId="1" applyFont="1" applyNumberFormat="1" applyFill="1" applyBorder="1" applyAlignment="1">
      <alignment horizontal="righ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13" numFmtId="0" fillId="3" borderId="4" applyFont="1" applyNumberFormat="0" applyFill="1" applyBorder="1" applyAlignment="1">
      <alignment horizontal="right" vertical="center" textRotation="0" wrapText="false" shrinkToFit="false"/>
    </xf>
    <xf xfId="0" fontId="14" numFmtId="0" fillId="3" borderId="4" applyFont="1" applyNumberFormat="0" applyFill="1" applyBorder="1" applyAlignment="1">
      <alignment horizontal="right" vertical="center" textRotation="0" wrapText="false" shrinkToFit="false"/>
    </xf>
    <xf xfId="0" fontId="13" quotePrefix="1" numFmtId="0" fillId="3" borderId="4" applyFont="1" applyNumberFormat="0" applyFill="1" applyBorder="1" applyAlignment="1">
      <alignment horizontal="right" vertical="center" textRotation="0" wrapText="false" shrinkToFit="false"/>
    </xf>
    <xf xfId="0" fontId="5" numFmtId="166" fillId="3" borderId="1" applyFont="1" applyNumberFormat="1" applyFill="1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164" fillId="3" borderId="1" applyFont="1" applyNumberFormat="1" applyFill="1" applyBorder="1" applyAlignment="1">
      <alignment horizontal="right" vertical="bottom" textRotation="0" wrapText="true" shrinkToFit="false"/>
    </xf>
    <xf xfId="0" fontId="4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166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justify" vertical="center" textRotation="0" wrapText="true" shrinkToFit="false"/>
    </xf>
    <xf xfId="0" fontId="3" numFmtId="166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right" vertical="bottom" textRotation="0" wrapText="true" shrinkToFit="false"/>
    </xf>
    <xf xfId="0" fontId="3" numFmtId="0" fillId="2" borderId="1" applyFont="1" applyNumberFormat="0" applyFill="0" applyBorder="1" applyAlignment="1">
      <alignment horizontal="right" vertical="center" textRotation="0" wrapText="true" shrinkToFit="false"/>
    </xf>
    <xf xfId="0" fontId="3" numFmtId="0" fillId="2" borderId="1" applyFont="1" applyNumberFormat="0" applyFill="0" applyBorder="1" applyAlignment="1">
      <alignment horizontal="right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3" applyFont="1" applyNumberFormat="1" applyFill="0" applyBorder="1" applyAlignment="1">
      <alignment horizontal="left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true" shrinkToFit="false"/>
    </xf>
    <xf xfId="0" fontId="3" numFmtId="0" fillId="3" borderId="1" applyFont="1" applyNumberFormat="0" applyFill="1" applyBorder="1" applyAlignment="1">
      <alignment horizontal="right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3" borderId="1" applyFont="1" applyNumberFormat="0" applyFill="1" applyBorder="1" applyAlignment="1">
      <alignment horizontal="justify" vertical="top" textRotation="0" wrapText="true" shrinkToFit="false"/>
    </xf>
    <xf xfId="0" fontId="3" numFmtId="166" fillId="3" borderId="1" applyFont="1" applyNumberFormat="1" applyFill="1" applyBorder="1" applyAlignment="1">
      <alignment horizontal="right" vertical="top" textRotation="0" wrapText="true" shrinkToFit="false"/>
    </xf>
    <xf xfId="0" fontId="3" numFmtId="49" fillId="2" borderId="1" applyFont="1" applyNumberFormat="1" applyFill="0" applyBorder="1" applyAlignment="1">
      <alignment horizontal="general" vertical="top" textRotation="0" wrapText="false" shrinkToFit="false"/>
    </xf>
    <xf xfId="0" fontId="3" numFmtId="166" fillId="2" borderId="1" applyFont="1" applyNumberFormat="1" applyFill="0" applyBorder="1" applyAlignment="1">
      <alignment horizontal="right" vertical="top" textRotation="0" wrapText="true" shrinkToFit="false"/>
    </xf>
    <xf xfId="0" fontId="3" numFmtId="49" fillId="3" borderId="1" applyFont="1" applyNumberFormat="1" applyFill="1" applyBorder="1" applyAlignment="1">
      <alignment horizontal="general" vertical="top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165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left" vertical="top" textRotation="0" wrapText="false" shrinkToFit="false"/>
    </xf>
    <xf xfId="0" fontId="3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3" numFmtId="166" fillId="3" borderId="1" applyFont="1" applyNumberFormat="1" applyFill="1" applyBorder="1" applyAlignment="1">
      <alignment horizontal="general" vertical="top" textRotation="0" wrapText="true" shrinkToFit="false"/>
    </xf>
    <xf xfId="0" fontId="3" numFmtId="166" fillId="2" borderId="3" applyFont="1" applyNumberFormat="1" applyFill="0" applyBorder="1" applyAlignment="1">
      <alignment horizontal="right" vertical="top" textRotation="0" wrapText="true" shrinkToFit="false"/>
    </xf>
    <xf xfId="0" fontId="3" numFmtId="49" fillId="2" borderId="3" applyFont="1" applyNumberFormat="1" applyFill="0" applyBorder="1" applyAlignment="1">
      <alignment horizontal="general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true" shrinkToFit="false"/>
    </xf>
    <xf xfId="0" fontId="3" numFmtId="0" fillId="3" borderId="3" applyFont="1" applyNumberFormat="0" applyFill="1" applyBorder="1" applyAlignment="1">
      <alignment horizontal="justify" vertical="top" textRotation="0" wrapText="true" shrinkToFit="false"/>
    </xf>
    <xf xfId="0" fontId="3" numFmtId="49" fillId="2" borderId="6" applyFont="1" applyNumberFormat="1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49" fillId="2" borderId="1" applyFont="1" applyNumberFormat="1" applyFill="0" applyBorder="1" applyAlignment="1">
      <alignment horizontal="general" vertical="top" textRotation="0" wrapText="false" shrinkToFit="false"/>
    </xf>
    <xf xfId="0" fontId="3" numFmtId="0" fillId="3" borderId="1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right" vertical="top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top" textRotation="0" wrapText="false" shrinkToFit="false"/>
    </xf>
    <xf xfId="0" fontId="3" numFmtId="14" fillId="2" borderId="1" applyFont="1" applyNumberFormat="1" applyFill="0" applyBorder="1" applyAlignment="1" applyProtection="true">
      <alignment horizontal="right" vertical="top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top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general" vertical="top" textRotation="0" wrapText="false" shrinkToFit="false"/>
    </xf>
    <xf xfId="0" fontId="3" numFmtId="14" fillId="2" borderId="1" applyFont="1" applyNumberFormat="1" applyFill="0" applyBorder="1" applyAlignment="1">
      <alignment horizontal="right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>
      <alignment horizontal="right" vertical="top" textRotation="0" wrapText="false" shrinkToFit="false"/>
    </xf>
    <xf xfId="0" fontId="3" numFmtId="0" fillId="3" borderId="5" applyFont="1" applyNumberFormat="0" applyFill="1" applyBorder="1" applyAlignment="1">
      <alignment horizontal="center" vertical="top" textRotation="0" wrapText="false" shrinkToFit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15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6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66" fillId="3" borderId="1" applyFont="1" applyNumberFormat="1" applyFill="1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14" numFmtId="0" fillId="3" borderId="4" applyFont="1" applyNumberFormat="0" applyFill="1" applyBorder="1" applyAlignment="1">
      <alignment horizontal="righ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66" fillId="3" borderId="1" applyFont="1" applyNumberFormat="1" applyFill="1" applyBorder="1" applyAlignment="1">
      <alignment horizontal="right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5" numFmtId="0" fillId="3" borderId="0" applyFont="1" applyNumberFormat="0" applyFill="1" applyBorder="0" applyAlignment="0">
      <alignment horizontal="general" vertical="bottom" textRotation="0" wrapText="false" shrinkToFit="false"/>
    </xf>
    <xf xfId="0" fontId="15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 applyProtection="true">
      <alignment horizontal="right" vertical="bottom" textRotation="0" wrapText="false" shrinkToFit="false"/>
      <protection locked="false"/>
    </xf>
    <xf xfId="0" fontId="5" numFmtId="0" fillId="3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166" fillId="3" borderId="1" applyFont="1" applyNumberFormat="1" applyFill="1" applyBorder="1" applyAlignment="1">
      <alignment horizontal="right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166" fillId="2" borderId="1" applyFont="1" applyNumberFormat="1" applyFill="0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justify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bottom" textRotation="0" wrapText="false" shrinkToFit="false"/>
    </xf>
    <xf xfId="0" fontId="3" numFmtId="14" fillId="2" borderId="1" applyFont="1" applyNumberFormat="1" applyFill="0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166" fillId="3" borderId="1" applyFont="1" applyNumberFormat="1" applyFill="1" applyBorder="1" applyAlignment="1">
      <alignment horizontal="right" vertical="bottom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quotePrefix="1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3" borderId="1" applyFont="1" applyNumberFormat="1" applyFill="1" applyBorder="1" applyAlignment="1">
      <alignment horizontal="right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13" numFmtId="0" fillId="3" borderId="4" applyFont="1" applyNumberFormat="0" applyFill="1" applyBorder="1" applyAlignment="1">
      <alignment horizontal="right" vertical="center" textRotation="0" wrapText="false" shrinkToFit="false"/>
    </xf>
    <xf xfId="0" fontId="3" numFmtId="164" fillId="3" borderId="1" applyFont="1" applyNumberFormat="1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1">
      <alignment horizontal="right" vertical="center" textRotation="0" wrapText="false" shrinkToFit="false"/>
    </xf>
    <xf xfId="0" fontId="13" quotePrefix="1" numFmtId="0" fillId="3" borderId="4" applyFont="1" applyNumberFormat="0" applyFill="1" applyBorder="1" applyAlignment="1">
      <alignment horizontal="right" vertical="center" textRotation="0" wrapText="false" shrinkToFit="false"/>
    </xf>
    <xf xfId="0" fontId="3" numFmtId="164" fillId="3" borderId="1" applyFont="1" applyNumberFormat="1" applyFill="1" applyBorder="1" applyAlignment="1">
      <alignment horizontal="right" vertical="center" textRotation="0" wrapText="tru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5" numFmtId="166" fillId="3" borderId="1" applyFont="1" applyNumberFormat="1" applyFill="1" applyBorder="1" applyAlignment="1">
      <alignment horizontal="general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right" vertical="bottom" textRotation="0" wrapText="false" shrinkToFit="false"/>
    </xf>
    <xf xfId="0" fontId="1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5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66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1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12" numFmtId="0" fillId="2" borderId="3" applyFont="1" applyNumberFormat="0" applyFill="0" applyBorder="1" applyAlignment="1">
      <alignment horizontal="center" vertical="bottom" textRotation="0" wrapText="true" shrinkToFit="false"/>
    </xf>
    <xf xfId="0" fontId="12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3" borderId="0" applyFont="1" applyNumberFormat="0" applyFill="1" applyBorder="0" applyAlignment="1">
      <alignment horizontal="center" vertical="bottom" textRotation="0" wrapText="false" shrinkToFit="false"/>
    </xf>
    <xf xfId="0" fontId="6" numFmtId="0" fillId="2" borderId="4" applyFont="1" applyNumberFormat="0" applyFill="0" applyBorder="1" applyAlignment="1">
      <alignment horizontal="center" vertical="center" textRotation="0" wrapText="true" shrinkToFit="false"/>
    </xf>
    <xf xfId="0" fontId="16" numFmtId="0" fillId="3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4" applyFont="1" applyNumberFormat="0" applyFill="0" applyBorder="1" applyAlignment="1">
      <alignment horizontal="center" vertical="top" textRotation="0" wrapText="false" shrinkToFit="false"/>
    </xf>
    <xf xfId="0" fontId="8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7" applyFont="1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top" textRotation="0" wrapText="true" shrinkToFit="false"/>
    </xf>
    <xf xfId="0" fontId="8" numFmtId="0" fillId="2" borderId="3" applyFont="1" applyNumberFormat="0" applyFill="0" applyBorder="1" applyAlignment="1">
      <alignment horizontal="center" vertical="center" textRotation="0" wrapText="false" shrinkToFit="false"/>
    </xf>
    <xf xfId="0" fontId="8" numFmtId="0" fillId="2" borderId="4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L157"/>
  <sheetViews>
    <sheetView tabSelected="0" workbookViewId="0" showGridLines="true" showRowColHeaders="1">
      <selection activeCell="H4" sqref="H4"/>
    </sheetView>
  </sheetViews>
  <sheetFormatPr defaultRowHeight="14.4" outlineLevelRow="0" outlineLevelCol="0"/>
  <cols>
    <col min="1" max="1" width="5.109375" customWidth="true" style="464"/>
    <col min="2" max="2" width="16.88671875" customWidth="true" style="464"/>
    <col min="3" max="3" width="8.88671875" customWidth="true" style="464"/>
    <col min="4" max="4" width="6" customWidth="true" style="464"/>
    <col min="5" max="5" width="7" customWidth="true" style="464"/>
    <col min="6" max="6" width="10.6640625" customWidth="true" style="464"/>
    <col min="7" max="7" width="13.6640625" customWidth="true" style="464"/>
    <col min="8" max="8" width="16.6640625" customWidth="true" style="464"/>
    <col min="9" max="9" width="5.88671875" customWidth="true" style="464"/>
    <col min="10" max="10" width="5.88671875" customWidth="true" style="464"/>
    <col min="11" max="11" width="5.88671875" customWidth="true" style="464"/>
    <col min="12" max="12" width="8.88671875" customWidth="true" style="464"/>
  </cols>
  <sheetData>
    <row r="1" spans="1:12" customHeight="1" ht="18.75">
      <c r="A1" s="463" t="s">
        <v>0</v>
      </c>
    </row>
    <row r="2" spans="1:12" customHeight="1" ht="25.5">
      <c r="A2" s="473" t="s">
        <v>1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</row>
    <row r="3" spans="1:12" customHeight="1" ht="21.75">
      <c r="A3" s="474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</row>
    <row r="4" spans="1:12" customHeight="1" ht="16.5">
      <c r="A4" s="12" t="s">
        <v>3</v>
      </c>
      <c r="B4" s="12" t="s">
        <v>4</v>
      </c>
      <c r="C4" s="12" t="s">
        <v>5</v>
      </c>
      <c r="D4" s="12" t="s">
        <v>6</v>
      </c>
      <c r="E4" s="12" t="s">
        <v>7</v>
      </c>
      <c r="F4" s="475" t="s">
        <v>8</v>
      </c>
      <c r="G4" s="469" t="s">
        <v>9</v>
      </c>
      <c r="H4" s="469" t="s">
        <v>10</v>
      </c>
      <c r="I4" s="469" t="s">
        <v>11</v>
      </c>
      <c r="J4" s="470" t="s">
        <v>12</v>
      </c>
      <c r="K4" s="471" t="s">
        <v>13</v>
      </c>
      <c r="L4" s="472" t="s">
        <v>14</v>
      </c>
    </row>
    <row r="5" spans="1:12">
      <c r="A5" s="12"/>
      <c r="B5" s="12"/>
      <c r="C5" s="12"/>
      <c r="D5" s="12"/>
      <c r="E5" s="12"/>
      <c r="F5" s="475"/>
      <c r="G5" s="469"/>
      <c r="H5" s="469"/>
      <c r="I5" s="469"/>
      <c r="J5" s="470"/>
      <c r="K5" s="471"/>
      <c r="L5" s="472"/>
    </row>
    <row r="6" spans="1:12">
      <c r="A6" s="130">
        <v>1</v>
      </c>
      <c r="B6" s="407" t="s">
        <v>15</v>
      </c>
      <c r="C6" s="406">
        <v>41577</v>
      </c>
      <c r="D6" s="405"/>
      <c r="E6" s="405" t="s">
        <v>16</v>
      </c>
      <c r="F6" s="403" t="s">
        <v>17</v>
      </c>
      <c r="G6" s="400" t="s">
        <v>18</v>
      </c>
      <c r="H6" s="398" t="s">
        <v>19</v>
      </c>
      <c r="I6" s="320"/>
      <c r="J6" s="259"/>
      <c r="K6" s="327" t="s">
        <v>20</v>
      </c>
      <c r="L6" s="320"/>
    </row>
    <row r="7" spans="1:12">
      <c r="A7" s="130">
        <v>2</v>
      </c>
      <c r="B7" s="407" t="s">
        <v>21</v>
      </c>
      <c r="C7" s="408">
        <v>41294</v>
      </c>
      <c r="D7" s="405">
        <v>1</v>
      </c>
      <c r="E7" s="405" t="s">
        <v>16</v>
      </c>
      <c r="F7" s="400" t="s">
        <v>22</v>
      </c>
      <c r="G7" s="400" t="s">
        <v>23</v>
      </c>
      <c r="H7" s="398" t="s">
        <v>24</v>
      </c>
      <c r="I7" s="320"/>
      <c r="J7" s="259"/>
      <c r="K7" s="327" t="s">
        <v>20</v>
      </c>
      <c r="L7" s="320"/>
    </row>
    <row r="8" spans="1:12">
      <c r="A8" s="130">
        <v>3</v>
      </c>
      <c r="B8" s="407" t="s">
        <v>25</v>
      </c>
      <c r="C8" s="408">
        <v>41459</v>
      </c>
      <c r="D8" s="405"/>
      <c r="E8" s="405" t="s">
        <v>16</v>
      </c>
      <c r="F8" s="400" t="s">
        <v>22</v>
      </c>
      <c r="G8" s="400" t="s">
        <v>26</v>
      </c>
      <c r="H8" s="398" t="s">
        <v>27</v>
      </c>
      <c r="I8" s="320"/>
      <c r="J8" s="259"/>
      <c r="K8" s="327" t="s">
        <v>20</v>
      </c>
      <c r="L8" s="320"/>
    </row>
    <row r="9" spans="1:12">
      <c r="A9" s="130">
        <v>4</v>
      </c>
      <c r="B9" s="407" t="s">
        <v>28</v>
      </c>
      <c r="C9" s="406">
        <v>41631</v>
      </c>
      <c r="D9" s="405">
        <v>1</v>
      </c>
      <c r="E9" s="401" t="s">
        <v>16</v>
      </c>
      <c r="F9" s="403" t="s">
        <v>29</v>
      </c>
      <c r="G9" s="400" t="s">
        <v>30</v>
      </c>
      <c r="H9" s="398" t="s">
        <v>31</v>
      </c>
      <c r="I9" s="320"/>
      <c r="J9" s="259"/>
      <c r="K9" s="327" t="s">
        <v>20</v>
      </c>
      <c r="L9" s="320"/>
    </row>
    <row r="10" spans="1:12">
      <c r="A10" s="130">
        <v>5</v>
      </c>
      <c r="B10" s="403" t="s">
        <v>32</v>
      </c>
      <c r="C10" s="412" t="s">
        <v>33</v>
      </c>
      <c r="D10" s="405">
        <v>1</v>
      </c>
      <c r="E10" s="401" t="s">
        <v>34</v>
      </c>
      <c r="F10" s="400" t="s">
        <v>35</v>
      </c>
      <c r="G10" s="400" t="s">
        <v>36</v>
      </c>
      <c r="H10" s="398" t="s">
        <v>37</v>
      </c>
      <c r="I10" s="320"/>
      <c r="J10" s="259"/>
      <c r="K10" s="327" t="s">
        <v>20</v>
      </c>
      <c r="L10" s="320"/>
    </row>
    <row r="11" spans="1:12">
      <c r="A11" s="130">
        <v>6</v>
      </c>
      <c r="B11" s="407" t="s">
        <v>38</v>
      </c>
      <c r="C11" s="406">
        <v>41550</v>
      </c>
      <c r="D11" s="405">
        <v>1</v>
      </c>
      <c r="E11" s="405" t="s">
        <v>16</v>
      </c>
      <c r="F11" s="403" t="s">
        <v>17</v>
      </c>
      <c r="G11" s="400" t="s">
        <v>39</v>
      </c>
      <c r="H11" s="458" t="s">
        <v>40</v>
      </c>
      <c r="I11" s="320"/>
      <c r="J11" s="259"/>
      <c r="K11" s="327" t="s">
        <v>20</v>
      </c>
      <c r="L11" s="320"/>
    </row>
    <row r="12" spans="1:12">
      <c r="A12" s="130">
        <v>7</v>
      </c>
      <c r="B12" s="407" t="s">
        <v>41</v>
      </c>
      <c r="C12" s="406">
        <v>41587</v>
      </c>
      <c r="D12" s="405">
        <v>1</v>
      </c>
      <c r="E12" s="405" t="s">
        <v>16</v>
      </c>
      <c r="F12" s="403" t="s">
        <v>17</v>
      </c>
      <c r="G12" s="400" t="s">
        <v>42</v>
      </c>
      <c r="H12" s="398" t="s">
        <v>43</v>
      </c>
      <c r="I12" s="320"/>
      <c r="J12" s="259"/>
      <c r="K12" s="327" t="s">
        <v>20</v>
      </c>
      <c r="L12" s="320"/>
    </row>
    <row r="13" spans="1:12">
      <c r="A13" s="130">
        <v>8</v>
      </c>
      <c r="B13" s="403" t="s">
        <v>44</v>
      </c>
      <c r="C13" s="402" t="s">
        <v>45</v>
      </c>
      <c r="D13" s="401"/>
      <c r="E13" s="401" t="s">
        <v>16</v>
      </c>
      <c r="F13" s="400" t="s">
        <v>35</v>
      </c>
      <c r="G13" s="399" t="s">
        <v>46</v>
      </c>
      <c r="H13" s="398" t="s">
        <v>47</v>
      </c>
      <c r="I13" s="320"/>
      <c r="J13" s="259"/>
      <c r="K13" s="327" t="s">
        <v>20</v>
      </c>
      <c r="L13" s="320"/>
    </row>
    <row r="14" spans="1:12">
      <c r="A14" s="130">
        <v>9</v>
      </c>
      <c r="B14" s="407" t="s">
        <v>48</v>
      </c>
      <c r="C14" s="406">
        <v>41303</v>
      </c>
      <c r="D14" s="405">
        <v>1</v>
      </c>
      <c r="E14" s="401" t="s">
        <v>16</v>
      </c>
      <c r="F14" s="403" t="s">
        <v>35</v>
      </c>
      <c r="G14" s="400" t="s">
        <v>49</v>
      </c>
      <c r="H14" s="398" t="s">
        <v>50</v>
      </c>
      <c r="I14" s="320"/>
      <c r="J14" s="259"/>
      <c r="K14" s="327" t="s">
        <v>20</v>
      </c>
      <c r="L14" s="320"/>
    </row>
    <row r="15" spans="1:12">
      <c r="A15" s="130">
        <v>10</v>
      </c>
      <c r="B15" s="407" t="s">
        <v>51</v>
      </c>
      <c r="C15" s="408">
        <v>41340</v>
      </c>
      <c r="D15" s="405">
        <v>1</v>
      </c>
      <c r="E15" s="405" t="s">
        <v>16</v>
      </c>
      <c r="F15" s="400" t="s">
        <v>22</v>
      </c>
      <c r="G15" s="400" t="s">
        <v>52</v>
      </c>
      <c r="H15" s="398" t="s">
        <v>53</v>
      </c>
      <c r="I15" s="320"/>
      <c r="J15" s="259"/>
      <c r="K15" s="327" t="s">
        <v>20</v>
      </c>
      <c r="L15" s="320"/>
    </row>
    <row r="16" spans="1:12">
      <c r="A16" s="130">
        <v>11</v>
      </c>
      <c r="B16" s="407" t="s">
        <v>54</v>
      </c>
      <c r="C16" s="406">
        <v>41626</v>
      </c>
      <c r="D16" s="405"/>
      <c r="E16" s="401" t="s">
        <v>16</v>
      </c>
      <c r="F16" s="403" t="s">
        <v>29</v>
      </c>
      <c r="G16" s="400" t="s">
        <v>55</v>
      </c>
      <c r="H16" s="398" t="s">
        <v>56</v>
      </c>
      <c r="I16" s="320"/>
      <c r="J16" s="259"/>
      <c r="K16" s="327" t="s">
        <v>20</v>
      </c>
      <c r="L16" s="320"/>
    </row>
    <row r="17" spans="1:12">
      <c r="A17" s="130">
        <v>12</v>
      </c>
      <c r="B17" s="403" t="s">
        <v>57</v>
      </c>
      <c r="C17" s="402" t="s">
        <v>58</v>
      </c>
      <c r="D17" s="401"/>
      <c r="E17" s="401" t="s">
        <v>16</v>
      </c>
      <c r="F17" s="400" t="s">
        <v>35</v>
      </c>
      <c r="G17" s="399" t="s">
        <v>59</v>
      </c>
      <c r="H17" s="398" t="s">
        <v>60</v>
      </c>
      <c r="I17" s="320"/>
      <c r="J17" s="259"/>
      <c r="K17" s="327" t="s">
        <v>20</v>
      </c>
      <c r="L17" s="320"/>
    </row>
    <row r="18" spans="1:12">
      <c r="A18" s="130">
        <v>13</v>
      </c>
      <c r="B18" s="403" t="s">
        <v>61</v>
      </c>
      <c r="C18" s="402">
        <v>41309</v>
      </c>
      <c r="D18" s="401"/>
      <c r="E18" s="401" t="s">
        <v>16</v>
      </c>
      <c r="F18" s="400" t="s">
        <v>17</v>
      </c>
      <c r="G18" s="399" t="s">
        <v>62</v>
      </c>
      <c r="H18" s="398" t="s">
        <v>63</v>
      </c>
      <c r="I18" s="320"/>
      <c r="J18" s="259"/>
      <c r="K18" s="327" t="s">
        <v>20</v>
      </c>
      <c r="L18" s="320"/>
    </row>
    <row r="19" spans="1:12">
      <c r="A19" s="130">
        <v>14</v>
      </c>
      <c r="B19" s="407" t="s">
        <v>64</v>
      </c>
      <c r="C19" s="408">
        <v>41336</v>
      </c>
      <c r="D19" s="405"/>
      <c r="E19" s="405" t="s">
        <v>16</v>
      </c>
      <c r="F19" s="400" t="s">
        <v>22</v>
      </c>
      <c r="G19" s="400" t="s">
        <v>65</v>
      </c>
      <c r="H19" s="398" t="s">
        <v>66</v>
      </c>
      <c r="I19" s="320"/>
      <c r="J19" s="259"/>
      <c r="K19" s="327" t="s">
        <v>20</v>
      </c>
      <c r="L19" s="320"/>
    </row>
    <row r="20" spans="1:12">
      <c r="A20" s="130">
        <v>15</v>
      </c>
      <c r="B20" s="407" t="s">
        <v>67</v>
      </c>
      <c r="C20" s="406">
        <v>41501</v>
      </c>
      <c r="D20" s="405">
        <v>1</v>
      </c>
      <c r="E20" s="401" t="s">
        <v>16</v>
      </c>
      <c r="F20" s="403" t="s">
        <v>29</v>
      </c>
      <c r="G20" s="400" t="s">
        <v>68</v>
      </c>
      <c r="H20" s="398" t="s">
        <v>69</v>
      </c>
      <c r="I20" s="320"/>
      <c r="J20" s="259"/>
      <c r="K20" s="327" t="s">
        <v>20</v>
      </c>
      <c r="L20" s="320"/>
    </row>
    <row r="21" spans="1:12">
      <c r="A21" s="130">
        <v>16</v>
      </c>
      <c r="B21" s="407" t="s">
        <v>70</v>
      </c>
      <c r="C21" s="406">
        <v>41566</v>
      </c>
      <c r="D21" s="405">
        <v>1</v>
      </c>
      <c r="E21" s="401" t="s">
        <v>16</v>
      </c>
      <c r="F21" s="403" t="s">
        <v>29</v>
      </c>
      <c r="G21" s="400" t="s">
        <v>71</v>
      </c>
      <c r="H21" s="398" t="s">
        <v>72</v>
      </c>
      <c r="I21" s="320"/>
      <c r="J21" s="259"/>
      <c r="K21" s="327" t="s">
        <v>20</v>
      </c>
      <c r="L21" s="320"/>
    </row>
    <row r="22" spans="1:12">
      <c r="A22" s="130">
        <v>17</v>
      </c>
      <c r="B22" s="407" t="s">
        <v>73</v>
      </c>
      <c r="C22" s="406">
        <v>41462</v>
      </c>
      <c r="D22" s="405">
        <v>1</v>
      </c>
      <c r="E22" s="401" t="s">
        <v>16</v>
      </c>
      <c r="F22" s="403" t="s">
        <v>29</v>
      </c>
      <c r="G22" s="400" t="s">
        <v>74</v>
      </c>
      <c r="H22" s="398" t="s">
        <v>75</v>
      </c>
      <c r="I22" s="320"/>
      <c r="J22" s="259"/>
      <c r="K22" s="327" t="s">
        <v>20</v>
      </c>
      <c r="L22" s="320"/>
    </row>
    <row r="23" spans="1:12">
      <c r="A23" s="130">
        <v>18</v>
      </c>
      <c r="B23" s="407" t="s">
        <v>76</v>
      </c>
      <c r="C23" s="408">
        <v>41350</v>
      </c>
      <c r="D23" s="405">
        <v>1</v>
      </c>
      <c r="E23" s="405" t="s">
        <v>16</v>
      </c>
      <c r="F23" s="400" t="s">
        <v>22</v>
      </c>
      <c r="G23" s="400" t="s">
        <v>77</v>
      </c>
      <c r="H23" s="398" t="s">
        <v>78</v>
      </c>
      <c r="I23" s="320"/>
      <c r="J23" s="259"/>
      <c r="K23" s="327" t="s">
        <v>20</v>
      </c>
      <c r="L23" s="320"/>
    </row>
    <row r="24" spans="1:12">
      <c r="A24" s="130">
        <v>19</v>
      </c>
      <c r="B24" s="407" t="s">
        <v>79</v>
      </c>
      <c r="C24" s="406">
        <v>41603</v>
      </c>
      <c r="D24" s="405"/>
      <c r="E24" s="405" t="s">
        <v>16</v>
      </c>
      <c r="F24" s="403" t="s">
        <v>17</v>
      </c>
      <c r="G24" s="400" t="s">
        <v>80</v>
      </c>
      <c r="H24" s="398" t="s">
        <v>81</v>
      </c>
      <c r="I24" s="320"/>
      <c r="J24" s="259"/>
      <c r="K24" s="327" t="s">
        <v>20</v>
      </c>
      <c r="L24" s="320"/>
    </row>
    <row r="25" spans="1:12">
      <c r="A25" s="130">
        <v>20</v>
      </c>
      <c r="B25" s="403" t="s">
        <v>82</v>
      </c>
      <c r="C25" s="406">
        <v>41338</v>
      </c>
      <c r="D25" s="405">
        <v>1</v>
      </c>
      <c r="E25" s="401" t="s">
        <v>16</v>
      </c>
      <c r="F25" s="400" t="s">
        <v>17</v>
      </c>
      <c r="G25" s="399" t="s">
        <v>83</v>
      </c>
      <c r="H25" s="398" t="s">
        <v>84</v>
      </c>
      <c r="I25" s="320"/>
      <c r="J25" s="259"/>
      <c r="K25" s="327" t="s">
        <v>20</v>
      </c>
      <c r="L25" s="320"/>
    </row>
    <row r="26" spans="1:12">
      <c r="A26" s="130">
        <v>21</v>
      </c>
      <c r="B26" s="407" t="s">
        <v>85</v>
      </c>
      <c r="C26" s="406">
        <v>41510</v>
      </c>
      <c r="D26" s="405"/>
      <c r="E26" s="401" t="s">
        <v>16</v>
      </c>
      <c r="F26" s="403" t="s">
        <v>35</v>
      </c>
      <c r="G26" s="400" t="s">
        <v>86</v>
      </c>
      <c r="H26" s="398" t="s">
        <v>87</v>
      </c>
      <c r="I26" s="23"/>
      <c r="J26" s="23"/>
      <c r="K26" s="327" t="s">
        <v>20</v>
      </c>
      <c r="L26" s="327"/>
    </row>
    <row r="27" spans="1:12">
      <c r="A27" s="130">
        <v>22</v>
      </c>
      <c r="B27" s="403" t="s">
        <v>88</v>
      </c>
      <c r="C27" s="402">
        <v>41551</v>
      </c>
      <c r="D27" s="405">
        <v>1</v>
      </c>
      <c r="E27" s="401" t="s">
        <v>16</v>
      </c>
      <c r="F27" s="400" t="s">
        <v>17</v>
      </c>
      <c r="G27" s="399" t="s">
        <v>89</v>
      </c>
      <c r="H27" s="398" t="s">
        <v>90</v>
      </c>
      <c r="I27" s="23"/>
      <c r="J27" s="23"/>
      <c r="K27" s="327" t="s">
        <v>20</v>
      </c>
      <c r="L27" s="327"/>
    </row>
    <row r="28" spans="1:12">
      <c r="A28" s="130">
        <v>23</v>
      </c>
      <c r="B28" s="407" t="s">
        <v>91</v>
      </c>
      <c r="C28" s="406">
        <v>41558</v>
      </c>
      <c r="D28" s="405">
        <v>1</v>
      </c>
      <c r="E28" s="405" t="s">
        <v>16</v>
      </c>
      <c r="F28" s="403" t="s">
        <v>17</v>
      </c>
      <c r="G28" s="400" t="s">
        <v>92</v>
      </c>
      <c r="H28" s="398" t="s">
        <v>93</v>
      </c>
      <c r="I28" s="23"/>
      <c r="J28" s="23"/>
      <c r="K28" s="327" t="s">
        <v>20</v>
      </c>
      <c r="L28" s="327"/>
    </row>
    <row r="29" spans="1:12">
      <c r="A29" s="130">
        <v>24</v>
      </c>
      <c r="B29" s="407" t="s">
        <v>94</v>
      </c>
      <c r="C29" s="408">
        <v>41603</v>
      </c>
      <c r="D29" s="405"/>
      <c r="E29" s="405" t="s">
        <v>95</v>
      </c>
      <c r="F29" s="400" t="s">
        <v>22</v>
      </c>
      <c r="G29" s="400" t="s">
        <v>96</v>
      </c>
      <c r="H29" s="398" t="s">
        <v>97</v>
      </c>
      <c r="I29" s="23"/>
      <c r="J29" s="23"/>
      <c r="K29" s="327" t="s">
        <v>20</v>
      </c>
      <c r="L29" s="327"/>
    </row>
    <row r="30" spans="1:12">
      <c r="A30" s="130">
        <v>25</v>
      </c>
      <c r="B30" s="403" t="s">
        <v>98</v>
      </c>
      <c r="C30" s="402">
        <v>41312</v>
      </c>
      <c r="D30" s="405">
        <v>1</v>
      </c>
      <c r="E30" s="401" t="s">
        <v>16</v>
      </c>
      <c r="F30" s="400" t="s">
        <v>35</v>
      </c>
      <c r="G30" s="399" t="s">
        <v>99</v>
      </c>
      <c r="H30" s="398" t="s">
        <v>100</v>
      </c>
      <c r="I30" s="23"/>
      <c r="J30" s="23"/>
      <c r="K30" s="327" t="s">
        <v>20</v>
      </c>
      <c r="L30" s="327"/>
    </row>
    <row r="31" spans="1:12">
      <c r="A31" s="130">
        <v>26</v>
      </c>
      <c r="B31" s="407" t="s">
        <v>101</v>
      </c>
      <c r="C31" s="406">
        <v>41501</v>
      </c>
      <c r="D31" s="405"/>
      <c r="E31" s="405" t="s">
        <v>16</v>
      </c>
      <c r="F31" s="403" t="s">
        <v>17</v>
      </c>
      <c r="G31" s="400" t="s">
        <v>102</v>
      </c>
      <c r="H31" s="398" t="s">
        <v>103</v>
      </c>
      <c r="I31" s="23"/>
      <c r="J31" s="23"/>
      <c r="K31" s="327" t="s">
        <v>20</v>
      </c>
      <c r="L31" s="327"/>
    </row>
    <row r="32" spans="1:12">
      <c r="A32" s="130">
        <v>27</v>
      </c>
      <c r="B32" s="407" t="s">
        <v>104</v>
      </c>
      <c r="C32" s="408">
        <v>41317</v>
      </c>
      <c r="D32" s="405">
        <v>1</v>
      </c>
      <c r="E32" s="405" t="s">
        <v>16</v>
      </c>
      <c r="F32" s="400" t="s">
        <v>22</v>
      </c>
      <c r="G32" s="400" t="s">
        <v>105</v>
      </c>
      <c r="H32" s="398" t="s">
        <v>106</v>
      </c>
      <c r="I32" s="23"/>
      <c r="J32" s="23"/>
      <c r="K32" s="327" t="s">
        <v>20</v>
      </c>
      <c r="L32" s="327"/>
    </row>
    <row r="33" spans="1:12">
      <c r="A33" s="130">
        <v>28</v>
      </c>
      <c r="B33" s="403" t="s">
        <v>107</v>
      </c>
      <c r="C33" s="402">
        <v>41584</v>
      </c>
      <c r="D33" s="405">
        <v>1</v>
      </c>
      <c r="E33" s="401" t="s">
        <v>16</v>
      </c>
      <c r="F33" s="400" t="s">
        <v>35</v>
      </c>
      <c r="G33" s="400" t="s">
        <v>108</v>
      </c>
      <c r="H33" s="398"/>
      <c r="I33" s="23"/>
      <c r="J33" s="23"/>
      <c r="K33" s="327" t="s">
        <v>20</v>
      </c>
      <c r="L33" s="327"/>
    </row>
    <row r="34" spans="1:12">
      <c r="A34" s="130">
        <v>29</v>
      </c>
      <c r="B34" s="407" t="s">
        <v>109</v>
      </c>
      <c r="C34" s="406">
        <v>41620</v>
      </c>
      <c r="D34" s="405"/>
      <c r="E34" s="405" t="s">
        <v>95</v>
      </c>
      <c r="F34" s="400" t="s">
        <v>22</v>
      </c>
      <c r="G34" s="400" t="s">
        <v>110</v>
      </c>
      <c r="H34" s="398" t="s">
        <v>111</v>
      </c>
      <c r="I34" s="467"/>
      <c r="J34" s="467"/>
      <c r="K34" s="184" t="s">
        <v>112</v>
      </c>
      <c r="L34" s="467"/>
    </row>
    <row r="35" spans="1:12">
      <c r="A35" s="130">
        <v>30</v>
      </c>
      <c r="B35" s="407" t="s">
        <v>113</v>
      </c>
      <c r="C35" s="408">
        <v>41462</v>
      </c>
      <c r="D35" s="405">
        <v>1</v>
      </c>
      <c r="E35" s="405" t="s">
        <v>16</v>
      </c>
      <c r="F35" s="400" t="s">
        <v>22</v>
      </c>
      <c r="G35" s="400" t="s">
        <v>114</v>
      </c>
      <c r="H35" s="398"/>
      <c r="I35" s="467"/>
      <c r="J35" s="467"/>
      <c r="K35" s="184" t="s">
        <v>112</v>
      </c>
      <c r="L35" s="467"/>
    </row>
    <row r="36" spans="1:12">
      <c r="A36" s="130">
        <v>31</v>
      </c>
      <c r="B36" s="407" t="s">
        <v>115</v>
      </c>
      <c r="C36" s="406">
        <v>41456</v>
      </c>
      <c r="D36" s="405">
        <v>1</v>
      </c>
      <c r="E36" s="405" t="s">
        <v>16</v>
      </c>
      <c r="F36" s="403" t="s">
        <v>17</v>
      </c>
      <c r="G36" s="400" t="s">
        <v>116</v>
      </c>
      <c r="H36" s="398"/>
      <c r="I36" s="467"/>
      <c r="J36" s="467"/>
      <c r="K36" s="184" t="s">
        <v>112</v>
      </c>
      <c r="L36" s="467"/>
    </row>
    <row r="37" spans="1:12">
      <c r="A37" s="130">
        <v>32</v>
      </c>
      <c r="B37" s="407" t="s">
        <v>117</v>
      </c>
      <c r="C37" s="408">
        <v>41370</v>
      </c>
      <c r="D37" s="405">
        <v>1</v>
      </c>
      <c r="E37" s="405" t="s">
        <v>16</v>
      </c>
      <c r="F37" s="400" t="s">
        <v>22</v>
      </c>
      <c r="G37" s="400" t="s">
        <v>118</v>
      </c>
      <c r="H37" s="398" t="s">
        <v>119</v>
      </c>
      <c r="I37" s="467"/>
      <c r="J37" s="467"/>
      <c r="K37" s="184" t="s">
        <v>112</v>
      </c>
      <c r="L37" s="467"/>
    </row>
    <row r="38" spans="1:12">
      <c r="A38" s="130">
        <v>33</v>
      </c>
      <c r="B38" s="403" t="s">
        <v>120</v>
      </c>
      <c r="C38" s="402">
        <v>41552</v>
      </c>
      <c r="D38" s="401"/>
      <c r="E38" s="401" t="s">
        <v>16</v>
      </c>
      <c r="F38" s="400" t="s">
        <v>35</v>
      </c>
      <c r="G38" s="399" t="s">
        <v>121</v>
      </c>
      <c r="H38" s="398" t="s">
        <v>122</v>
      </c>
      <c r="I38" s="467"/>
      <c r="J38" s="467"/>
      <c r="K38" s="184" t="s">
        <v>112</v>
      </c>
      <c r="L38" s="467"/>
    </row>
    <row r="39" spans="1:12">
      <c r="A39" s="130">
        <v>34</v>
      </c>
      <c r="B39" s="407" t="s">
        <v>123</v>
      </c>
      <c r="C39" s="406">
        <v>41477</v>
      </c>
      <c r="D39" s="405"/>
      <c r="E39" s="405" t="s">
        <v>16</v>
      </c>
      <c r="F39" s="400" t="s">
        <v>22</v>
      </c>
      <c r="G39" s="400" t="s">
        <v>124</v>
      </c>
      <c r="H39" s="398" t="s">
        <v>125</v>
      </c>
      <c r="I39" s="467"/>
      <c r="J39" s="467"/>
      <c r="K39" s="184" t="s">
        <v>112</v>
      </c>
      <c r="L39" s="467"/>
    </row>
    <row r="40" spans="1:12">
      <c r="A40" s="130">
        <v>35</v>
      </c>
      <c r="B40" s="407" t="s">
        <v>126</v>
      </c>
      <c r="C40" s="406">
        <v>41539</v>
      </c>
      <c r="D40" s="405">
        <v>1</v>
      </c>
      <c r="E40" s="405" t="s">
        <v>34</v>
      </c>
      <c r="F40" s="400" t="s">
        <v>35</v>
      </c>
      <c r="G40" s="400" t="s">
        <v>127</v>
      </c>
      <c r="H40" s="398" t="s">
        <v>128</v>
      </c>
      <c r="I40" s="467"/>
      <c r="J40" s="467"/>
      <c r="K40" s="184" t="s">
        <v>112</v>
      </c>
      <c r="L40" s="467"/>
    </row>
    <row r="41" spans="1:12">
      <c r="A41" s="130">
        <v>36</v>
      </c>
      <c r="B41" s="407" t="s">
        <v>129</v>
      </c>
      <c r="C41" s="406">
        <v>41501</v>
      </c>
      <c r="D41" s="405"/>
      <c r="E41" s="401" t="s">
        <v>16</v>
      </c>
      <c r="F41" s="403" t="s">
        <v>29</v>
      </c>
      <c r="G41" s="400" t="s">
        <v>130</v>
      </c>
      <c r="H41" s="398" t="s">
        <v>131</v>
      </c>
      <c r="I41" s="467"/>
      <c r="J41" s="467"/>
      <c r="K41" s="184" t="s">
        <v>112</v>
      </c>
      <c r="L41" s="467"/>
    </row>
    <row r="42" spans="1:12">
      <c r="A42" s="130">
        <v>37</v>
      </c>
      <c r="B42" s="403" t="s">
        <v>132</v>
      </c>
      <c r="C42" s="402" t="s">
        <v>133</v>
      </c>
      <c r="D42" s="405">
        <v>1</v>
      </c>
      <c r="E42" s="401" t="s">
        <v>16</v>
      </c>
      <c r="F42" s="400" t="s">
        <v>35</v>
      </c>
      <c r="G42" s="399" t="s">
        <v>134</v>
      </c>
      <c r="H42" s="398" t="s">
        <v>135</v>
      </c>
      <c r="I42" s="467"/>
      <c r="J42" s="467"/>
      <c r="K42" s="184" t="s">
        <v>112</v>
      </c>
      <c r="L42" s="467"/>
    </row>
    <row r="43" spans="1:12">
      <c r="A43" s="130">
        <v>38</v>
      </c>
      <c r="B43" s="403" t="s">
        <v>136</v>
      </c>
      <c r="C43" s="402">
        <v>41400</v>
      </c>
      <c r="D43" s="401"/>
      <c r="E43" s="401" t="s">
        <v>16</v>
      </c>
      <c r="F43" s="400" t="s">
        <v>22</v>
      </c>
      <c r="G43" s="400" t="s">
        <v>137</v>
      </c>
      <c r="H43" s="398" t="s">
        <v>138</v>
      </c>
      <c r="I43" s="467"/>
      <c r="J43" s="467"/>
      <c r="K43" s="184" t="s">
        <v>112</v>
      </c>
      <c r="L43" s="467"/>
    </row>
    <row r="44" spans="1:12">
      <c r="A44" s="130">
        <v>39</v>
      </c>
      <c r="B44" s="407" t="s">
        <v>139</v>
      </c>
      <c r="C44" s="406">
        <v>41346</v>
      </c>
      <c r="D44" s="405"/>
      <c r="E44" s="405" t="s">
        <v>16</v>
      </c>
      <c r="F44" s="400" t="s">
        <v>22</v>
      </c>
      <c r="G44" s="400" t="s">
        <v>140</v>
      </c>
      <c r="H44" s="398" t="s">
        <v>141</v>
      </c>
      <c r="I44" s="467"/>
      <c r="J44" s="467"/>
      <c r="K44" s="184" t="s">
        <v>112</v>
      </c>
      <c r="L44" s="467"/>
    </row>
    <row r="45" spans="1:12">
      <c r="A45" s="130">
        <v>40</v>
      </c>
      <c r="B45" s="403" t="s">
        <v>142</v>
      </c>
      <c r="C45" s="412" t="s">
        <v>143</v>
      </c>
      <c r="D45" s="405">
        <v>1</v>
      </c>
      <c r="E45" s="401" t="s">
        <v>34</v>
      </c>
      <c r="F45" s="400" t="s">
        <v>35</v>
      </c>
      <c r="G45" s="399" t="s">
        <v>144</v>
      </c>
      <c r="H45" s="398" t="s">
        <v>145</v>
      </c>
      <c r="I45" s="467"/>
      <c r="J45" s="467"/>
      <c r="K45" s="184" t="s">
        <v>112</v>
      </c>
      <c r="L45" s="467"/>
    </row>
    <row r="46" spans="1:12">
      <c r="A46" s="130">
        <v>41</v>
      </c>
      <c r="B46" s="407" t="s">
        <v>146</v>
      </c>
      <c r="C46" s="406">
        <v>41585</v>
      </c>
      <c r="D46" s="405">
        <v>1</v>
      </c>
      <c r="E46" s="405" t="s">
        <v>16</v>
      </c>
      <c r="F46" s="403" t="s">
        <v>17</v>
      </c>
      <c r="G46" s="400" t="s">
        <v>147</v>
      </c>
      <c r="H46" s="398" t="s">
        <v>148</v>
      </c>
      <c r="I46" s="467"/>
      <c r="J46" s="467"/>
      <c r="K46" s="184" t="s">
        <v>112</v>
      </c>
      <c r="L46" s="467"/>
    </row>
    <row r="47" spans="1:12">
      <c r="A47" s="130">
        <v>42</v>
      </c>
      <c r="B47" s="462" t="s">
        <v>149</v>
      </c>
      <c r="C47" s="406">
        <v>41433</v>
      </c>
      <c r="D47" s="405">
        <v>1</v>
      </c>
      <c r="E47" s="405" t="s">
        <v>16</v>
      </c>
      <c r="F47" s="400" t="s">
        <v>22</v>
      </c>
      <c r="G47" s="400" t="s">
        <v>150</v>
      </c>
      <c r="H47" s="398" t="s">
        <v>151</v>
      </c>
      <c r="I47" s="467"/>
      <c r="J47" s="467"/>
      <c r="K47" s="184" t="s">
        <v>112</v>
      </c>
      <c r="L47" s="467"/>
    </row>
    <row r="48" spans="1:12">
      <c r="A48" s="130">
        <v>43</v>
      </c>
      <c r="B48" s="407" t="s">
        <v>152</v>
      </c>
      <c r="C48" s="406">
        <v>41508</v>
      </c>
      <c r="D48" s="405">
        <v>1</v>
      </c>
      <c r="E48" s="405" t="s">
        <v>16</v>
      </c>
      <c r="F48" s="400" t="s">
        <v>22</v>
      </c>
      <c r="G48" s="400" t="s">
        <v>153</v>
      </c>
      <c r="H48" s="398" t="s">
        <v>154</v>
      </c>
      <c r="I48" s="467"/>
      <c r="J48" s="467"/>
      <c r="K48" s="184" t="s">
        <v>112</v>
      </c>
      <c r="L48" s="467"/>
    </row>
    <row r="49" spans="1:12">
      <c r="A49" s="130">
        <v>44</v>
      </c>
      <c r="B49" s="403" t="s">
        <v>155</v>
      </c>
      <c r="C49" s="402" t="s">
        <v>156</v>
      </c>
      <c r="D49" s="401"/>
      <c r="E49" s="401" t="s">
        <v>16</v>
      </c>
      <c r="F49" s="400" t="s">
        <v>35</v>
      </c>
      <c r="G49" s="399" t="s">
        <v>157</v>
      </c>
      <c r="H49" s="398" t="s">
        <v>158</v>
      </c>
      <c r="I49" s="467"/>
      <c r="J49" s="467"/>
      <c r="K49" s="184" t="s">
        <v>112</v>
      </c>
      <c r="L49" s="467"/>
    </row>
    <row r="50" spans="1:12">
      <c r="A50" s="130">
        <v>45</v>
      </c>
      <c r="B50" s="407" t="s">
        <v>159</v>
      </c>
      <c r="C50" s="406">
        <v>41462</v>
      </c>
      <c r="D50" s="405">
        <v>1</v>
      </c>
      <c r="E50" s="401" t="s">
        <v>16</v>
      </c>
      <c r="F50" s="403" t="s">
        <v>29</v>
      </c>
      <c r="G50" s="400" t="s">
        <v>160</v>
      </c>
      <c r="H50" s="398" t="s">
        <v>161</v>
      </c>
      <c r="I50" s="467"/>
      <c r="J50" s="467"/>
      <c r="K50" s="184" t="s">
        <v>112</v>
      </c>
      <c r="L50" s="467"/>
    </row>
    <row r="51" spans="1:12">
      <c r="A51" s="130">
        <v>46</v>
      </c>
      <c r="B51" s="407" t="s">
        <v>162</v>
      </c>
      <c r="C51" s="408">
        <v>41335</v>
      </c>
      <c r="D51" s="405"/>
      <c r="E51" s="405" t="s">
        <v>16</v>
      </c>
      <c r="F51" s="400" t="s">
        <v>22</v>
      </c>
      <c r="G51" s="400" t="s">
        <v>163</v>
      </c>
      <c r="H51" s="398" t="s">
        <v>164</v>
      </c>
      <c r="I51" s="467"/>
      <c r="J51" s="467"/>
      <c r="K51" s="184" t="s">
        <v>112</v>
      </c>
      <c r="L51" s="467"/>
    </row>
    <row r="52" spans="1:12">
      <c r="A52" s="130">
        <v>47</v>
      </c>
      <c r="B52" s="407" t="s">
        <v>165</v>
      </c>
      <c r="C52" s="408">
        <v>41550</v>
      </c>
      <c r="D52" s="405">
        <v>1</v>
      </c>
      <c r="E52" s="405" t="s">
        <v>16</v>
      </c>
      <c r="F52" s="400" t="s">
        <v>22</v>
      </c>
      <c r="G52" s="400" t="s">
        <v>166</v>
      </c>
      <c r="H52" s="398" t="s">
        <v>167</v>
      </c>
      <c r="I52" s="467"/>
      <c r="J52" s="467"/>
      <c r="K52" s="184" t="s">
        <v>112</v>
      </c>
      <c r="L52" s="467"/>
    </row>
    <row r="53" spans="1:12">
      <c r="A53" s="130">
        <v>48</v>
      </c>
      <c r="B53" s="403" t="s">
        <v>168</v>
      </c>
      <c r="C53" s="402" t="s">
        <v>169</v>
      </c>
      <c r="D53" s="405">
        <v>1</v>
      </c>
      <c r="E53" s="401" t="s">
        <v>16</v>
      </c>
      <c r="F53" s="400" t="s">
        <v>35</v>
      </c>
      <c r="G53" s="399" t="s">
        <v>170</v>
      </c>
      <c r="H53" s="398" t="s">
        <v>171</v>
      </c>
      <c r="I53" s="467"/>
      <c r="J53" s="467"/>
      <c r="K53" s="184" t="s">
        <v>112</v>
      </c>
      <c r="L53" s="467"/>
    </row>
    <row r="54" spans="1:12">
      <c r="A54" s="130">
        <v>49</v>
      </c>
      <c r="B54" s="407" t="s">
        <v>172</v>
      </c>
      <c r="C54" s="406">
        <v>41544</v>
      </c>
      <c r="D54" s="405">
        <v>1</v>
      </c>
      <c r="E54" s="401" t="s">
        <v>16</v>
      </c>
      <c r="F54" s="403" t="s">
        <v>29</v>
      </c>
      <c r="G54" s="400" t="s">
        <v>173</v>
      </c>
      <c r="H54" s="398" t="s">
        <v>174</v>
      </c>
      <c r="I54" s="467"/>
      <c r="J54" s="467"/>
      <c r="K54" s="184" t="s">
        <v>112</v>
      </c>
      <c r="L54" s="467"/>
    </row>
    <row r="55" spans="1:12">
      <c r="A55" s="130">
        <v>50</v>
      </c>
      <c r="B55" s="407" t="s">
        <v>175</v>
      </c>
      <c r="C55" s="406">
        <v>41418</v>
      </c>
      <c r="D55" s="405">
        <v>1</v>
      </c>
      <c r="E55" s="401" t="s">
        <v>16</v>
      </c>
      <c r="F55" s="403" t="s">
        <v>29</v>
      </c>
      <c r="G55" s="400" t="s">
        <v>176</v>
      </c>
      <c r="H55" s="398" t="s">
        <v>177</v>
      </c>
      <c r="I55" s="467"/>
      <c r="J55" s="467"/>
      <c r="K55" s="184" t="s">
        <v>112</v>
      </c>
      <c r="L55" s="467"/>
    </row>
    <row r="56" spans="1:12">
      <c r="A56" s="130">
        <v>51</v>
      </c>
      <c r="B56" s="407" t="s">
        <v>178</v>
      </c>
      <c r="C56" s="406">
        <v>41278</v>
      </c>
      <c r="D56" s="405">
        <v>1</v>
      </c>
      <c r="E56" s="405" t="s">
        <v>16</v>
      </c>
      <c r="F56" s="403" t="s">
        <v>17</v>
      </c>
      <c r="G56" s="400" t="s">
        <v>179</v>
      </c>
      <c r="H56" s="398" t="s">
        <v>180</v>
      </c>
      <c r="I56" s="467"/>
      <c r="J56" s="467"/>
      <c r="K56" s="184" t="s">
        <v>112</v>
      </c>
      <c r="L56" s="467"/>
    </row>
    <row r="57" spans="1:12">
      <c r="A57" s="130">
        <v>52</v>
      </c>
      <c r="B57" s="407" t="s">
        <v>181</v>
      </c>
      <c r="C57" s="406">
        <v>41634</v>
      </c>
      <c r="D57" s="405"/>
      <c r="E57" s="405" t="s">
        <v>16</v>
      </c>
      <c r="F57" s="403" t="s">
        <v>17</v>
      </c>
      <c r="G57" s="400" t="s">
        <v>182</v>
      </c>
      <c r="H57" s="458" t="s">
        <v>183</v>
      </c>
      <c r="I57" s="467"/>
      <c r="J57" s="467"/>
      <c r="K57" s="184" t="s">
        <v>112</v>
      </c>
      <c r="L57" s="467"/>
    </row>
    <row r="58" spans="1:12">
      <c r="A58" s="130">
        <v>53</v>
      </c>
      <c r="B58" s="407" t="s">
        <v>184</v>
      </c>
      <c r="C58" s="406">
        <v>41422</v>
      </c>
      <c r="D58" s="405">
        <v>1</v>
      </c>
      <c r="E58" s="401" t="s">
        <v>16</v>
      </c>
      <c r="F58" s="403" t="s">
        <v>35</v>
      </c>
      <c r="G58" s="400" t="s">
        <v>185</v>
      </c>
      <c r="H58" s="398" t="s">
        <v>186</v>
      </c>
      <c r="I58" s="467"/>
      <c r="J58" s="467"/>
      <c r="K58" s="184" t="s">
        <v>112</v>
      </c>
      <c r="L58" s="467"/>
    </row>
    <row r="59" spans="1:12">
      <c r="A59" s="130">
        <v>54</v>
      </c>
      <c r="B59" s="407" t="s">
        <v>187</v>
      </c>
      <c r="C59" s="406">
        <v>41518</v>
      </c>
      <c r="D59" s="405"/>
      <c r="E59" s="401" t="s">
        <v>16</v>
      </c>
      <c r="F59" s="403" t="s">
        <v>29</v>
      </c>
      <c r="G59" s="400" t="s">
        <v>188</v>
      </c>
      <c r="H59" s="398" t="s">
        <v>189</v>
      </c>
      <c r="I59" s="467"/>
      <c r="J59" s="467"/>
      <c r="K59" s="184" t="s">
        <v>112</v>
      </c>
      <c r="L59" s="467"/>
    </row>
    <row r="60" spans="1:12">
      <c r="A60" s="130">
        <v>55</v>
      </c>
      <c r="B60" s="400" t="s">
        <v>190</v>
      </c>
      <c r="C60" s="461" t="s">
        <v>191</v>
      </c>
      <c r="D60" s="405"/>
      <c r="E60" s="401" t="s">
        <v>16</v>
      </c>
      <c r="F60" s="400" t="s">
        <v>22</v>
      </c>
      <c r="G60" s="400" t="s">
        <v>192</v>
      </c>
      <c r="H60" s="398" t="s">
        <v>193</v>
      </c>
      <c r="I60" s="467"/>
      <c r="J60" s="467"/>
      <c r="K60" s="184" t="s">
        <v>112</v>
      </c>
      <c r="L60" s="467"/>
    </row>
    <row r="61" spans="1:12">
      <c r="A61" s="130">
        <v>56</v>
      </c>
      <c r="B61" s="407" t="s">
        <v>194</v>
      </c>
      <c r="C61" s="406">
        <v>41278</v>
      </c>
      <c r="D61" s="405">
        <v>1</v>
      </c>
      <c r="E61" s="405" t="s">
        <v>16</v>
      </c>
      <c r="F61" s="403" t="s">
        <v>17</v>
      </c>
      <c r="G61" s="400" t="s">
        <v>77</v>
      </c>
      <c r="H61" s="398" t="s">
        <v>195</v>
      </c>
      <c r="I61" s="467"/>
      <c r="J61" s="467"/>
      <c r="K61" s="184" t="s">
        <v>112</v>
      </c>
      <c r="L61" s="467"/>
    </row>
    <row r="62" spans="1:12">
      <c r="A62" s="130">
        <v>57</v>
      </c>
      <c r="B62" s="407" t="s">
        <v>196</v>
      </c>
      <c r="C62" s="408">
        <v>41476</v>
      </c>
      <c r="D62" s="405"/>
      <c r="E62" s="405" t="s">
        <v>16</v>
      </c>
      <c r="F62" s="400" t="s">
        <v>22</v>
      </c>
      <c r="G62" s="400" t="s">
        <v>197</v>
      </c>
      <c r="H62" s="398" t="s">
        <v>198</v>
      </c>
      <c r="I62" s="320"/>
      <c r="J62" s="259"/>
      <c r="K62" s="130" t="s">
        <v>199</v>
      </c>
      <c r="L62" s="467"/>
    </row>
    <row r="63" spans="1:12">
      <c r="A63" s="130">
        <v>58</v>
      </c>
      <c r="B63" s="407" t="s">
        <v>200</v>
      </c>
      <c r="C63" s="406">
        <v>41599</v>
      </c>
      <c r="D63" s="405"/>
      <c r="E63" s="405" t="s">
        <v>16</v>
      </c>
      <c r="F63" s="403" t="s">
        <v>17</v>
      </c>
      <c r="G63" s="400" t="s">
        <v>201</v>
      </c>
      <c r="H63" s="398" t="s">
        <v>202</v>
      </c>
      <c r="I63" s="320"/>
      <c r="J63" s="259"/>
      <c r="K63" s="130" t="s">
        <v>199</v>
      </c>
      <c r="L63" s="467"/>
    </row>
    <row r="64" spans="1:12">
      <c r="A64" s="130">
        <v>59</v>
      </c>
      <c r="B64" s="407" t="s">
        <v>203</v>
      </c>
      <c r="C64" s="406">
        <v>41433</v>
      </c>
      <c r="D64" s="405">
        <v>1</v>
      </c>
      <c r="E64" s="405" t="s">
        <v>16</v>
      </c>
      <c r="F64" s="403" t="s">
        <v>17</v>
      </c>
      <c r="G64" s="400" t="s">
        <v>204</v>
      </c>
      <c r="H64" s="398" t="s">
        <v>205</v>
      </c>
      <c r="I64" s="320"/>
      <c r="J64" s="259"/>
      <c r="K64" s="130" t="s">
        <v>199</v>
      </c>
      <c r="L64" s="467"/>
    </row>
    <row r="65" spans="1:12">
      <c r="A65" s="130">
        <v>60</v>
      </c>
      <c r="B65" s="407" t="s">
        <v>206</v>
      </c>
      <c r="C65" s="408">
        <v>41522</v>
      </c>
      <c r="D65" s="405"/>
      <c r="E65" s="401" t="s">
        <v>16</v>
      </c>
      <c r="F65" s="400" t="s">
        <v>22</v>
      </c>
      <c r="G65" s="459" t="s">
        <v>207</v>
      </c>
      <c r="H65" s="398" t="s">
        <v>208</v>
      </c>
      <c r="I65" s="320"/>
      <c r="J65" s="259"/>
      <c r="K65" s="130" t="s">
        <v>199</v>
      </c>
      <c r="L65" s="467"/>
    </row>
    <row r="66" spans="1:12">
      <c r="A66" s="130">
        <v>61</v>
      </c>
      <c r="B66" s="403" t="s">
        <v>209</v>
      </c>
      <c r="C66" s="402" t="s">
        <v>210</v>
      </c>
      <c r="D66" s="401"/>
      <c r="E66" s="401" t="s">
        <v>34</v>
      </c>
      <c r="F66" s="400" t="s">
        <v>35</v>
      </c>
      <c r="G66" s="399" t="s">
        <v>211</v>
      </c>
      <c r="H66" s="398"/>
      <c r="I66" s="320"/>
      <c r="J66" s="259"/>
      <c r="K66" s="130" t="s">
        <v>199</v>
      </c>
      <c r="L66" s="467"/>
    </row>
    <row r="67" spans="1:12">
      <c r="A67" s="130">
        <v>62</v>
      </c>
      <c r="B67" s="407" t="s">
        <v>212</v>
      </c>
      <c r="C67" s="408">
        <v>41331</v>
      </c>
      <c r="D67" s="405">
        <v>1</v>
      </c>
      <c r="E67" s="405" t="s">
        <v>16</v>
      </c>
      <c r="F67" s="400" t="s">
        <v>22</v>
      </c>
      <c r="G67" s="400" t="s">
        <v>213</v>
      </c>
      <c r="H67" s="398">
        <v>388062133</v>
      </c>
      <c r="I67" s="320"/>
      <c r="J67" s="259"/>
      <c r="K67" s="130" t="s">
        <v>199</v>
      </c>
      <c r="L67" s="467"/>
    </row>
    <row r="68" spans="1:12">
      <c r="A68" s="130">
        <v>63</v>
      </c>
      <c r="B68" s="407" t="s">
        <v>214</v>
      </c>
      <c r="C68" s="406">
        <v>41526</v>
      </c>
      <c r="D68" s="405">
        <v>1</v>
      </c>
      <c r="E68" s="405" t="s">
        <v>16</v>
      </c>
      <c r="F68" s="403" t="s">
        <v>17</v>
      </c>
      <c r="G68" s="400" t="s">
        <v>215</v>
      </c>
      <c r="H68" s="398" t="s">
        <v>216</v>
      </c>
      <c r="I68" s="320"/>
      <c r="J68" s="259"/>
      <c r="K68" s="130" t="s">
        <v>199</v>
      </c>
      <c r="L68" s="467"/>
    </row>
    <row r="69" spans="1:12">
      <c r="A69" s="130">
        <v>64</v>
      </c>
      <c r="B69" s="407" t="s">
        <v>217</v>
      </c>
      <c r="C69" s="408">
        <v>41479</v>
      </c>
      <c r="D69" s="405">
        <v>1</v>
      </c>
      <c r="E69" s="405" t="s">
        <v>16</v>
      </c>
      <c r="F69" s="400" t="s">
        <v>22</v>
      </c>
      <c r="G69" s="400" t="s">
        <v>218</v>
      </c>
      <c r="H69" s="398" t="s">
        <v>219</v>
      </c>
      <c r="I69" s="320"/>
      <c r="J69" s="259"/>
      <c r="K69" s="130" t="s">
        <v>199</v>
      </c>
      <c r="L69" s="467"/>
    </row>
    <row r="70" spans="1:12">
      <c r="A70" s="130">
        <v>65</v>
      </c>
      <c r="B70" s="407" t="s">
        <v>220</v>
      </c>
      <c r="C70" s="406">
        <v>41612</v>
      </c>
      <c r="D70" s="405">
        <v>1</v>
      </c>
      <c r="E70" s="405" t="s">
        <v>16</v>
      </c>
      <c r="F70" s="403" t="s">
        <v>17</v>
      </c>
      <c r="G70" s="400" t="s">
        <v>221</v>
      </c>
      <c r="H70" s="398" t="s">
        <v>222</v>
      </c>
      <c r="I70" s="320"/>
      <c r="J70" s="259"/>
      <c r="K70" s="130" t="s">
        <v>199</v>
      </c>
      <c r="L70" s="467"/>
    </row>
    <row r="71" spans="1:12">
      <c r="A71" s="130">
        <v>66</v>
      </c>
      <c r="B71" s="403" t="s">
        <v>223</v>
      </c>
      <c r="C71" s="402" t="s">
        <v>224</v>
      </c>
      <c r="D71" s="401"/>
      <c r="E71" s="401" t="s">
        <v>16</v>
      </c>
      <c r="F71" s="400" t="s">
        <v>17</v>
      </c>
      <c r="G71" s="399" t="s">
        <v>225</v>
      </c>
      <c r="H71" s="398" t="s">
        <v>226</v>
      </c>
      <c r="I71" s="320"/>
      <c r="J71" s="259"/>
      <c r="K71" s="130" t="s">
        <v>199</v>
      </c>
      <c r="L71" s="467"/>
    </row>
    <row r="72" spans="1:12">
      <c r="A72" s="130">
        <v>67</v>
      </c>
      <c r="B72" s="407" t="s">
        <v>227</v>
      </c>
      <c r="C72" s="406">
        <v>41441</v>
      </c>
      <c r="D72" s="405">
        <v>1</v>
      </c>
      <c r="E72" s="401" t="s">
        <v>16</v>
      </c>
      <c r="F72" s="403" t="s">
        <v>29</v>
      </c>
      <c r="G72" s="400" t="s">
        <v>228</v>
      </c>
      <c r="H72" s="398" t="s">
        <v>229</v>
      </c>
      <c r="I72" s="320"/>
      <c r="J72" s="259"/>
      <c r="K72" s="130" t="s">
        <v>199</v>
      </c>
      <c r="L72" s="467"/>
    </row>
    <row r="73" spans="1:12">
      <c r="A73" s="130">
        <v>68</v>
      </c>
      <c r="B73" s="403" t="s">
        <v>230</v>
      </c>
      <c r="C73" s="402" t="s">
        <v>231</v>
      </c>
      <c r="D73" s="401"/>
      <c r="E73" s="401" t="s">
        <v>95</v>
      </c>
      <c r="F73" s="400" t="s">
        <v>232</v>
      </c>
      <c r="G73" s="399" t="s">
        <v>233</v>
      </c>
      <c r="H73" s="398" t="s">
        <v>234</v>
      </c>
      <c r="I73" s="320"/>
      <c r="J73" s="259"/>
      <c r="K73" s="130" t="s">
        <v>199</v>
      </c>
      <c r="L73" s="467"/>
    </row>
    <row r="74" spans="1:12">
      <c r="A74" s="130">
        <v>69</v>
      </c>
      <c r="B74" s="407" t="s">
        <v>235</v>
      </c>
      <c r="C74" s="408">
        <v>41367</v>
      </c>
      <c r="D74" s="405">
        <v>1</v>
      </c>
      <c r="E74" s="405" t="s">
        <v>16</v>
      </c>
      <c r="F74" s="400" t="s">
        <v>22</v>
      </c>
      <c r="G74" s="400" t="s">
        <v>236</v>
      </c>
      <c r="H74" s="398"/>
      <c r="I74" s="320"/>
      <c r="J74" s="259"/>
      <c r="K74" s="130" t="s">
        <v>199</v>
      </c>
      <c r="L74" s="467"/>
    </row>
    <row r="75" spans="1:12">
      <c r="A75" s="130">
        <v>70</v>
      </c>
      <c r="B75" s="407" t="s">
        <v>237</v>
      </c>
      <c r="C75" s="408">
        <v>41404</v>
      </c>
      <c r="D75" s="405"/>
      <c r="E75" s="405" t="s">
        <v>16</v>
      </c>
      <c r="F75" s="400" t="s">
        <v>22</v>
      </c>
      <c r="G75" s="400" t="s">
        <v>238</v>
      </c>
      <c r="H75" s="398" t="s">
        <v>239</v>
      </c>
      <c r="I75" s="320"/>
      <c r="J75" s="259"/>
      <c r="K75" s="130" t="s">
        <v>199</v>
      </c>
      <c r="L75" s="467"/>
    </row>
    <row r="76" spans="1:12">
      <c r="A76" s="130">
        <v>71</v>
      </c>
      <c r="B76" s="403" t="s">
        <v>240</v>
      </c>
      <c r="C76" s="402">
        <v>41518</v>
      </c>
      <c r="D76" s="405">
        <v>1</v>
      </c>
      <c r="E76" s="401" t="s">
        <v>16</v>
      </c>
      <c r="F76" s="400" t="s">
        <v>35</v>
      </c>
      <c r="G76" s="399" t="s">
        <v>241</v>
      </c>
      <c r="H76" s="398" t="s">
        <v>242</v>
      </c>
      <c r="I76" s="320"/>
      <c r="J76" s="259"/>
      <c r="K76" s="130" t="s">
        <v>199</v>
      </c>
      <c r="L76" s="467"/>
    </row>
    <row r="77" spans="1:12">
      <c r="A77" s="130">
        <v>72</v>
      </c>
      <c r="B77" s="407" t="s">
        <v>243</v>
      </c>
      <c r="C77" s="406">
        <v>41610</v>
      </c>
      <c r="D77" s="405">
        <v>1</v>
      </c>
      <c r="E77" s="405" t="s">
        <v>16</v>
      </c>
      <c r="F77" s="403" t="s">
        <v>17</v>
      </c>
      <c r="G77" s="400" t="s">
        <v>244</v>
      </c>
      <c r="H77" s="398" t="s">
        <v>245</v>
      </c>
      <c r="I77" s="320"/>
      <c r="J77" s="259"/>
      <c r="K77" s="130" t="s">
        <v>199</v>
      </c>
      <c r="L77" s="467"/>
    </row>
    <row r="78" spans="1:12">
      <c r="A78" s="130">
        <v>73</v>
      </c>
      <c r="B78" s="403" t="s">
        <v>246</v>
      </c>
      <c r="C78" s="402" t="s">
        <v>247</v>
      </c>
      <c r="D78" s="405">
        <v>1</v>
      </c>
      <c r="E78" s="401" t="s">
        <v>16</v>
      </c>
      <c r="F78" s="400" t="s">
        <v>35</v>
      </c>
      <c r="G78" s="399" t="s">
        <v>248</v>
      </c>
      <c r="H78" s="398" t="s">
        <v>249</v>
      </c>
      <c r="I78" s="320"/>
      <c r="J78" s="259"/>
      <c r="K78" s="130" t="s">
        <v>199</v>
      </c>
      <c r="L78" s="467"/>
    </row>
    <row r="79" spans="1:12">
      <c r="A79" s="130">
        <v>74</v>
      </c>
      <c r="B79" s="403" t="s">
        <v>250</v>
      </c>
      <c r="C79" s="402" t="s">
        <v>251</v>
      </c>
      <c r="D79" s="405">
        <v>1</v>
      </c>
      <c r="E79" s="401" t="s">
        <v>16</v>
      </c>
      <c r="F79" s="400" t="s">
        <v>35</v>
      </c>
      <c r="G79" s="400" t="s">
        <v>252</v>
      </c>
      <c r="H79" s="458" t="s">
        <v>253</v>
      </c>
      <c r="I79" s="320"/>
      <c r="J79" s="259"/>
      <c r="K79" s="130" t="s">
        <v>199</v>
      </c>
      <c r="L79" s="467"/>
    </row>
    <row r="80" spans="1:12">
      <c r="A80" s="130">
        <v>75</v>
      </c>
      <c r="B80" s="403" t="s">
        <v>254</v>
      </c>
      <c r="C80" s="402">
        <v>41458</v>
      </c>
      <c r="D80" s="401"/>
      <c r="E80" s="401" t="s">
        <v>16</v>
      </c>
      <c r="F80" s="400" t="s">
        <v>35</v>
      </c>
      <c r="G80" s="400" t="s">
        <v>255</v>
      </c>
      <c r="H80" s="398" t="s">
        <v>256</v>
      </c>
      <c r="I80" s="320"/>
      <c r="J80" s="259"/>
      <c r="K80" s="130" t="s">
        <v>199</v>
      </c>
      <c r="L80" s="467"/>
    </row>
    <row r="81" spans="1:12">
      <c r="A81" s="130">
        <v>76</v>
      </c>
      <c r="B81" s="407" t="s">
        <v>257</v>
      </c>
      <c r="C81" s="406">
        <v>41596</v>
      </c>
      <c r="D81" s="405"/>
      <c r="E81" s="401" t="s">
        <v>16</v>
      </c>
      <c r="F81" s="403" t="s">
        <v>29</v>
      </c>
      <c r="G81" s="400" t="s">
        <v>258</v>
      </c>
      <c r="H81" s="398" t="s">
        <v>259</v>
      </c>
      <c r="I81" s="320"/>
      <c r="J81" s="259"/>
      <c r="K81" s="130" t="s">
        <v>199</v>
      </c>
      <c r="L81" s="467"/>
    </row>
    <row r="82" spans="1:12">
      <c r="A82" s="130">
        <v>77</v>
      </c>
      <c r="B82" s="407" t="s">
        <v>260</v>
      </c>
      <c r="C82" s="406">
        <v>41421</v>
      </c>
      <c r="D82" s="405">
        <v>1</v>
      </c>
      <c r="E82" s="401" t="s">
        <v>16</v>
      </c>
      <c r="F82" s="403" t="s">
        <v>29</v>
      </c>
      <c r="G82" s="400" t="s">
        <v>261</v>
      </c>
      <c r="H82" s="398" t="s">
        <v>262</v>
      </c>
      <c r="I82" s="23"/>
      <c r="J82" s="23"/>
      <c r="K82" s="130" t="s">
        <v>199</v>
      </c>
      <c r="L82" s="467"/>
    </row>
    <row r="83" spans="1:12">
      <c r="A83" s="130">
        <v>78</v>
      </c>
      <c r="B83" s="407" t="s">
        <v>263</v>
      </c>
      <c r="C83" s="406">
        <v>41407</v>
      </c>
      <c r="D83" s="405"/>
      <c r="E83" s="405" t="s">
        <v>16</v>
      </c>
      <c r="F83" s="403" t="s">
        <v>17</v>
      </c>
      <c r="G83" s="400" t="s">
        <v>264</v>
      </c>
      <c r="H83" s="398" t="s">
        <v>265</v>
      </c>
      <c r="I83" s="23"/>
      <c r="J83" s="23"/>
      <c r="K83" s="130" t="s">
        <v>199</v>
      </c>
      <c r="L83" s="467"/>
    </row>
    <row r="84" spans="1:12">
      <c r="A84" s="130">
        <v>79</v>
      </c>
      <c r="B84" s="407" t="s">
        <v>266</v>
      </c>
      <c r="C84" s="406">
        <v>41373</v>
      </c>
      <c r="D84" s="405">
        <v>1</v>
      </c>
      <c r="E84" s="401" t="s">
        <v>16</v>
      </c>
      <c r="F84" s="403" t="s">
        <v>29</v>
      </c>
      <c r="G84" s="400" t="s">
        <v>267</v>
      </c>
      <c r="H84" s="398" t="s">
        <v>268</v>
      </c>
      <c r="I84" s="23"/>
      <c r="J84" s="23"/>
      <c r="K84" s="130" t="s">
        <v>199</v>
      </c>
      <c r="L84" s="467"/>
    </row>
    <row r="85" spans="1:12">
      <c r="A85" s="130">
        <v>80</v>
      </c>
      <c r="B85" s="403" t="s">
        <v>269</v>
      </c>
      <c r="C85" s="402" t="s">
        <v>270</v>
      </c>
      <c r="D85" s="401"/>
      <c r="E85" s="401" t="s">
        <v>16</v>
      </c>
      <c r="F85" s="400" t="s">
        <v>17</v>
      </c>
      <c r="G85" s="399" t="s">
        <v>271</v>
      </c>
      <c r="H85" s="398" t="s">
        <v>272</v>
      </c>
      <c r="I85" s="23"/>
      <c r="J85" s="23"/>
      <c r="K85" s="130" t="s">
        <v>199</v>
      </c>
      <c r="L85" s="467"/>
    </row>
    <row r="86" spans="1:12">
      <c r="A86" s="130">
        <v>81</v>
      </c>
      <c r="B86" s="407" t="s">
        <v>273</v>
      </c>
      <c r="C86" s="408">
        <v>41492</v>
      </c>
      <c r="D86" s="405">
        <v>1</v>
      </c>
      <c r="E86" s="405" t="s">
        <v>16</v>
      </c>
      <c r="F86" s="400" t="s">
        <v>22</v>
      </c>
      <c r="G86" s="400" t="s">
        <v>274</v>
      </c>
      <c r="H86" s="398" t="s">
        <v>275</v>
      </c>
      <c r="I86" s="23"/>
      <c r="J86" s="23"/>
      <c r="K86" s="130" t="s">
        <v>199</v>
      </c>
      <c r="L86" s="467"/>
    </row>
    <row r="87" spans="1:12">
      <c r="A87" s="130">
        <v>82</v>
      </c>
      <c r="B87" s="403" t="s">
        <v>276</v>
      </c>
      <c r="C87" s="402" t="s">
        <v>277</v>
      </c>
      <c r="D87" s="405">
        <v>1</v>
      </c>
      <c r="E87" s="401" t="s">
        <v>16</v>
      </c>
      <c r="F87" s="400" t="s">
        <v>35</v>
      </c>
      <c r="G87" s="399" t="s">
        <v>278</v>
      </c>
      <c r="H87" s="398" t="s">
        <v>279</v>
      </c>
      <c r="I87" s="23"/>
      <c r="J87" s="23"/>
      <c r="K87" s="130" t="s">
        <v>199</v>
      </c>
      <c r="L87" s="467"/>
    </row>
    <row r="88" spans="1:12">
      <c r="A88" s="130">
        <v>83</v>
      </c>
      <c r="B88" s="407" t="s">
        <v>280</v>
      </c>
      <c r="C88" s="406">
        <v>41493</v>
      </c>
      <c r="D88" s="405">
        <v>1</v>
      </c>
      <c r="E88" s="401" t="s">
        <v>16</v>
      </c>
      <c r="F88" s="403" t="s">
        <v>35</v>
      </c>
      <c r="G88" s="400" t="s">
        <v>281</v>
      </c>
      <c r="H88" s="398" t="s">
        <v>282</v>
      </c>
      <c r="I88" s="23"/>
      <c r="J88" s="23"/>
      <c r="K88" s="130" t="s">
        <v>199</v>
      </c>
      <c r="L88" s="467"/>
    </row>
    <row r="89" spans="1:12">
      <c r="A89" s="130">
        <v>84</v>
      </c>
      <c r="B89" s="407" t="s">
        <v>283</v>
      </c>
      <c r="C89" s="406">
        <v>41623</v>
      </c>
      <c r="D89" s="405">
        <v>1</v>
      </c>
      <c r="E89" s="401" t="s">
        <v>16</v>
      </c>
      <c r="F89" s="403" t="s">
        <v>29</v>
      </c>
      <c r="G89" s="400" t="s">
        <v>284</v>
      </c>
      <c r="H89" s="398" t="s">
        <v>285</v>
      </c>
      <c r="I89" s="23"/>
      <c r="J89" s="23"/>
      <c r="K89" s="130" t="s">
        <v>199</v>
      </c>
      <c r="L89" s="467"/>
    </row>
    <row r="90" spans="1:12">
      <c r="A90" s="130">
        <v>85</v>
      </c>
      <c r="B90" s="403" t="s">
        <v>286</v>
      </c>
      <c r="C90" s="454" t="s">
        <v>287</v>
      </c>
      <c r="D90" s="405">
        <v>1</v>
      </c>
      <c r="E90" s="401" t="s">
        <v>16</v>
      </c>
      <c r="F90" s="403" t="s">
        <v>288</v>
      </c>
      <c r="G90" s="399" t="s">
        <v>289</v>
      </c>
      <c r="H90" s="450" t="s">
        <v>290</v>
      </c>
      <c r="I90" s="320"/>
      <c r="J90" s="259"/>
      <c r="K90" s="130" t="s">
        <v>291</v>
      </c>
      <c r="L90" s="466"/>
    </row>
    <row r="91" spans="1:12">
      <c r="A91" s="130">
        <v>86</v>
      </c>
      <c r="B91" s="403" t="s">
        <v>292</v>
      </c>
      <c r="C91" s="454">
        <v>41495</v>
      </c>
      <c r="D91" s="401"/>
      <c r="E91" s="401" t="s">
        <v>16</v>
      </c>
      <c r="F91" s="403" t="s">
        <v>288</v>
      </c>
      <c r="G91" s="399" t="s">
        <v>293</v>
      </c>
      <c r="H91" s="450" t="s">
        <v>294</v>
      </c>
      <c r="I91" s="320"/>
      <c r="J91" s="259"/>
      <c r="K91" s="130" t="s">
        <v>291</v>
      </c>
      <c r="L91" s="466"/>
    </row>
    <row r="92" spans="1:12">
      <c r="A92" s="130">
        <v>87</v>
      </c>
      <c r="B92" s="407" t="s">
        <v>295</v>
      </c>
      <c r="C92" s="451">
        <v>41365</v>
      </c>
      <c r="D92" s="405">
        <v>1</v>
      </c>
      <c r="E92" s="405" t="s">
        <v>16</v>
      </c>
      <c r="F92" s="400" t="s">
        <v>296</v>
      </c>
      <c r="G92" s="400" t="s">
        <v>297</v>
      </c>
      <c r="H92" s="450" t="s">
        <v>298</v>
      </c>
      <c r="I92" s="320"/>
      <c r="J92" s="259"/>
      <c r="K92" s="130" t="s">
        <v>291</v>
      </c>
      <c r="L92" s="466"/>
    </row>
    <row r="93" spans="1:12">
      <c r="A93" s="130">
        <v>88</v>
      </c>
      <c r="B93" s="403" t="s">
        <v>299</v>
      </c>
      <c r="C93" s="455" t="s">
        <v>270</v>
      </c>
      <c r="D93" s="401"/>
      <c r="E93" s="401" t="s">
        <v>16</v>
      </c>
      <c r="F93" s="403" t="s">
        <v>288</v>
      </c>
      <c r="G93" s="399" t="s">
        <v>300</v>
      </c>
      <c r="H93" s="450" t="s">
        <v>301</v>
      </c>
      <c r="I93" s="320"/>
      <c r="J93" s="259"/>
      <c r="K93" s="130" t="s">
        <v>291</v>
      </c>
      <c r="L93" s="466"/>
    </row>
    <row r="94" spans="1:12">
      <c r="A94" s="130">
        <v>89</v>
      </c>
      <c r="B94" s="403" t="s">
        <v>302</v>
      </c>
      <c r="C94" s="402" t="s">
        <v>303</v>
      </c>
      <c r="D94" s="401"/>
      <c r="E94" s="401" t="s">
        <v>16</v>
      </c>
      <c r="F94" s="403" t="s">
        <v>29</v>
      </c>
      <c r="G94" s="399" t="s">
        <v>304</v>
      </c>
      <c r="H94" s="450" t="s">
        <v>305</v>
      </c>
      <c r="I94" s="320"/>
      <c r="J94" s="259"/>
      <c r="K94" s="130" t="s">
        <v>291</v>
      </c>
      <c r="L94" s="466"/>
    </row>
    <row r="95" spans="1:12">
      <c r="A95" s="130">
        <v>90</v>
      </c>
      <c r="B95" s="403" t="s">
        <v>306</v>
      </c>
      <c r="C95" s="402">
        <v>41494</v>
      </c>
      <c r="D95" s="401"/>
      <c r="E95" s="401" t="s">
        <v>16</v>
      </c>
      <c r="F95" s="403" t="s">
        <v>288</v>
      </c>
      <c r="G95" s="399" t="s">
        <v>307</v>
      </c>
      <c r="H95" s="450" t="s">
        <v>308</v>
      </c>
      <c r="I95" s="320"/>
      <c r="J95" s="259"/>
      <c r="K95" s="130" t="s">
        <v>291</v>
      </c>
      <c r="L95" s="466"/>
    </row>
    <row r="96" spans="1:12">
      <c r="A96" s="130">
        <v>91</v>
      </c>
      <c r="B96" s="407" t="s">
        <v>309</v>
      </c>
      <c r="C96" s="452">
        <v>41587</v>
      </c>
      <c r="D96" s="405">
        <v>1</v>
      </c>
      <c r="E96" s="405" t="s">
        <v>16</v>
      </c>
      <c r="F96" s="400" t="s">
        <v>310</v>
      </c>
      <c r="G96" s="400" t="s">
        <v>311</v>
      </c>
      <c r="H96" s="450" t="s">
        <v>312</v>
      </c>
      <c r="I96" s="320"/>
      <c r="J96" s="259"/>
      <c r="K96" s="130" t="s">
        <v>291</v>
      </c>
      <c r="L96" s="466"/>
    </row>
    <row r="97" spans="1:12">
      <c r="A97" s="130">
        <v>92</v>
      </c>
      <c r="B97" s="407" t="s">
        <v>313</v>
      </c>
      <c r="C97" s="451">
        <v>41478</v>
      </c>
      <c r="D97" s="405">
        <v>1</v>
      </c>
      <c r="E97" s="405" t="s">
        <v>16</v>
      </c>
      <c r="F97" s="400" t="s">
        <v>296</v>
      </c>
      <c r="G97" s="400" t="s">
        <v>314</v>
      </c>
      <c r="H97" s="450" t="s">
        <v>315</v>
      </c>
      <c r="I97" s="23"/>
      <c r="J97" s="23"/>
      <c r="K97" s="130" t="s">
        <v>291</v>
      </c>
      <c r="L97" s="466"/>
    </row>
    <row r="98" spans="1:12">
      <c r="A98" s="130">
        <v>93</v>
      </c>
      <c r="B98" s="403" t="s">
        <v>316</v>
      </c>
      <c r="C98" s="454" t="s">
        <v>317</v>
      </c>
      <c r="D98" s="401"/>
      <c r="E98" s="401" t="s">
        <v>16</v>
      </c>
      <c r="F98" s="403" t="s">
        <v>288</v>
      </c>
      <c r="G98" s="399" t="s">
        <v>318</v>
      </c>
      <c r="H98" s="450" t="s">
        <v>319</v>
      </c>
      <c r="I98" s="23"/>
      <c r="J98" s="23"/>
      <c r="K98" s="130" t="s">
        <v>291</v>
      </c>
      <c r="L98" s="466"/>
    </row>
    <row r="99" spans="1:12">
      <c r="A99" s="130">
        <v>94</v>
      </c>
      <c r="B99" s="403" t="s">
        <v>320</v>
      </c>
      <c r="C99" s="402" t="s">
        <v>156</v>
      </c>
      <c r="D99" s="401"/>
      <c r="E99" s="401" t="s">
        <v>16</v>
      </c>
      <c r="F99" s="403" t="s">
        <v>288</v>
      </c>
      <c r="G99" s="399" t="s">
        <v>321</v>
      </c>
      <c r="H99" s="450" t="s">
        <v>322</v>
      </c>
      <c r="I99" s="23"/>
      <c r="J99" s="23"/>
      <c r="K99" s="130" t="s">
        <v>291</v>
      </c>
      <c r="L99" s="466"/>
    </row>
    <row r="100" spans="1:12">
      <c r="A100" s="130">
        <v>95</v>
      </c>
      <c r="B100" s="407" t="s">
        <v>323</v>
      </c>
      <c r="C100" s="406">
        <v>41585</v>
      </c>
      <c r="D100" s="405"/>
      <c r="E100" s="405" t="s">
        <v>16</v>
      </c>
      <c r="F100" s="400" t="s">
        <v>296</v>
      </c>
      <c r="G100" s="400" t="s">
        <v>324</v>
      </c>
      <c r="H100" s="450" t="s">
        <v>325</v>
      </c>
      <c r="I100" s="23"/>
      <c r="J100" s="23"/>
      <c r="K100" s="130" t="s">
        <v>291</v>
      </c>
      <c r="L100" s="466"/>
    </row>
    <row r="101" spans="1:12">
      <c r="A101" s="130">
        <v>96</v>
      </c>
      <c r="B101" s="407" t="s">
        <v>326</v>
      </c>
      <c r="C101" s="406">
        <v>41416</v>
      </c>
      <c r="D101" s="405">
        <v>1</v>
      </c>
      <c r="E101" s="405" t="s">
        <v>16</v>
      </c>
      <c r="F101" s="400" t="s">
        <v>296</v>
      </c>
      <c r="G101" s="400" t="s">
        <v>327</v>
      </c>
      <c r="H101" s="450" t="s">
        <v>328</v>
      </c>
      <c r="I101" s="23"/>
      <c r="J101" s="23"/>
      <c r="K101" s="130" t="s">
        <v>291</v>
      </c>
      <c r="L101" s="466"/>
    </row>
    <row r="102" spans="1:12">
      <c r="A102" s="130">
        <v>97</v>
      </c>
      <c r="B102" s="403" t="s">
        <v>329</v>
      </c>
      <c r="C102" s="454">
        <v>41431</v>
      </c>
      <c r="D102" s="405">
        <v>1</v>
      </c>
      <c r="E102" s="401" t="s">
        <v>16</v>
      </c>
      <c r="F102" s="403" t="s">
        <v>288</v>
      </c>
      <c r="G102" s="399" t="s">
        <v>330</v>
      </c>
      <c r="H102" s="450" t="s">
        <v>331</v>
      </c>
      <c r="I102" s="23"/>
      <c r="J102" s="23"/>
      <c r="K102" s="130" t="s">
        <v>291</v>
      </c>
      <c r="L102" s="466"/>
    </row>
    <row r="103" spans="1:12">
      <c r="A103" s="130">
        <v>98</v>
      </c>
      <c r="B103" s="407" t="s">
        <v>332</v>
      </c>
      <c r="C103" s="411">
        <v>41367</v>
      </c>
      <c r="D103" s="405">
        <v>1</v>
      </c>
      <c r="E103" s="405" t="s">
        <v>333</v>
      </c>
      <c r="F103" s="400" t="s">
        <v>310</v>
      </c>
      <c r="G103" s="400" t="s">
        <v>334</v>
      </c>
      <c r="H103" s="410" t="s">
        <v>335</v>
      </c>
      <c r="I103" s="23"/>
      <c r="J103" s="23"/>
      <c r="K103" s="130" t="s">
        <v>291</v>
      </c>
      <c r="L103" s="466"/>
    </row>
    <row r="104" spans="1:12">
      <c r="A104" s="130">
        <v>99</v>
      </c>
      <c r="B104" s="403" t="s">
        <v>336</v>
      </c>
      <c r="C104" s="454" t="s">
        <v>317</v>
      </c>
      <c r="D104" s="405">
        <v>1</v>
      </c>
      <c r="E104" s="401" t="s">
        <v>16</v>
      </c>
      <c r="F104" s="403" t="s">
        <v>288</v>
      </c>
      <c r="G104" s="399" t="s">
        <v>318</v>
      </c>
      <c r="H104" s="450" t="s">
        <v>319</v>
      </c>
      <c r="I104" s="23"/>
      <c r="J104" s="23"/>
      <c r="K104" s="130" t="s">
        <v>291</v>
      </c>
      <c r="L104" s="466"/>
    </row>
    <row r="105" spans="1:12">
      <c r="A105" s="130">
        <v>100</v>
      </c>
      <c r="B105" s="407" t="s">
        <v>337</v>
      </c>
      <c r="C105" s="406">
        <v>41561</v>
      </c>
      <c r="D105" s="405">
        <v>1</v>
      </c>
      <c r="E105" s="405" t="s">
        <v>16</v>
      </c>
      <c r="F105" s="400" t="s">
        <v>296</v>
      </c>
      <c r="G105" s="400" t="s">
        <v>338</v>
      </c>
      <c r="H105" s="450" t="s">
        <v>339</v>
      </c>
      <c r="I105" s="23"/>
      <c r="J105" s="23"/>
      <c r="K105" s="130" t="s">
        <v>291</v>
      </c>
      <c r="L105" s="466"/>
    </row>
    <row r="106" spans="1:12">
      <c r="A106" s="130">
        <v>101</v>
      </c>
      <c r="B106" s="407" t="s">
        <v>340</v>
      </c>
      <c r="C106" s="406">
        <v>41550</v>
      </c>
      <c r="D106" s="405">
        <v>1</v>
      </c>
      <c r="E106" s="405" t="s">
        <v>16</v>
      </c>
      <c r="F106" s="400" t="s">
        <v>296</v>
      </c>
      <c r="G106" s="400" t="s">
        <v>341</v>
      </c>
      <c r="H106" s="450" t="s">
        <v>342</v>
      </c>
      <c r="I106" s="23"/>
      <c r="J106" s="23"/>
      <c r="K106" s="130" t="s">
        <v>291</v>
      </c>
      <c r="L106" s="466"/>
    </row>
    <row r="107" spans="1:12">
      <c r="A107" s="130">
        <v>102</v>
      </c>
      <c r="B107" s="407" t="s">
        <v>343</v>
      </c>
      <c r="C107" s="406">
        <v>41347</v>
      </c>
      <c r="D107" s="405">
        <v>1</v>
      </c>
      <c r="E107" s="405" t="s">
        <v>16</v>
      </c>
      <c r="F107" s="403" t="s">
        <v>29</v>
      </c>
      <c r="G107" s="400" t="s">
        <v>344</v>
      </c>
      <c r="H107" s="450" t="s">
        <v>345</v>
      </c>
      <c r="I107" s="23"/>
      <c r="J107" s="23"/>
      <c r="K107" s="130" t="s">
        <v>291</v>
      </c>
      <c r="L107" s="466"/>
    </row>
    <row r="108" spans="1:12">
      <c r="A108" s="130">
        <v>103</v>
      </c>
      <c r="B108" s="407" t="s">
        <v>346</v>
      </c>
      <c r="C108" s="406">
        <v>41512</v>
      </c>
      <c r="D108" s="405">
        <v>1</v>
      </c>
      <c r="E108" s="405" t="s">
        <v>16</v>
      </c>
      <c r="F108" s="403" t="s">
        <v>29</v>
      </c>
      <c r="G108" s="400" t="s">
        <v>347</v>
      </c>
      <c r="H108" s="450" t="s">
        <v>348</v>
      </c>
      <c r="I108" s="23"/>
      <c r="J108" s="23"/>
      <c r="K108" s="130" t="s">
        <v>291</v>
      </c>
      <c r="L108" s="466"/>
    </row>
    <row r="109" spans="1:12">
      <c r="A109" s="130">
        <v>104</v>
      </c>
      <c r="B109" s="407" t="s">
        <v>349</v>
      </c>
      <c r="C109" s="452">
        <v>41599</v>
      </c>
      <c r="D109" s="405">
        <v>1</v>
      </c>
      <c r="E109" s="405" t="s">
        <v>16</v>
      </c>
      <c r="F109" s="400" t="s">
        <v>310</v>
      </c>
      <c r="G109" s="400" t="s">
        <v>350</v>
      </c>
      <c r="H109" s="450" t="s">
        <v>351</v>
      </c>
      <c r="I109" s="23"/>
      <c r="J109" s="23"/>
      <c r="K109" s="130" t="s">
        <v>291</v>
      </c>
      <c r="L109" s="466"/>
    </row>
    <row r="110" spans="1:12">
      <c r="A110" s="130">
        <v>105</v>
      </c>
      <c r="B110" s="407" t="s">
        <v>352</v>
      </c>
      <c r="C110" s="406">
        <v>41476</v>
      </c>
      <c r="D110" s="405"/>
      <c r="E110" s="405" t="s">
        <v>16</v>
      </c>
      <c r="F110" s="400" t="s">
        <v>296</v>
      </c>
      <c r="G110" s="400" t="s">
        <v>353</v>
      </c>
      <c r="H110" s="450" t="s">
        <v>354</v>
      </c>
      <c r="I110" s="23"/>
      <c r="J110" s="23"/>
      <c r="K110" s="130" t="s">
        <v>291</v>
      </c>
      <c r="L110" s="466"/>
    </row>
    <row r="111" spans="1:12">
      <c r="A111" s="130">
        <v>106</v>
      </c>
      <c r="B111" s="403" t="s">
        <v>355</v>
      </c>
      <c r="C111" s="402" t="s">
        <v>356</v>
      </c>
      <c r="D111" s="401"/>
      <c r="E111" s="401" t="s">
        <v>16</v>
      </c>
      <c r="F111" s="403" t="s">
        <v>288</v>
      </c>
      <c r="G111" s="399" t="s">
        <v>357</v>
      </c>
      <c r="H111" s="450" t="s">
        <v>358</v>
      </c>
      <c r="I111" s="23"/>
      <c r="J111" s="23"/>
      <c r="K111" s="130" t="s">
        <v>291</v>
      </c>
      <c r="L111" s="466"/>
    </row>
    <row r="112" spans="1:12">
      <c r="A112" s="130">
        <v>107</v>
      </c>
      <c r="B112" s="403" t="s">
        <v>359</v>
      </c>
      <c r="C112" s="402">
        <v>41583</v>
      </c>
      <c r="D112" s="401"/>
      <c r="E112" s="401" t="s">
        <v>16</v>
      </c>
      <c r="F112" s="403" t="s">
        <v>29</v>
      </c>
      <c r="G112" s="399" t="s">
        <v>360</v>
      </c>
      <c r="H112" s="450" t="s">
        <v>361</v>
      </c>
      <c r="I112" s="23"/>
      <c r="J112" s="23"/>
      <c r="K112" s="130" t="s">
        <v>291</v>
      </c>
      <c r="L112" s="466"/>
    </row>
    <row r="113" spans="1:12">
      <c r="A113" s="130">
        <v>108</v>
      </c>
      <c r="B113" s="407" t="s">
        <v>362</v>
      </c>
      <c r="C113" s="452">
        <v>41585</v>
      </c>
      <c r="D113" s="405"/>
      <c r="E113" s="405" t="s">
        <v>16</v>
      </c>
      <c r="F113" s="400" t="s">
        <v>310</v>
      </c>
      <c r="G113" s="400" t="s">
        <v>363</v>
      </c>
      <c r="H113" s="450" t="s">
        <v>364</v>
      </c>
      <c r="I113" s="23"/>
      <c r="J113" s="23"/>
      <c r="K113" s="130" t="s">
        <v>291</v>
      </c>
      <c r="L113" s="466"/>
    </row>
    <row r="114" spans="1:12">
      <c r="A114" s="130">
        <v>109</v>
      </c>
      <c r="B114" s="407" t="s">
        <v>101</v>
      </c>
      <c r="C114" s="406">
        <v>41559</v>
      </c>
      <c r="D114" s="405"/>
      <c r="E114" s="405" t="s">
        <v>16</v>
      </c>
      <c r="F114" s="403" t="s">
        <v>29</v>
      </c>
      <c r="G114" s="400" t="s">
        <v>365</v>
      </c>
      <c r="H114" s="450" t="s">
        <v>366</v>
      </c>
      <c r="I114" s="23"/>
      <c r="J114" s="23"/>
      <c r="K114" s="130" t="s">
        <v>291</v>
      </c>
      <c r="L114" s="466"/>
    </row>
    <row r="115" spans="1:12">
      <c r="A115" s="130">
        <v>110</v>
      </c>
      <c r="B115" s="407" t="s">
        <v>367</v>
      </c>
      <c r="C115" s="451">
        <v>41478</v>
      </c>
      <c r="D115" s="405">
        <v>1</v>
      </c>
      <c r="E115" s="405" t="s">
        <v>16</v>
      </c>
      <c r="F115" s="400" t="s">
        <v>296</v>
      </c>
      <c r="G115" s="400" t="s">
        <v>368</v>
      </c>
      <c r="H115" s="450" t="s">
        <v>369</v>
      </c>
      <c r="I115" s="23"/>
      <c r="J115" s="23"/>
      <c r="K115" s="130" t="s">
        <v>291</v>
      </c>
      <c r="L115" s="466"/>
    </row>
    <row r="116" spans="1:12">
      <c r="A116" s="130">
        <v>111</v>
      </c>
      <c r="B116" s="407" t="s">
        <v>370</v>
      </c>
      <c r="C116" s="452">
        <v>41482</v>
      </c>
      <c r="D116" s="405">
        <v>1</v>
      </c>
      <c r="E116" s="405" t="s">
        <v>16</v>
      </c>
      <c r="F116" s="400" t="s">
        <v>310</v>
      </c>
      <c r="G116" s="400" t="s">
        <v>18</v>
      </c>
      <c r="H116" s="450" t="s">
        <v>371</v>
      </c>
      <c r="I116" s="23"/>
      <c r="J116" s="23"/>
      <c r="K116" s="130" t="s">
        <v>291</v>
      </c>
      <c r="L116" s="466"/>
    </row>
    <row r="117" spans="1:12">
      <c r="A117" s="130">
        <v>112</v>
      </c>
      <c r="B117" s="407" t="s">
        <v>372</v>
      </c>
      <c r="C117" s="452">
        <v>41596</v>
      </c>
      <c r="D117" s="405">
        <v>1</v>
      </c>
      <c r="E117" s="405" t="s">
        <v>16</v>
      </c>
      <c r="F117" s="400" t="s">
        <v>310</v>
      </c>
      <c r="G117" s="400" t="s">
        <v>373</v>
      </c>
      <c r="H117" s="450"/>
      <c r="I117" s="23"/>
      <c r="J117" s="23"/>
      <c r="K117" s="130" t="s">
        <v>291</v>
      </c>
      <c r="L117" s="466"/>
    </row>
    <row r="118" spans="1:12">
      <c r="A118" s="130">
        <v>113</v>
      </c>
      <c r="B118" s="403" t="s">
        <v>374</v>
      </c>
      <c r="C118" s="455" t="s">
        <v>375</v>
      </c>
      <c r="D118" s="405">
        <v>1</v>
      </c>
      <c r="E118" s="401" t="s">
        <v>16</v>
      </c>
      <c r="F118" s="403" t="s">
        <v>288</v>
      </c>
      <c r="G118" s="399" t="s">
        <v>376</v>
      </c>
      <c r="H118" s="450" t="s">
        <v>377</v>
      </c>
      <c r="I118" s="23"/>
      <c r="J118" s="23"/>
      <c r="K118" s="130" t="s">
        <v>291</v>
      </c>
      <c r="L118" s="466"/>
    </row>
    <row r="119" spans="1:12">
      <c r="A119" s="130">
        <v>114</v>
      </c>
      <c r="B119" s="407" t="s">
        <v>378</v>
      </c>
      <c r="C119" s="451">
        <v>41492</v>
      </c>
      <c r="D119" s="405"/>
      <c r="E119" s="405" t="s">
        <v>16</v>
      </c>
      <c r="F119" s="400" t="s">
        <v>296</v>
      </c>
      <c r="G119" s="400" t="s">
        <v>379</v>
      </c>
      <c r="H119" s="450" t="s">
        <v>380</v>
      </c>
      <c r="I119" s="23"/>
      <c r="J119" s="23"/>
      <c r="K119" s="130" t="s">
        <v>291</v>
      </c>
      <c r="L119" s="466"/>
    </row>
    <row r="120" spans="1:12">
      <c r="A120" s="130">
        <v>115</v>
      </c>
      <c r="B120" s="407" t="s">
        <v>381</v>
      </c>
      <c r="C120" s="406">
        <v>41308</v>
      </c>
      <c r="D120" s="405"/>
      <c r="E120" s="401" t="s">
        <v>16</v>
      </c>
      <c r="F120" s="403" t="s">
        <v>288</v>
      </c>
      <c r="G120" s="400" t="s">
        <v>382</v>
      </c>
      <c r="H120" s="450" t="s">
        <v>383</v>
      </c>
      <c r="I120" s="23"/>
      <c r="J120" s="23"/>
      <c r="K120" s="130" t="s">
        <v>291</v>
      </c>
      <c r="L120" s="466"/>
    </row>
    <row r="121" spans="1:12">
      <c r="A121" s="130">
        <v>116</v>
      </c>
      <c r="B121" s="407" t="s">
        <v>384</v>
      </c>
      <c r="C121" s="452">
        <v>41451</v>
      </c>
      <c r="D121" s="405">
        <v>1</v>
      </c>
      <c r="E121" s="405" t="s">
        <v>16</v>
      </c>
      <c r="F121" s="400" t="s">
        <v>310</v>
      </c>
      <c r="G121" s="400" t="s">
        <v>385</v>
      </c>
      <c r="H121" s="453" t="s">
        <v>386</v>
      </c>
      <c r="I121" s="23"/>
      <c r="J121" s="23"/>
      <c r="K121" s="130" t="s">
        <v>291</v>
      </c>
      <c r="L121" s="466"/>
    </row>
    <row r="122" spans="1:12">
      <c r="A122" s="130">
        <v>117</v>
      </c>
      <c r="B122" s="23" t="s">
        <v>387</v>
      </c>
      <c r="C122" s="457">
        <v>43796</v>
      </c>
      <c r="D122" s="327"/>
      <c r="E122" s="448" t="s">
        <v>16</v>
      </c>
      <c r="F122" s="400" t="s">
        <v>310</v>
      </c>
      <c r="G122" s="37" t="s">
        <v>388</v>
      </c>
      <c r="H122" s="23" t="s">
        <v>389</v>
      </c>
      <c r="I122" s="23"/>
      <c r="J122" s="23"/>
      <c r="K122" s="130" t="s">
        <v>291</v>
      </c>
      <c r="L122" s="37" t="s">
        <v>390</v>
      </c>
    </row>
    <row r="123" spans="1:12">
      <c r="A123" s="130">
        <v>118</v>
      </c>
      <c r="B123" s="407" t="s">
        <v>391</v>
      </c>
      <c r="C123" s="456">
        <v>41427</v>
      </c>
      <c r="D123" s="405">
        <v>1</v>
      </c>
      <c r="E123" s="405" t="s">
        <v>16</v>
      </c>
      <c r="F123" s="400" t="s">
        <v>296</v>
      </c>
      <c r="G123" s="400" t="s">
        <v>392</v>
      </c>
      <c r="H123" s="398" t="s">
        <v>393</v>
      </c>
      <c r="I123" s="320"/>
      <c r="J123" s="259"/>
      <c r="K123" s="130" t="s">
        <v>394</v>
      </c>
      <c r="L123" s="466"/>
    </row>
    <row r="124" spans="1:12">
      <c r="A124" s="130">
        <v>119</v>
      </c>
      <c r="B124" s="407" t="s">
        <v>395</v>
      </c>
      <c r="C124" s="452">
        <v>41333</v>
      </c>
      <c r="D124" s="405">
        <v>1</v>
      </c>
      <c r="E124" s="405" t="s">
        <v>16</v>
      </c>
      <c r="F124" s="400" t="s">
        <v>310</v>
      </c>
      <c r="G124" s="400" t="s">
        <v>396</v>
      </c>
      <c r="H124" s="398" t="s">
        <v>397</v>
      </c>
      <c r="I124" s="320"/>
      <c r="J124" s="259"/>
      <c r="K124" s="130" t="s">
        <v>394</v>
      </c>
      <c r="L124" s="466"/>
    </row>
    <row r="125" spans="1:12">
      <c r="A125" s="130">
        <v>120</v>
      </c>
      <c r="B125" s="403" t="s">
        <v>398</v>
      </c>
      <c r="C125" s="402">
        <v>41435</v>
      </c>
      <c r="D125" s="401"/>
      <c r="E125" s="405" t="s">
        <v>16</v>
      </c>
      <c r="F125" s="400" t="s">
        <v>296</v>
      </c>
      <c r="G125" s="399" t="s">
        <v>399</v>
      </c>
      <c r="H125" s="398"/>
      <c r="I125" s="320"/>
      <c r="J125" s="259"/>
      <c r="K125" s="130" t="s">
        <v>394</v>
      </c>
      <c r="L125" s="466"/>
    </row>
    <row r="126" spans="1:12">
      <c r="A126" s="130">
        <v>121</v>
      </c>
      <c r="B126" s="407" t="s">
        <v>400</v>
      </c>
      <c r="C126" s="406">
        <v>41480</v>
      </c>
      <c r="D126" s="405">
        <v>1</v>
      </c>
      <c r="E126" s="405" t="s">
        <v>16</v>
      </c>
      <c r="F126" s="400" t="s">
        <v>296</v>
      </c>
      <c r="G126" s="400" t="s">
        <v>401</v>
      </c>
      <c r="H126" s="398" t="s">
        <v>402</v>
      </c>
      <c r="I126" s="320"/>
      <c r="J126" s="259"/>
      <c r="K126" s="130" t="s">
        <v>394</v>
      </c>
      <c r="L126" s="466"/>
    </row>
    <row r="127" spans="1:12">
      <c r="A127" s="130">
        <v>122</v>
      </c>
      <c r="B127" s="407" t="s">
        <v>403</v>
      </c>
      <c r="C127" s="406">
        <v>41476</v>
      </c>
      <c r="D127" s="405"/>
      <c r="E127" s="405" t="s">
        <v>16</v>
      </c>
      <c r="F127" s="400" t="s">
        <v>296</v>
      </c>
      <c r="G127" s="400" t="s">
        <v>404</v>
      </c>
      <c r="H127" s="398" t="s">
        <v>405</v>
      </c>
      <c r="I127" s="320"/>
      <c r="J127" s="259"/>
      <c r="K127" s="130" t="s">
        <v>394</v>
      </c>
      <c r="L127" s="466"/>
    </row>
    <row r="128" spans="1:12">
      <c r="A128" s="130">
        <v>123</v>
      </c>
      <c r="B128" s="407" t="s">
        <v>406</v>
      </c>
      <c r="C128" s="406">
        <v>41332</v>
      </c>
      <c r="D128" s="405">
        <v>1</v>
      </c>
      <c r="E128" s="405" t="s">
        <v>16</v>
      </c>
      <c r="F128" s="400" t="s">
        <v>296</v>
      </c>
      <c r="G128" s="400" t="s">
        <v>407</v>
      </c>
      <c r="H128" s="398" t="s">
        <v>408</v>
      </c>
      <c r="I128" s="320"/>
      <c r="J128" s="259"/>
      <c r="K128" s="130" t="s">
        <v>394</v>
      </c>
      <c r="L128" s="466"/>
    </row>
    <row r="129" spans="1:12">
      <c r="A129" s="130">
        <v>124</v>
      </c>
      <c r="B129" s="407" t="s">
        <v>409</v>
      </c>
      <c r="C129" s="406">
        <v>41601</v>
      </c>
      <c r="D129" s="405"/>
      <c r="E129" s="405" t="s">
        <v>16</v>
      </c>
      <c r="F129" s="403" t="s">
        <v>29</v>
      </c>
      <c r="G129" s="400" t="s">
        <v>410</v>
      </c>
      <c r="H129" s="398" t="s">
        <v>411</v>
      </c>
      <c r="I129" s="320"/>
      <c r="J129" s="259"/>
      <c r="K129" s="130" t="s">
        <v>394</v>
      </c>
      <c r="L129" s="466"/>
    </row>
    <row r="130" spans="1:12">
      <c r="A130" s="130">
        <v>125</v>
      </c>
      <c r="B130" s="407" t="s">
        <v>412</v>
      </c>
      <c r="C130" s="406">
        <v>41405</v>
      </c>
      <c r="D130" s="405"/>
      <c r="E130" s="405" t="s">
        <v>16</v>
      </c>
      <c r="F130" s="400" t="s">
        <v>296</v>
      </c>
      <c r="G130" s="400" t="s">
        <v>413</v>
      </c>
      <c r="H130" s="450" t="s">
        <v>414</v>
      </c>
      <c r="I130" s="23"/>
      <c r="J130" s="23"/>
      <c r="K130" s="130" t="s">
        <v>394</v>
      </c>
      <c r="L130" s="466"/>
    </row>
    <row r="131" spans="1:12">
      <c r="A131" s="130">
        <v>126</v>
      </c>
      <c r="B131" s="407" t="s">
        <v>415</v>
      </c>
      <c r="C131" s="451">
        <v>41471</v>
      </c>
      <c r="D131" s="405"/>
      <c r="E131" s="405" t="s">
        <v>16</v>
      </c>
      <c r="F131" s="400" t="s">
        <v>296</v>
      </c>
      <c r="G131" s="400" t="s">
        <v>416</v>
      </c>
      <c r="H131" s="450" t="s">
        <v>417</v>
      </c>
      <c r="I131" s="23"/>
      <c r="J131" s="23"/>
      <c r="K131" s="130" t="s">
        <v>394</v>
      </c>
      <c r="L131" s="466"/>
    </row>
    <row r="132" spans="1:12">
      <c r="A132" s="130">
        <v>127</v>
      </c>
      <c r="B132" s="403" t="s">
        <v>418</v>
      </c>
      <c r="C132" s="454" t="s">
        <v>419</v>
      </c>
      <c r="D132" s="401"/>
      <c r="E132" s="401" t="s">
        <v>16</v>
      </c>
      <c r="F132" s="403" t="s">
        <v>288</v>
      </c>
      <c r="G132" s="399" t="s">
        <v>420</v>
      </c>
      <c r="H132" s="450" t="s">
        <v>421</v>
      </c>
      <c r="I132" s="23"/>
      <c r="J132" s="23"/>
      <c r="K132" s="130" t="s">
        <v>394</v>
      </c>
      <c r="L132" s="466"/>
    </row>
    <row r="133" spans="1:12">
      <c r="A133" s="130">
        <v>128</v>
      </c>
      <c r="B133" s="403" t="s">
        <v>422</v>
      </c>
      <c r="C133" s="454" t="s">
        <v>423</v>
      </c>
      <c r="D133" s="401"/>
      <c r="E133" s="401" t="s">
        <v>16</v>
      </c>
      <c r="F133" s="403" t="s">
        <v>288</v>
      </c>
      <c r="G133" s="399" t="s">
        <v>424</v>
      </c>
      <c r="H133" s="453" t="s">
        <v>425</v>
      </c>
      <c r="I133" s="23"/>
      <c r="J133" s="23"/>
      <c r="K133" s="130" t="s">
        <v>394</v>
      </c>
      <c r="L133" s="466"/>
    </row>
    <row r="134" spans="1:12">
      <c r="A134" s="130">
        <v>129</v>
      </c>
      <c r="B134" s="403" t="s">
        <v>426</v>
      </c>
      <c r="C134" s="402" t="s">
        <v>427</v>
      </c>
      <c r="D134" s="401"/>
      <c r="E134" s="401" t="s">
        <v>16</v>
      </c>
      <c r="F134" s="403" t="s">
        <v>288</v>
      </c>
      <c r="G134" s="399" t="s">
        <v>428</v>
      </c>
      <c r="H134" s="450" t="s">
        <v>429</v>
      </c>
      <c r="I134" s="23"/>
      <c r="J134" s="23"/>
      <c r="K134" s="130" t="s">
        <v>394</v>
      </c>
      <c r="L134" s="466"/>
    </row>
    <row r="135" spans="1:12">
      <c r="A135" s="130">
        <v>130</v>
      </c>
      <c r="B135" s="403" t="s">
        <v>430</v>
      </c>
      <c r="C135" s="402">
        <v>41277</v>
      </c>
      <c r="D135" s="405">
        <v>1</v>
      </c>
      <c r="E135" s="401" t="s">
        <v>16</v>
      </c>
      <c r="F135" s="403" t="s">
        <v>288</v>
      </c>
      <c r="G135" s="399" t="s">
        <v>431</v>
      </c>
      <c r="H135" s="450" t="s">
        <v>432</v>
      </c>
      <c r="I135" s="23"/>
      <c r="J135" s="23"/>
      <c r="K135" s="130" t="s">
        <v>394</v>
      </c>
      <c r="L135" s="466"/>
    </row>
    <row r="136" spans="1:12">
      <c r="A136" s="130">
        <v>131</v>
      </c>
      <c r="B136" s="403" t="s">
        <v>433</v>
      </c>
      <c r="C136" s="402" t="s">
        <v>434</v>
      </c>
      <c r="D136" s="405">
        <v>1</v>
      </c>
      <c r="E136" s="401" t="s">
        <v>16</v>
      </c>
      <c r="F136" s="403" t="s">
        <v>288</v>
      </c>
      <c r="G136" s="399" t="s">
        <v>435</v>
      </c>
      <c r="H136" s="450" t="s">
        <v>436</v>
      </c>
      <c r="I136" s="23"/>
      <c r="J136" s="23"/>
      <c r="K136" s="130" t="s">
        <v>394</v>
      </c>
      <c r="L136" s="466"/>
    </row>
    <row r="137" spans="1:12">
      <c r="A137" s="130">
        <v>132</v>
      </c>
      <c r="B137" s="403" t="s">
        <v>437</v>
      </c>
      <c r="C137" s="402" t="s">
        <v>438</v>
      </c>
      <c r="D137" s="401"/>
      <c r="E137" s="401" t="s">
        <v>16</v>
      </c>
      <c r="F137" s="403" t="s">
        <v>288</v>
      </c>
      <c r="G137" s="399" t="s">
        <v>439</v>
      </c>
      <c r="H137" s="450" t="s">
        <v>440</v>
      </c>
      <c r="I137" s="23"/>
      <c r="J137" s="23"/>
      <c r="K137" s="130" t="s">
        <v>394</v>
      </c>
      <c r="L137" s="466"/>
    </row>
    <row r="138" spans="1:12">
      <c r="A138" s="130">
        <v>133</v>
      </c>
      <c r="B138" s="407" t="s">
        <v>441</v>
      </c>
      <c r="C138" s="451">
        <v>41307</v>
      </c>
      <c r="D138" s="405">
        <v>1</v>
      </c>
      <c r="E138" s="405" t="s">
        <v>16</v>
      </c>
      <c r="F138" s="400" t="s">
        <v>296</v>
      </c>
      <c r="G138" s="400" t="s">
        <v>442</v>
      </c>
      <c r="H138" s="450" t="s">
        <v>443</v>
      </c>
      <c r="I138" s="23"/>
      <c r="J138" s="23"/>
      <c r="K138" s="130" t="s">
        <v>394</v>
      </c>
      <c r="L138" s="466"/>
    </row>
    <row r="139" spans="1:12">
      <c r="A139" s="130">
        <v>134</v>
      </c>
      <c r="B139" s="407" t="s">
        <v>444</v>
      </c>
      <c r="C139" s="451">
        <v>41629</v>
      </c>
      <c r="D139" s="405">
        <v>1</v>
      </c>
      <c r="E139" s="405" t="s">
        <v>16</v>
      </c>
      <c r="F139" s="400" t="s">
        <v>296</v>
      </c>
      <c r="G139" s="400" t="s">
        <v>445</v>
      </c>
      <c r="H139" s="450" t="s">
        <v>446</v>
      </c>
      <c r="I139" s="23"/>
      <c r="J139" s="23"/>
      <c r="K139" s="130" t="s">
        <v>394</v>
      </c>
      <c r="L139" s="466"/>
    </row>
    <row r="140" spans="1:12">
      <c r="A140" s="130">
        <v>135</v>
      </c>
      <c r="B140" s="403" t="s">
        <v>447</v>
      </c>
      <c r="C140" s="402" t="s">
        <v>448</v>
      </c>
      <c r="D140" s="405">
        <v>1</v>
      </c>
      <c r="E140" s="401" t="s">
        <v>16</v>
      </c>
      <c r="F140" s="403" t="s">
        <v>288</v>
      </c>
      <c r="G140" s="399" t="s">
        <v>449</v>
      </c>
      <c r="H140" s="450" t="s">
        <v>450</v>
      </c>
      <c r="I140" s="23"/>
      <c r="J140" s="23"/>
      <c r="K140" s="130" t="s">
        <v>394</v>
      </c>
      <c r="L140" s="466"/>
    </row>
    <row r="141" spans="1:12">
      <c r="A141" s="130">
        <v>136</v>
      </c>
      <c r="B141" s="407" t="s">
        <v>451</v>
      </c>
      <c r="C141" s="406">
        <v>41591</v>
      </c>
      <c r="D141" s="405"/>
      <c r="E141" s="405" t="s">
        <v>16</v>
      </c>
      <c r="F141" s="403" t="s">
        <v>288</v>
      </c>
      <c r="G141" s="400" t="s">
        <v>452</v>
      </c>
      <c r="H141" s="450" t="s">
        <v>453</v>
      </c>
      <c r="I141" s="23"/>
      <c r="J141" s="23"/>
      <c r="K141" s="130" t="s">
        <v>394</v>
      </c>
      <c r="L141" s="466"/>
    </row>
    <row r="142" spans="1:12">
      <c r="A142" s="130">
        <v>137</v>
      </c>
      <c r="B142" s="407" t="s">
        <v>454</v>
      </c>
      <c r="C142" s="406">
        <v>41330</v>
      </c>
      <c r="D142" s="405">
        <v>1</v>
      </c>
      <c r="E142" s="405" t="s">
        <v>16</v>
      </c>
      <c r="F142" s="403" t="s">
        <v>29</v>
      </c>
      <c r="G142" s="400" t="s">
        <v>455</v>
      </c>
      <c r="H142" s="450" t="s">
        <v>456</v>
      </c>
      <c r="I142" s="23"/>
      <c r="J142" s="23"/>
      <c r="K142" s="130" t="s">
        <v>394</v>
      </c>
      <c r="L142" s="466"/>
    </row>
    <row r="143" spans="1:12">
      <c r="A143" s="130">
        <v>138</v>
      </c>
      <c r="B143" s="407" t="s">
        <v>92</v>
      </c>
      <c r="C143" s="451">
        <v>41578</v>
      </c>
      <c r="D143" s="405"/>
      <c r="E143" s="405" t="s">
        <v>16</v>
      </c>
      <c r="F143" s="400" t="s">
        <v>296</v>
      </c>
      <c r="G143" s="400" t="s">
        <v>457</v>
      </c>
      <c r="H143" s="450" t="s">
        <v>458</v>
      </c>
      <c r="I143" s="23"/>
      <c r="J143" s="23"/>
      <c r="K143" s="130" t="s">
        <v>394</v>
      </c>
      <c r="L143" s="466"/>
    </row>
    <row r="144" spans="1:12">
      <c r="A144" s="130">
        <v>139</v>
      </c>
      <c r="B144" s="407" t="s">
        <v>459</v>
      </c>
      <c r="C144" s="406">
        <v>41528</v>
      </c>
      <c r="D144" s="405">
        <v>1</v>
      </c>
      <c r="E144" s="405" t="s">
        <v>16</v>
      </c>
      <c r="F144" s="403" t="s">
        <v>29</v>
      </c>
      <c r="G144" s="400" t="s">
        <v>460</v>
      </c>
      <c r="H144" s="450" t="s">
        <v>461</v>
      </c>
      <c r="I144" s="23"/>
      <c r="J144" s="23"/>
      <c r="K144" s="130" t="s">
        <v>394</v>
      </c>
      <c r="L144" s="466"/>
    </row>
    <row r="145" spans="1:12">
      <c r="A145" s="130">
        <v>140</v>
      </c>
      <c r="B145" s="403" t="s">
        <v>462</v>
      </c>
      <c r="C145" s="402">
        <v>41484</v>
      </c>
      <c r="D145" s="405">
        <v>1</v>
      </c>
      <c r="E145" s="401" t="s">
        <v>16</v>
      </c>
      <c r="F145" s="403" t="s">
        <v>29</v>
      </c>
      <c r="G145" s="399" t="s">
        <v>463</v>
      </c>
      <c r="H145" s="450" t="s">
        <v>464</v>
      </c>
      <c r="I145" s="23"/>
      <c r="J145" s="23"/>
      <c r="K145" s="130" t="s">
        <v>394</v>
      </c>
      <c r="L145" s="466"/>
    </row>
    <row r="146" spans="1:12">
      <c r="A146" s="130">
        <v>141</v>
      </c>
      <c r="B146" s="403" t="s">
        <v>465</v>
      </c>
      <c r="C146" s="455" t="s">
        <v>466</v>
      </c>
      <c r="D146" s="405">
        <v>1</v>
      </c>
      <c r="E146" s="401" t="s">
        <v>16</v>
      </c>
      <c r="F146" s="403" t="s">
        <v>288</v>
      </c>
      <c r="G146" s="399" t="s">
        <v>467</v>
      </c>
      <c r="H146" s="450" t="s">
        <v>468</v>
      </c>
      <c r="I146" s="23"/>
      <c r="J146" s="23"/>
      <c r="K146" s="130" t="s">
        <v>394</v>
      </c>
      <c r="L146" s="466"/>
    </row>
    <row r="147" spans="1:12">
      <c r="A147" s="130">
        <v>142</v>
      </c>
      <c r="B147" s="407" t="s">
        <v>469</v>
      </c>
      <c r="C147" s="406">
        <v>41492</v>
      </c>
      <c r="D147" s="405"/>
      <c r="E147" s="405" t="s">
        <v>16</v>
      </c>
      <c r="F147" s="403" t="s">
        <v>288</v>
      </c>
      <c r="G147" s="400" t="s">
        <v>470</v>
      </c>
      <c r="H147" s="450" t="s">
        <v>471</v>
      </c>
      <c r="I147" s="23"/>
      <c r="J147" s="23"/>
      <c r="K147" s="130" t="s">
        <v>394</v>
      </c>
      <c r="L147" s="466"/>
    </row>
    <row r="148" spans="1:12">
      <c r="A148" s="130">
        <v>143</v>
      </c>
      <c r="B148" s="407" t="s">
        <v>472</v>
      </c>
      <c r="C148" s="406">
        <v>41295</v>
      </c>
      <c r="D148" s="405"/>
      <c r="E148" s="401" t="s">
        <v>16</v>
      </c>
      <c r="F148" s="403" t="s">
        <v>288</v>
      </c>
      <c r="G148" s="400" t="s">
        <v>473</v>
      </c>
      <c r="H148" s="450" t="s">
        <v>474</v>
      </c>
      <c r="I148" s="23"/>
      <c r="J148" s="23"/>
      <c r="K148" s="130" t="s">
        <v>394</v>
      </c>
      <c r="L148" s="466"/>
    </row>
    <row r="149" spans="1:12">
      <c r="A149" s="130">
        <v>144</v>
      </c>
      <c r="B149" s="403" t="s">
        <v>475</v>
      </c>
      <c r="C149" s="454" t="s">
        <v>423</v>
      </c>
      <c r="D149" s="401"/>
      <c r="E149" s="401" t="s">
        <v>16</v>
      </c>
      <c r="F149" s="403" t="s">
        <v>288</v>
      </c>
      <c r="G149" s="399" t="s">
        <v>476</v>
      </c>
      <c r="H149" s="453" t="s">
        <v>425</v>
      </c>
      <c r="I149" s="23"/>
      <c r="J149" s="23"/>
      <c r="K149" s="130" t="s">
        <v>394</v>
      </c>
      <c r="L149" s="466"/>
    </row>
    <row r="150" spans="1:12">
      <c r="A150" s="130">
        <v>145</v>
      </c>
      <c r="B150" s="407" t="s">
        <v>477</v>
      </c>
      <c r="C150" s="452">
        <v>41395</v>
      </c>
      <c r="D150" s="405">
        <v>1</v>
      </c>
      <c r="E150" s="405" t="s">
        <v>16</v>
      </c>
      <c r="F150" s="400" t="s">
        <v>310</v>
      </c>
      <c r="G150" s="400" t="s">
        <v>478</v>
      </c>
      <c r="H150" s="450" t="s">
        <v>479</v>
      </c>
      <c r="I150" s="23"/>
      <c r="J150" s="23"/>
      <c r="K150" s="130" t="s">
        <v>394</v>
      </c>
      <c r="L150" s="466"/>
    </row>
    <row r="151" spans="1:12">
      <c r="A151" s="130">
        <v>146</v>
      </c>
      <c r="B151" s="407" t="s">
        <v>480</v>
      </c>
      <c r="C151" s="452">
        <v>41415</v>
      </c>
      <c r="D151" s="405">
        <v>1</v>
      </c>
      <c r="E151" s="405" t="s">
        <v>16</v>
      </c>
      <c r="F151" s="400" t="s">
        <v>310</v>
      </c>
      <c r="G151" s="400" t="s">
        <v>481</v>
      </c>
      <c r="H151" s="450" t="s">
        <v>482</v>
      </c>
      <c r="I151" s="23"/>
      <c r="J151" s="23"/>
      <c r="K151" s="130" t="s">
        <v>394</v>
      </c>
      <c r="L151" s="466"/>
    </row>
    <row r="152" spans="1:12">
      <c r="A152" s="130">
        <v>147</v>
      </c>
      <c r="B152" s="407" t="s">
        <v>483</v>
      </c>
      <c r="C152" s="452">
        <v>41325</v>
      </c>
      <c r="D152" s="405">
        <v>1</v>
      </c>
      <c r="E152" s="405" t="s">
        <v>16</v>
      </c>
      <c r="F152" s="400" t="s">
        <v>310</v>
      </c>
      <c r="G152" s="400" t="s">
        <v>484</v>
      </c>
      <c r="H152" s="450"/>
      <c r="I152" s="23"/>
      <c r="J152" s="23"/>
      <c r="K152" s="130" t="s">
        <v>394</v>
      </c>
      <c r="L152" s="466"/>
    </row>
    <row r="153" spans="1:12">
      <c r="A153" s="130">
        <v>148</v>
      </c>
      <c r="B153" s="407" t="s">
        <v>485</v>
      </c>
      <c r="C153" s="451">
        <v>41607</v>
      </c>
      <c r="D153" s="405">
        <v>1</v>
      </c>
      <c r="E153" s="405" t="s">
        <v>16</v>
      </c>
      <c r="F153" s="400" t="s">
        <v>310</v>
      </c>
      <c r="G153" s="400" t="s">
        <v>218</v>
      </c>
      <c r="H153" s="450" t="s">
        <v>486</v>
      </c>
      <c r="I153" s="23"/>
      <c r="J153" s="23"/>
      <c r="K153" s="130" t="s">
        <v>394</v>
      </c>
      <c r="L153" s="466"/>
    </row>
    <row r="154" spans="1:12">
      <c r="A154" s="414" t="s">
        <v>487</v>
      </c>
      <c r="B154" s="417">
        <v>635</v>
      </c>
      <c r="C154" s="417"/>
      <c r="D154" s="417"/>
      <c r="E154" s="417"/>
      <c r="F154" s="417"/>
      <c r="G154" s="417"/>
      <c r="H154" s="417"/>
      <c r="I154" s="417"/>
      <c r="J154" s="417"/>
      <c r="K154" s="417"/>
      <c r="L154" s="417"/>
    </row>
    <row r="155" spans="1:12">
      <c r="A155" s="465"/>
      <c r="B155" s="415"/>
      <c r="C155" s="415" t="s">
        <v>488</v>
      </c>
      <c r="D155" s="415" t="s">
        <v>6</v>
      </c>
      <c r="E155" s="415" t="s">
        <v>489</v>
      </c>
      <c r="F155" s="415" t="s">
        <v>490</v>
      </c>
      <c r="G155" s="415" t="s">
        <v>491</v>
      </c>
      <c r="H155" s="415"/>
      <c r="I155" s="415" t="s">
        <v>492</v>
      </c>
      <c r="J155" s="415" t="s">
        <v>493</v>
      </c>
      <c r="K155" s="415"/>
      <c r="L155" s="415"/>
    </row>
    <row r="156" spans="1:12">
      <c r="B156" s="397" t="s">
        <v>494</v>
      </c>
      <c r="C156" s="397">
        <v>148</v>
      </c>
      <c r="D156" s="397">
        <v>86</v>
      </c>
      <c r="E156" s="397">
        <v>144</v>
      </c>
      <c r="F156" s="397">
        <v>83</v>
      </c>
      <c r="G156" s="397"/>
      <c r="H156" s="397"/>
      <c r="I156" s="397"/>
      <c r="J156" s="397"/>
      <c r="K156" s="397"/>
      <c r="L156" s="397"/>
    </row>
    <row r="157" spans="1:12">
      <c r="B157" s="397"/>
      <c r="C157" s="414" t="str">
        <f>SUM(C156:C156)</f>
        <v>0</v>
      </c>
      <c r="D157" s="414" t="str">
        <f>SUM(D156:D156)</f>
        <v>0</v>
      </c>
      <c r="E157" s="414" t="str">
        <f>SUM(E156:E156)</f>
        <v>0</v>
      </c>
      <c r="F157" s="414" t="str">
        <f>SUM(F156:F156)</f>
        <v>0</v>
      </c>
      <c r="G157" s="414" t="str">
        <f>SUM(G156:G156)</f>
        <v>0</v>
      </c>
      <c r="H157" s="414" t="str">
        <f>SUM(H156:H156)</f>
        <v>0</v>
      </c>
      <c r="I157" s="414" t="str">
        <f>SUM(I156:I156)</f>
        <v>0</v>
      </c>
      <c r="J157" s="414" t="str">
        <f>SUM(J156:J156)</f>
        <v>0</v>
      </c>
      <c r="K157" s="397"/>
      <c r="L157" s="39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L157"/>
  <mergeCells>
    <mergeCell ref="I4:I5"/>
    <mergeCell ref="J4:J5"/>
    <mergeCell ref="K4:K5"/>
    <mergeCell ref="L4:L5"/>
    <mergeCell ref="A2:L2"/>
    <mergeCell ref="A3:L3"/>
    <mergeCell ref="A4:A5"/>
    <mergeCell ref="B4:B5"/>
    <mergeCell ref="C4:C5"/>
    <mergeCell ref="D4:D5"/>
    <mergeCell ref="E4:E5"/>
    <mergeCell ref="F4:F5"/>
    <mergeCell ref="G4:G5"/>
    <mergeCell ref="H4:H5"/>
  </mergeCells>
  <dataValidations count="1">
    <dataValidation type="list" allowBlank="1" showDropDown="0" showInputMessage="1" showErrorMessage="1" sqref="D6">
      <formula1>"x"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268"/>
  <sheetViews>
    <sheetView tabSelected="1" workbookViewId="0" zoomScale="110" zoomScaleNormal="110" showGridLines="true" showRowColHeaders="1">
      <selection activeCell="A50" sqref="A50"/>
    </sheetView>
  </sheetViews>
  <sheetFormatPr defaultRowHeight="14.4" outlineLevelRow="0" outlineLevelCol="0"/>
  <cols>
    <col min="1" max="1" width="3.33203125" customWidth="true" style="3"/>
    <col min="2" max="2" width="16.5546875" customWidth="true" style="3"/>
    <col min="3" max="3" width="9.6640625" customWidth="true" style="3"/>
    <col min="4" max="4" width="3.21875" customWidth="true" style="3"/>
    <col min="5" max="5" width="6.21875" customWidth="true" style="3"/>
    <col min="6" max="6" width="8.88671875" customWidth="true" style="3"/>
    <col min="7" max="7" width="13.33203125" customWidth="true" style="3"/>
    <col min="8" max="8" width="17.33203125" customWidth="true" style="3"/>
    <col min="9" max="9" width="5.77734375" customWidth="true" style="3"/>
    <col min="10" max="10" width="5.44140625" customWidth="true" style="3"/>
    <col min="11" max="11" width="20.33203125" customWidth="true" style="10"/>
    <col min="12" max="12" width="5.21875" customWidth="true" style="3"/>
    <col min="13" max="13" width="15.5546875" customWidth="true" style="3"/>
    <col min="14" max="14" width="10.5546875" customWidth="true" style="3"/>
    <col min="15" max="15" width="4.33203125" customWidth="true" style="3"/>
    <col min="16" max="16" width="5.21875" customWidth="true" style="3"/>
    <col min="17" max="17" width="9.6640625" customWidth="true" style="3"/>
    <col min="18" max="18" width="13.88671875" customWidth="true" style="3"/>
    <col min="19" max="19" width="14.88671875" customWidth="true" style="3"/>
    <col min="20" max="20" width="5.33203125" customWidth="true" style="3"/>
    <col min="21" max="21" width="5.6640625" customWidth="true" style="3"/>
    <col min="22" max="22" width="19.33203125" customWidth="true" style="10"/>
    <col min="23" max="23" width="4" customWidth="true" style="3"/>
    <col min="24" max="24" width="15.33203125" customWidth="true" style="3"/>
    <col min="25" max="25" width="9.44140625" customWidth="true" style="3"/>
    <col min="26" max="26" width="3.21875" customWidth="true" style="3"/>
    <col min="27" max="27" width="5.21875" customWidth="true" style="3"/>
    <col min="28" max="28" width="9.88671875" customWidth="true" style="3"/>
    <col min="29" max="29" width="15.21875" customWidth="true" style="3"/>
    <col min="30" max="30" width="16.109375" customWidth="true" style="3"/>
    <col min="31" max="31" width="6.109375" customWidth="true" style="3"/>
    <col min="32" max="32" width="7.109375" customWidth="true" style="3"/>
    <col min="33" max="33" width="19.21875" customWidth="true" style="3"/>
    <col min="34" max="34" width="5.77734375" customWidth="true" style="3"/>
    <col min="35" max="35" width="16.88671875" customWidth="true" style="3"/>
    <col min="36" max="36" width="8.88671875" customWidth="true" style="3"/>
    <col min="37" max="37" width="5" customWidth="true" style="3"/>
    <col min="38" max="38" width="6" customWidth="true" style="3"/>
    <col min="39" max="39" width="9.44140625" customWidth="true" style="3"/>
    <col min="40" max="40" width="13.88671875" customWidth="true" style="3"/>
    <col min="41" max="41" width="17.109375" customWidth="true" style="3"/>
    <col min="42" max="42" width="6.109375" customWidth="true" style="3"/>
    <col min="43" max="43" width="5.88671875" customWidth="true" style="3"/>
    <col min="44" max="44" width="17.44140625" customWidth="true" style="3"/>
    <col min="45" max="45" width="8.88671875" customWidth="true" style="3"/>
  </cols>
  <sheetData>
    <row r="1" spans="1:45" customHeight="1" ht="15.75">
      <c r="A1" s="2" t="s">
        <v>495</v>
      </c>
      <c r="C1" s="4"/>
      <c r="D1" s="5"/>
      <c r="E1" s="257"/>
      <c r="F1" s="179"/>
      <c r="G1" s="179"/>
      <c r="H1" s="258"/>
      <c r="I1" s="179"/>
      <c r="J1" s="8"/>
      <c r="L1" s="2" t="s">
        <v>495</v>
      </c>
      <c r="N1" s="4"/>
      <c r="W1" s="2" t="s">
        <v>495</v>
      </c>
      <c r="Y1" s="4"/>
      <c r="AG1" s="10"/>
    </row>
    <row r="2" spans="1:45" customHeight="1" ht="15.75">
      <c r="A2" s="2" t="s">
        <v>496</v>
      </c>
      <c r="C2" s="4"/>
      <c r="D2" s="11"/>
      <c r="E2" s="258"/>
      <c r="F2" s="179"/>
      <c r="G2" s="179"/>
      <c r="H2" s="258"/>
      <c r="I2" s="179"/>
      <c r="J2" s="8"/>
      <c r="L2" s="2" t="s">
        <v>497</v>
      </c>
      <c r="N2" s="4"/>
      <c r="W2" s="2" t="s">
        <v>498</v>
      </c>
      <c r="Y2" s="4"/>
      <c r="AG2" s="10"/>
    </row>
    <row r="3" spans="1:45" customHeight="1" ht="15.75">
      <c r="A3" s="2" t="s">
        <v>499</v>
      </c>
      <c r="C3" s="4"/>
      <c r="D3" s="8"/>
      <c r="E3" s="258"/>
      <c r="F3" s="179"/>
      <c r="G3" s="179"/>
      <c r="H3" s="258"/>
      <c r="I3" s="179"/>
      <c r="J3" s="8"/>
      <c r="L3" s="2" t="s">
        <v>500</v>
      </c>
      <c r="N3" s="4"/>
      <c r="W3" s="2" t="s">
        <v>501</v>
      </c>
      <c r="Y3" s="4"/>
      <c r="AG3" s="10"/>
    </row>
    <row r="4" spans="1:45" customHeight="1" ht="18.75">
      <c r="A4" s="473" t="s">
        <v>1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 t="s">
        <v>1</v>
      </c>
      <c r="M4" s="473"/>
      <c r="N4" s="473"/>
      <c r="O4" s="473"/>
      <c r="P4" s="473"/>
      <c r="Q4" s="473"/>
      <c r="R4" s="473"/>
      <c r="S4" s="473"/>
      <c r="T4" s="473"/>
      <c r="U4" s="473"/>
      <c r="V4" s="473"/>
      <c r="W4" s="473" t="s">
        <v>1</v>
      </c>
      <c r="X4" s="473"/>
      <c r="Y4" s="473"/>
      <c r="Z4" s="473"/>
      <c r="AA4" s="473"/>
      <c r="AB4" s="473"/>
      <c r="AC4" s="473"/>
      <c r="AD4" s="473"/>
      <c r="AE4" s="473"/>
      <c r="AF4" s="473"/>
      <c r="AG4" s="473"/>
    </row>
    <row r="5" spans="1:45" customHeight="1" ht="18.75">
      <c r="A5" s="474" t="s">
        <v>2</v>
      </c>
      <c r="B5" s="474"/>
      <c r="C5" s="474"/>
      <c r="D5" s="474"/>
      <c r="E5" s="474"/>
      <c r="F5" s="474"/>
      <c r="G5" s="474"/>
      <c r="H5" s="474"/>
      <c r="I5" s="474"/>
      <c r="J5" s="474"/>
      <c r="K5" s="474"/>
      <c r="L5" s="474" t="s">
        <v>502</v>
      </c>
      <c r="M5" s="474"/>
      <c r="N5" s="474"/>
      <c r="O5" s="474"/>
      <c r="P5" s="474"/>
      <c r="Q5" s="474"/>
      <c r="R5" s="474"/>
      <c r="S5" s="474"/>
      <c r="T5" s="474"/>
      <c r="U5" s="474"/>
      <c r="V5" s="474"/>
      <c r="W5" s="474" t="s">
        <v>502</v>
      </c>
      <c r="X5" s="474"/>
      <c r="Y5" s="474"/>
      <c r="Z5" s="474"/>
      <c r="AA5" s="474"/>
      <c r="AB5" s="474"/>
      <c r="AC5" s="474"/>
      <c r="AD5" s="474"/>
      <c r="AE5" s="474"/>
      <c r="AF5" s="474"/>
      <c r="AG5" s="474"/>
    </row>
    <row r="6" spans="1:45">
      <c r="A6" s="12" t="s">
        <v>503</v>
      </c>
      <c r="B6" s="12" t="s">
        <v>4</v>
      </c>
      <c r="C6" s="12" t="s">
        <v>5</v>
      </c>
      <c r="D6" s="12" t="s">
        <v>6</v>
      </c>
      <c r="E6" s="12" t="s">
        <v>7</v>
      </c>
      <c r="F6" s="475" t="s">
        <v>8</v>
      </c>
      <c r="G6" s="469" t="s">
        <v>9</v>
      </c>
      <c r="H6" s="469" t="s">
        <v>10</v>
      </c>
      <c r="I6" s="469" t="s">
        <v>11</v>
      </c>
      <c r="J6" s="470" t="s">
        <v>12</v>
      </c>
      <c r="K6" s="472" t="s">
        <v>14</v>
      </c>
      <c r="L6" s="12" t="s">
        <v>3</v>
      </c>
      <c r="M6" s="12" t="s">
        <v>4</v>
      </c>
      <c r="N6" s="12" t="s">
        <v>5</v>
      </c>
      <c r="O6" s="12" t="s">
        <v>6</v>
      </c>
      <c r="P6" s="12" t="s">
        <v>7</v>
      </c>
      <c r="Q6" s="475" t="s">
        <v>8</v>
      </c>
      <c r="R6" s="469" t="s">
        <v>9</v>
      </c>
      <c r="S6" s="469" t="s">
        <v>10</v>
      </c>
      <c r="T6" s="469" t="s">
        <v>11</v>
      </c>
      <c r="U6" s="470" t="s">
        <v>12</v>
      </c>
      <c r="V6" s="472" t="s">
        <v>14</v>
      </c>
      <c r="W6" s="12" t="s">
        <v>3</v>
      </c>
      <c r="X6" s="12" t="s">
        <v>4</v>
      </c>
      <c r="Y6" s="12" t="s">
        <v>5</v>
      </c>
      <c r="Z6" s="12" t="s">
        <v>6</v>
      </c>
      <c r="AA6" s="12" t="s">
        <v>7</v>
      </c>
      <c r="AB6" s="12" t="s">
        <v>8</v>
      </c>
      <c r="AC6" s="469" t="s">
        <v>9</v>
      </c>
      <c r="AD6" s="469" t="s">
        <v>10</v>
      </c>
      <c r="AE6" s="469" t="s">
        <v>11</v>
      </c>
      <c r="AF6" s="470" t="s">
        <v>12</v>
      </c>
      <c r="AG6" s="472" t="s">
        <v>14</v>
      </c>
    </row>
    <row r="7" spans="1:45">
      <c r="A7" s="12" t="s">
        <v>503</v>
      </c>
      <c r="B7" s="12"/>
      <c r="C7" s="12"/>
      <c r="D7" s="12"/>
      <c r="E7" s="12"/>
      <c r="F7" s="475"/>
      <c r="G7" s="469"/>
      <c r="H7" s="469"/>
      <c r="I7" s="469"/>
      <c r="J7" s="470"/>
      <c r="K7" s="472"/>
      <c r="L7" s="12"/>
      <c r="M7" s="12"/>
      <c r="N7" s="12"/>
      <c r="O7" s="12"/>
      <c r="P7" s="12"/>
      <c r="Q7" s="475"/>
      <c r="R7" s="469"/>
      <c r="S7" s="469"/>
      <c r="T7" s="469"/>
      <c r="U7" s="470"/>
      <c r="V7" s="472"/>
      <c r="W7" s="12"/>
      <c r="X7" s="12"/>
      <c r="Y7" s="12"/>
      <c r="Z7" s="12"/>
      <c r="AA7" s="12"/>
      <c r="AB7" s="12"/>
      <c r="AC7" s="469"/>
      <c r="AD7" s="469"/>
      <c r="AE7" s="469"/>
      <c r="AF7" s="470"/>
      <c r="AG7" s="472"/>
    </row>
    <row r="8" spans="1:45">
      <c r="A8" s="130" t="s">
        <v>503</v>
      </c>
      <c r="B8" s="260" t="s">
        <v>15</v>
      </c>
      <c r="C8" s="261">
        <v>41577</v>
      </c>
      <c r="D8" s="262"/>
      <c r="E8" s="262" t="s">
        <v>16</v>
      </c>
      <c r="F8" s="265" t="s">
        <v>17</v>
      </c>
      <c r="G8" s="260" t="s">
        <v>18</v>
      </c>
      <c r="H8" s="270" t="s">
        <v>19</v>
      </c>
      <c r="I8" s="12"/>
      <c r="J8" s="259"/>
      <c r="K8" s="12"/>
      <c r="L8" s="130">
        <v>1</v>
      </c>
      <c r="M8" s="260" t="s">
        <v>109</v>
      </c>
      <c r="N8" s="261">
        <v>41620</v>
      </c>
      <c r="O8" s="262"/>
      <c r="P8" s="262" t="s">
        <v>95</v>
      </c>
      <c r="Q8" s="260" t="s">
        <v>22</v>
      </c>
      <c r="R8" s="260" t="s">
        <v>110</v>
      </c>
      <c r="S8" s="270" t="s">
        <v>111</v>
      </c>
      <c r="T8" s="12"/>
      <c r="U8" s="259"/>
      <c r="V8" s="12"/>
      <c r="W8" s="130">
        <v>1</v>
      </c>
      <c r="X8" s="260" t="s">
        <v>196</v>
      </c>
      <c r="Y8" s="263">
        <v>41476</v>
      </c>
      <c r="Z8" s="262"/>
      <c r="AA8" s="262" t="s">
        <v>16</v>
      </c>
      <c r="AB8" s="19" t="s">
        <v>22</v>
      </c>
      <c r="AC8" s="260" t="s">
        <v>197</v>
      </c>
      <c r="AD8" s="270" t="s">
        <v>198</v>
      </c>
      <c r="AE8" s="12"/>
      <c r="AF8" s="259"/>
      <c r="AG8" s="355" t="s">
        <v>493</v>
      </c>
    </row>
    <row r="9" spans="1:45">
      <c r="A9" s="130" t="s">
        <v>503</v>
      </c>
      <c r="B9" s="260" t="s">
        <v>21</v>
      </c>
      <c r="C9" s="263">
        <v>41294</v>
      </c>
      <c r="D9" s="262">
        <v>1</v>
      </c>
      <c r="E9" s="262" t="s">
        <v>16</v>
      </c>
      <c r="F9" s="260" t="s">
        <v>22</v>
      </c>
      <c r="G9" s="260" t="s">
        <v>23</v>
      </c>
      <c r="H9" s="270" t="s">
        <v>24</v>
      </c>
      <c r="I9" s="12"/>
      <c r="J9" s="259"/>
      <c r="K9" s="12"/>
      <c r="L9" s="130">
        <v>2</v>
      </c>
      <c r="M9" s="260" t="s">
        <v>113</v>
      </c>
      <c r="N9" s="263">
        <v>41462</v>
      </c>
      <c r="O9" s="262">
        <v>1</v>
      </c>
      <c r="P9" s="262" t="s">
        <v>16</v>
      </c>
      <c r="Q9" s="260" t="s">
        <v>22</v>
      </c>
      <c r="R9" s="260" t="s">
        <v>114</v>
      </c>
      <c r="S9" s="270"/>
      <c r="T9" s="12"/>
      <c r="U9" s="259"/>
      <c r="V9" s="12"/>
      <c r="W9" s="130">
        <v>2</v>
      </c>
      <c r="X9" s="260" t="s">
        <v>200</v>
      </c>
      <c r="Y9" s="261">
        <v>41599</v>
      </c>
      <c r="Z9" s="262"/>
      <c r="AA9" s="262" t="s">
        <v>16</v>
      </c>
      <c r="AB9" s="100" t="s">
        <v>17</v>
      </c>
      <c r="AC9" s="260" t="s">
        <v>201</v>
      </c>
      <c r="AD9" s="270" t="s">
        <v>202</v>
      </c>
      <c r="AE9" s="12"/>
      <c r="AF9" s="259"/>
      <c r="AG9" s="12"/>
    </row>
    <row r="10" spans="1:45">
      <c r="A10" s="130" t="s">
        <v>503</v>
      </c>
      <c r="B10" s="260" t="s">
        <v>25</v>
      </c>
      <c r="C10" s="263">
        <v>41459</v>
      </c>
      <c r="D10" s="262"/>
      <c r="E10" s="262" t="s">
        <v>16</v>
      </c>
      <c r="F10" s="260" t="s">
        <v>22</v>
      </c>
      <c r="G10" s="260" t="s">
        <v>26</v>
      </c>
      <c r="H10" s="270" t="s">
        <v>27</v>
      </c>
      <c r="I10" s="12"/>
      <c r="J10" s="259"/>
      <c r="K10" s="12"/>
      <c r="L10" s="130">
        <v>3</v>
      </c>
      <c r="M10" s="260" t="s">
        <v>115</v>
      </c>
      <c r="N10" s="261">
        <v>41456</v>
      </c>
      <c r="O10" s="262">
        <v>1</v>
      </c>
      <c r="P10" s="262" t="s">
        <v>16</v>
      </c>
      <c r="Q10" s="265" t="s">
        <v>17</v>
      </c>
      <c r="R10" s="260" t="s">
        <v>116</v>
      </c>
      <c r="S10" s="270"/>
      <c r="T10" s="12"/>
      <c r="U10" s="259"/>
      <c r="V10" s="355" t="s">
        <v>493</v>
      </c>
      <c r="W10" s="130">
        <v>3</v>
      </c>
      <c r="X10" s="260" t="s">
        <v>203</v>
      </c>
      <c r="Y10" s="261">
        <v>41433</v>
      </c>
      <c r="Z10" s="262">
        <v>1</v>
      </c>
      <c r="AA10" s="262" t="s">
        <v>16</v>
      </c>
      <c r="AB10" s="100" t="s">
        <v>17</v>
      </c>
      <c r="AC10" s="260" t="s">
        <v>204</v>
      </c>
      <c r="AD10" s="270" t="s">
        <v>205</v>
      </c>
      <c r="AE10" s="12"/>
      <c r="AF10" s="259"/>
      <c r="AG10" s="355" t="s">
        <v>493</v>
      </c>
    </row>
    <row r="11" spans="1:45">
      <c r="A11" s="130" t="s">
        <v>503</v>
      </c>
      <c r="B11" s="260" t="s">
        <v>28</v>
      </c>
      <c r="C11" s="261">
        <v>41631</v>
      </c>
      <c r="D11" s="262">
        <v>1</v>
      </c>
      <c r="E11" s="264" t="s">
        <v>16</v>
      </c>
      <c r="F11" s="265" t="s">
        <v>29</v>
      </c>
      <c r="G11" s="260" t="s">
        <v>30</v>
      </c>
      <c r="H11" s="270" t="s">
        <v>31</v>
      </c>
      <c r="I11" s="12"/>
      <c r="J11" s="259"/>
      <c r="K11" s="355" t="s">
        <v>493</v>
      </c>
      <c r="L11" s="130">
        <v>4</v>
      </c>
      <c r="M11" s="260" t="s">
        <v>117</v>
      </c>
      <c r="N11" s="263">
        <v>41370</v>
      </c>
      <c r="O11" s="262">
        <v>1</v>
      </c>
      <c r="P11" s="262" t="s">
        <v>16</v>
      </c>
      <c r="Q11" s="260" t="s">
        <v>22</v>
      </c>
      <c r="R11" s="260" t="s">
        <v>118</v>
      </c>
      <c r="S11" s="270" t="s">
        <v>119</v>
      </c>
      <c r="T11" s="12"/>
      <c r="U11" s="259"/>
      <c r="V11" s="355" t="s">
        <v>493</v>
      </c>
      <c r="W11" s="130">
        <v>4</v>
      </c>
      <c r="X11" s="260" t="s">
        <v>206</v>
      </c>
      <c r="Y11" s="263">
        <v>41522</v>
      </c>
      <c r="Z11" s="262"/>
      <c r="AA11" s="264" t="s">
        <v>16</v>
      </c>
      <c r="AB11" s="19" t="s">
        <v>22</v>
      </c>
      <c r="AC11" s="274" t="s">
        <v>207</v>
      </c>
      <c r="AD11" s="270" t="s">
        <v>208</v>
      </c>
      <c r="AE11" s="12"/>
      <c r="AF11" s="259"/>
      <c r="AG11" s="12"/>
    </row>
    <row r="12" spans="1:45">
      <c r="A12" s="130" t="s">
        <v>503</v>
      </c>
      <c r="B12" s="265" t="s">
        <v>32</v>
      </c>
      <c r="C12" s="266" t="s">
        <v>33</v>
      </c>
      <c r="D12" s="262">
        <v>1</v>
      </c>
      <c r="E12" s="264" t="s">
        <v>34</v>
      </c>
      <c r="F12" s="260" t="s">
        <v>35</v>
      </c>
      <c r="G12" s="268" t="s">
        <v>36</v>
      </c>
      <c r="H12" s="270" t="s">
        <v>37</v>
      </c>
      <c r="I12" s="12"/>
      <c r="J12" s="259"/>
      <c r="K12" s="12"/>
      <c r="L12" s="130">
        <v>5</v>
      </c>
      <c r="M12" s="265" t="s">
        <v>120</v>
      </c>
      <c r="N12" s="267">
        <v>41552</v>
      </c>
      <c r="O12" s="264"/>
      <c r="P12" s="264" t="s">
        <v>16</v>
      </c>
      <c r="Q12" s="260" t="s">
        <v>35</v>
      </c>
      <c r="R12" s="269" t="s">
        <v>121</v>
      </c>
      <c r="S12" s="270" t="s">
        <v>122</v>
      </c>
      <c r="T12" s="12"/>
      <c r="U12" s="259"/>
      <c r="V12" s="12"/>
      <c r="W12" s="130">
        <v>5</v>
      </c>
      <c r="X12" s="265" t="s">
        <v>209</v>
      </c>
      <c r="Y12" s="267" t="s">
        <v>210</v>
      </c>
      <c r="Z12" s="264"/>
      <c r="AA12" s="264" t="s">
        <v>34</v>
      </c>
      <c r="AB12" s="19" t="s">
        <v>35</v>
      </c>
      <c r="AC12" s="269" t="s">
        <v>211</v>
      </c>
      <c r="AD12" s="270"/>
      <c r="AE12" s="12"/>
      <c r="AF12" s="259"/>
      <c r="AG12" s="12"/>
    </row>
    <row r="13" spans="1:45">
      <c r="A13" s="130" t="s">
        <v>503</v>
      </c>
      <c r="B13" s="260" t="s">
        <v>38</v>
      </c>
      <c r="C13" s="261">
        <v>41550</v>
      </c>
      <c r="D13" s="262">
        <v>1</v>
      </c>
      <c r="E13" s="262" t="s">
        <v>16</v>
      </c>
      <c r="F13" s="265" t="s">
        <v>17</v>
      </c>
      <c r="G13" s="260" t="s">
        <v>39</v>
      </c>
      <c r="H13" s="271" t="s">
        <v>40</v>
      </c>
      <c r="I13" s="12"/>
      <c r="J13" s="259"/>
      <c r="K13" s="12"/>
      <c r="L13" s="130">
        <v>6</v>
      </c>
      <c r="M13" s="260" t="s">
        <v>123</v>
      </c>
      <c r="N13" s="261">
        <v>41477</v>
      </c>
      <c r="O13" s="262"/>
      <c r="P13" s="262" t="s">
        <v>16</v>
      </c>
      <c r="Q13" s="260" t="s">
        <v>22</v>
      </c>
      <c r="R13" s="260" t="s">
        <v>124</v>
      </c>
      <c r="S13" s="270" t="s">
        <v>125</v>
      </c>
      <c r="T13" s="12"/>
      <c r="U13" s="259"/>
      <c r="V13" s="12"/>
      <c r="W13" s="130">
        <v>6</v>
      </c>
      <c r="X13" s="260" t="s">
        <v>212</v>
      </c>
      <c r="Y13" s="263">
        <v>41331</v>
      </c>
      <c r="Z13" s="262">
        <v>1</v>
      </c>
      <c r="AA13" s="262" t="s">
        <v>16</v>
      </c>
      <c r="AB13" s="19" t="s">
        <v>22</v>
      </c>
      <c r="AC13" s="260" t="s">
        <v>213</v>
      </c>
      <c r="AD13" s="270">
        <v>388062133</v>
      </c>
      <c r="AE13" s="12"/>
      <c r="AF13" s="259"/>
      <c r="AG13" s="12"/>
    </row>
    <row r="14" spans="1:45">
      <c r="A14" s="130" t="s">
        <v>503</v>
      </c>
      <c r="B14" s="260" t="s">
        <v>41</v>
      </c>
      <c r="C14" s="261">
        <v>41587</v>
      </c>
      <c r="D14" s="262">
        <v>1</v>
      </c>
      <c r="E14" s="262" t="s">
        <v>16</v>
      </c>
      <c r="F14" s="265" t="s">
        <v>17</v>
      </c>
      <c r="G14" s="260" t="s">
        <v>42</v>
      </c>
      <c r="H14" s="270" t="s">
        <v>43</v>
      </c>
      <c r="I14" s="12"/>
      <c r="J14" s="259"/>
      <c r="K14" s="12"/>
      <c r="L14" s="130">
        <v>7</v>
      </c>
      <c r="M14" s="260" t="s">
        <v>126</v>
      </c>
      <c r="N14" s="261">
        <v>41539</v>
      </c>
      <c r="O14" s="262">
        <v>1</v>
      </c>
      <c r="P14" s="262" t="s">
        <v>34</v>
      </c>
      <c r="Q14" s="260" t="s">
        <v>35</v>
      </c>
      <c r="R14" s="260" t="s">
        <v>127</v>
      </c>
      <c r="S14" s="270" t="s">
        <v>128</v>
      </c>
      <c r="T14" s="12"/>
      <c r="U14" s="259"/>
      <c r="V14" s="12"/>
      <c r="W14" s="130">
        <v>7</v>
      </c>
      <c r="X14" s="260" t="s">
        <v>214</v>
      </c>
      <c r="Y14" s="261">
        <v>41526</v>
      </c>
      <c r="Z14" s="262">
        <v>1</v>
      </c>
      <c r="AA14" s="262" t="s">
        <v>16</v>
      </c>
      <c r="AB14" s="100" t="s">
        <v>17</v>
      </c>
      <c r="AC14" s="260" t="s">
        <v>215</v>
      </c>
      <c r="AD14" s="270" t="s">
        <v>216</v>
      </c>
      <c r="AE14" s="12"/>
      <c r="AF14" s="259"/>
      <c r="AG14" s="355" t="s">
        <v>493</v>
      </c>
    </row>
    <row r="15" spans="1:45">
      <c r="A15" s="130" t="s">
        <v>503</v>
      </c>
      <c r="B15" s="265" t="s">
        <v>44</v>
      </c>
      <c r="C15" s="267" t="s">
        <v>45</v>
      </c>
      <c r="D15" s="264"/>
      <c r="E15" s="264" t="s">
        <v>16</v>
      </c>
      <c r="F15" s="260" t="s">
        <v>35</v>
      </c>
      <c r="G15" s="269" t="s">
        <v>46</v>
      </c>
      <c r="H15" s="270" t="s">
        <v>47</v>
      </c>
      <c r="I15" s="12"/>
      <c r="J15" s="259"/>
      <c r="K15" s="12"/>
      <c r="L15" s="130">
        <v>8</v>
      </c>
      <c r="M15" s="260" t="s">
        <v>129</v>
      </c>
      <c r="N15" s="261">
        <v>41501</v>
      </c>
      <c r="O15" s="262"/>
      <c r="P15" s="264" t="s">
        <v>16</v>
      </c>
      <c r="Q15" s="265" t="s">
        <v>29</v>
      </c>
      <c r="R15" s="260" t="s">
        <v>130</v>
      </c>
      <c r="S15" s="270" t="s">
        <v>131</v>
      </c>
      <c r="T15" s="12"/>
      <c r="U15" s="259"/>
      <c r="V15" s="355" t="s">
        <v>493</v>
      </c>
      <c r="W15" s="130">
        <v>8</v>
      </c>
      <c r="X15" s="260" t="s">
        <v>217</v>
      </c>
      <c r="Y15" s="263">
        <v>41479</v>
      </c>
      <c r="Z15" s="262">
        <v>1</v>
      </c>
      <c r="AA15" s="262" t="s">
        <v>16</v>
      </c>
      <c r="AB15" s="19" t="s">
        <v>22</v>
      </c>
      <c r="AC15" s="260" t="s">
        <v>218</v>
      </c>
      <c r="AD15" s="270" t="s">
        <v>219</v>
      </c>
      <c r="AE15" s="12"/>
      <c r="AF15" s="259"/>
      <c r="AG15" s="12"/>
    </row>
    <row r="16" spans="1:45">
      <c r="A16" s="130" t="s">
        <v>503</v>
      </c>
      <c r="B16" s="260" t="s">
        <v>48</v>
      </c>
      <c r="C16" s="261">
        <v>41303</v>
      </c>
      <c r="D16" s="262">
        <v>1</v>
      </c>
      <c r="E16" s="264" t="s">
        <v>16</v>
      </c>
      <c r="F16" s="265" t="s">
        <v>35</v>
      </c>
      <c r="G16" s="260" t="s">
        <v>49</v>
      </c>
      <c r="H16" s="270" t="s">
        <v>50</v>
      </c>
      <c r="I16" s="12"/>
      <c r="J16" s="259"/>
      <c r="K16" s="355" t="s">
        <v>493</v>
      </c>
      <c r="L16" s="130">
        <v>9</v>
      </c>
      <c r="M16" s="265" t="s">
        <v>132</v>
      </c>
      <c r="N16" s="267" t="s">
        <v>133</v>
      </c>
      <c r="O16" s="262">
        <v>1</v>
      </c>
      <c r="P16" s="264" t="s">
        <v>16</v>
      </c>
      <c r="Q16" s="260" t="s">
        <v>35</v>
      </c>
      <c r="R16" s="269" t="s">
        <v>134</v>
      </c>
      <c r="S16" s="270" t="s">
        <v>135</v>
      </c>
      <c r="T16" s="12"/>
      <c r="U16" s="259"/>
      <c r="V16" s="12"/>
      <c r="W16" s="130">
        <v>9</v>
      </c>
      <c r="X16" s="260" t="s">
        <v>504</v>
      </c>
      <c r="Y16" s="261">
        <v>41612</v>
      </c>
      <c r="Z16" s="262">
        <v>1</v>
      </c>
      <c r="AA16" s="262" t="s">
        <v>16</v>
      </c>
      <c r="AB16" s="100" t="s">
        <v>17</v>
      </c>
      <c r="AC16" s="260" t="s">
        <v>221</v>
      </c>
      <c r="AD16" s="270" t="s">
        <v>222</v>
      </c>
      <c r="AE16" s="12"/>
      <c r="AF16" s="259"/>
      <c r="AG16" s="355" t="s">
        <v>493</v>
      </c>
    </row>
    <row r="17" spans="1:45">
      <c r="A17" s="130" t="s">
        <v>503</v>
      </c>
      <c r="B17" s="260" t="s">
        <v>51</v>
      </c>
      <c r="C17" s="263">
        <v>41340</v>
      </c>
      <c r="D17" s="262">
        <v>1</v>
      </c>
      <c r="E17" s="262" t="s">
        <v>16</v>
      </c>
      <c r="F17" s="260" t="s">
        <v>22</v>
      </c>
      <c r="G17" s="260" t="s">
        <v>52</v>
      </c>
      <c r="H17" s="270" t="s">
        <v>53</v>
      </c>
      <c r="I17" s="12"/>
      <c r="J17" s="259"/>
      <c r="K17" s="12"/>
      <c r="L17" s="130">
        <v>10</v>
      </c>
      <c r="M17" s="265" t="s">
        <v>136</v>
      </c>
      <c r="N17" s="267">
        <v>41400</v>
      </c>
      <c r="O17" s="264"/>
      <c r="P17" s="264" t="s">
        <v>16</v>
      </c>
      <c r="Q17" s="260" t="s">
        <v>22</v>
      </c>
      <c r="R17" s="268" t="s">
        <v>137</v>
      </c>
      <c r="S17" s="270" t="s">
        <v>138</v>
      </c>
      <c r="T17" s="12"/>
      <c r="U17" s="259"/>
      <c r="V17" s="355" t="s">
        <v>493</v>
      </c>
      <c r="W17" s="130">
        <v>10</v>
      </c>
      <c r="X17" s="265" t="s">
        <v>223</v>
      </c>
      <c r="Y17" s="267" t="s">
        <v>224</v>
      </c>
      <c r="Z17" s="264"/>
      <c r="AA17" s="264" t="s">
        <v>16</v>
      </c>
      <c r="AB17" s="19" t="s">
        <v>17</v>
      </c>
      <c r="AC17" s="269" t="s">
        <v>225</v>
      </c>
      <c r="AD17" s="270" t="s">
        <v>226</v>
      </c>
      <c r="AE17" s="12"/>
      <c r="AF17" s="259"/>
      <c r="AG17" s="12"/>
    </row>
    <row r="18" spans="1:45">
      <c r="A18" s="130" t="s">
        <v>503</v>
      </c>
      <c r="B18" s="260" t="s">
        <v>54</v>
      </c>
      <c r="C18" s="261">
        <v>41626</v>
      </c>
      <c r="D18" s="262"/>
      <c r="E18" s="264" t="s">
        <v>16</v>
      </c>
      <c r="F18" s="265" t="s">
        <v>29</v>
      </c>
      <c r="G18" s="260" t="s">
        <v>55</v>
      </c>
      <c r="H18" s="270" t="s">
        <v>56</v>
      </c>
      <c r="I18" s="12"/>
      <c r="J18" s="259"/>
      <c r="K18" s="12"/>
      <c r="L18" s="130">
        <v>11</v>
      </c>
      <c r="M18" s="260" t="s">
        <v>139</v>
      </c>
      <c r="N18" s="261">
        <v>41346</v>
      </c>
      <c r="O18" s="262"/>
      <c r="P18" s="262" t="s">
        <v>16</v>
      </c>
      <c r="Q18" s="260" t="s">
        <v>22</v>
      </c>
      <c r="R18" s="260" t="s">
        <v>140</v>
      </c>
      <c r="S18" s="270" t="s">
        <v>141</v>
      </c>
      <c r="T18" s="12"/>
      <c r="U18" s="259"/>
      <c r="V18" s="12"/>
      <c r="W18" s="130">
        <v>11</v>
      </c>
      <c r="X18" s="260" t="s">
        <v>227</v>
      </c>
      <c r="Y18" s="261">
        <v>41441</v>
      </c>
      <c r="Z18" s="262">
        <v>1</v>
      </c>
      <c r="AA18" s="264" t="s">
        <v>16</v>
      </c>
      <c r="AB18" s="100" t="s">
        <v>29</v>
      </c>
      <c r="AC18" s="260" t="s">
        <v>228</v>
      </c>
      <c r="AD18" s="270" t="s">
        <v>229</v>
      </c>
      <c r="AE18" s="12"/>
      <c r="AF18" s="259"/>
      <c r="AG18" s="12"/>
    </row>
    <row r="19" spans="1:45">
      <c r="A19" s="130" t="s">
        <v>503</v>
      </c>
      <c r="B19" s="265" t="s">
        <v>57</v>
      </c>
      <c r="C19" s="267" t="s">
        <v>58</v>
      </c>
      <c r="D19" s="264"/>
      <c r="E19" s="264" t="s">
        <v>16</v>
      </c>
      <c r="F19" s="260" t="s">
        <v>35</v>
      </c>
      <c r="G19" s="269" t="s">
        <v>59</v>
      </c>
      <c r="H19" s="270" t="s">
        <v>60</v>
      </c>
      <c r="I19" s="12"/>
      <c r="J19" s="259"/>
      <c r="K19" s="355" t="s">
        <v>493</v>
      </c>
      <c r="L19" s="130">
        <v>12</v>
      </c>
      <c r="M19" s="265" t="s">
        <v>142</v>
      </c>
      <c r="N19" s="266" t="s">
        <v>143</v>
      </c>
      <c r="O19" s="262">
        <v>1</v>
      </c>
      <c r="P19" s="264" t="s">
        <v>34</v>
      </c>
      <c r="Q19" s="260" t="s">
        <v>35</v>
      </c>
      <c r="R19" s="269" t="s">
        <v>144</v>
      </c>
      <c r="S19" s="270" t="s">
        <v>145</v>
      </c>
      <c r="T19" s="12"/>
      <c r="U19" s="259"/>
      <c r="V19" s="12"/>
      <c r="W19" s="130">
        <v>12</v>
      </c>
      <c r="X19" s="265" t="s">
        <v>230</v>
      </c>
      <c r="Y19" s="267" t="s">
        <v>231</v>
      </c>
      <c r="Z19" s="264"/>
      <c r="AA19" s="264" t="s">
        <v>95</v>
      </c>
      <c r="AB19" s="19" t="s">
        <v>232</v>
      </c>
      <c r="AC19" s="269" t="s">
        <v>233</v>
      </c>
      <c r="AD19" s="270" t="s">
        <v>234</v>
      </c>
      <c r="AE19" s="12"/>
      <c r="AF19" s="259"/>
      <c r="AG19" s="12"/>
    </row>
    <row r="20" spans="1:45">
      <c r="A20" s="130" t="s">
        <v>503</v>
      </c>
      <c r="B20" s="265" t="s">
        <v>61</v>
      </c>
      <c r="C20" s="267">
        <v>41309</v>
      </c>
      <c r="D20" s="264"/>
      <c r="E20" s="264" t="s">
        <v>16</v>
      </c>
      <c r="F20" s="260" t="s">
        <v>17</v>
      </c>
      <c r="G20" s="269" t="s">
        <v>62</v>
      </c>
      <c r="H20" s="270" t="s">
        <v>63</v>
      </c>
      <c r="I20" s="12"/>
      <c r="J20" s="259"/>
      <c r="K20" s="12"/>
      <c r="L20" s="130">
        <v>13</v>
      </c>
      <c r="M20" s="260" t="s">
        <v>146</v>
      </c>
      <c r="N20" s="261">
        <v>41585</v>
      </c>
      <c r="O20" s="262">
        <v>1</v>
      </c>
      <c r="P20" s="262" t="s">
        <v>16</v>
      </c>
      <c r="Q20" s="265" t="s">
        <v>17</v>
      </c>
      <c r="R20" s="260" t="s">
        <v>147</v>
      </c>
      <c r="S20" s="270" t="s">
        <v>148</v>
      </c>
      <c r="T20" s="12"/>
      <c r="U20" s="259"/>
      <c r="V20" s="12"/>
      <c r="W20" s="130">
        <v>13</v>
      </c>
      <c r="X20" s="260" t="s">
        <v>235</v>
      </c>
      <c r="Y20" s="263">
        <v>41367</v>
      </c>
      <c r="Z20" s="262">
        <v>1</v>
      </c>
      <c r="AA20" s="262" t="s">
        <v>16</v>
      </c>
      <c r="AB20" s="19" t="s">
        <v>22</v>
      </c>
      <c r="AC20" s="260" t="s">
        <v>236</v>
      </c>
      <c r="AD20" s="270"/>
      <c r="AE20" s="12"/>
      <c r="AF20" s="259"/>
      <c r="AG20" s="12"/>
    </row>
    <row r="21" spans="1:45">
      <c r="A21" s="130" t="s">
        <v>503</v>
      </c>
      <c r="B21" s="260" t="s">
        <v>64</v>
      </c>
      <c r="C21" s="263">
        <v>41336</v>
      </c>
      <c r="D21" s="262"/>
      <c r="E21" s="262" t="s">
        <v>16</v>
      </c>
      <c r="F21" s="260" t="s">
        <v>22</v>
      </c>
      <c r="G21" s="260" t="s">
        <v>65</v>
      </c>
      <c r="H21" s="270" t="s">
        <v>66</v>
      </c>
      <c r="I21" s="12"/>
      <c r="J21" s="259"/>
      <c r="K21" s="12"/>
      <c r="L21" s="130">
        <v>14</v>
      </c>
      <c r="M21" s="272" t="s">
        <v>149</v>
      </c>
      <c r="N21" s="261">
        <v>41433</v>
      </c>
      <c r="O21" s="262">
        <v>1</v>
      </c>
      <c r="P21" s="262" t="s">
        <v>16</v>
      </c>
      <c r="Q21" s="260" t="s">
        <v>22</v>
      </c>
      <c r="R21" s="260" t="s">
        <v>150</v>
      </c>
      <c r="S21" s="270" t="s">
        <v>151</v>
      </c>
      <c r="T21" s="12"/>
      <c r="U21" s="259"/>
      <c r="V21" s="355" t="s">
        <v>493</v>
      </c>
      <c r="W21" s="130">
        <v>14</v>
      </c>
      <c r="X21" s="260" t="s">
        <v>237</v>
      </c>
      <c r="Y21" s="263">
        <v>41404</v>
      </c>
      <c r="Z21" s="262"/>
      <c r="AA21" s="262" t="s">
        <v>16</v>
      </c>
      <c r="AB21" s="19" t="s">
        <v>22</v>
      </c>
      <c r="AC21" s="260" t="s">
        <v>238</v>
      </c>
      <c r="AD21" s="270" t="s">
        <v>239</v>
      </c>
      <c r="AE21" s="12"/>
      <c r="AF21" s="259"/>
      <c r="AG21" s="12"/>
    </row>
    <row r="22" spans="1:45">
      <c r="A22" s="130" t="s">
        <v>503</v>
      </c>
      <c r="B22" s="260" t="s">
        <v>67</v>
      </c>
      <c r="C22" s="261">
        <v>41501</v>
      </c>
      <c r="D22" s="262">
        <v>1</v>
      </c>
      <c r="E22" s="264" t="s">
        <v>16</v>
      </c>
      <c r="F22" s="265" t="s">
        <v>29</v>
      </c>
      <c r="G22" s="260" t="s">
        <v>68</v>
      </c>
      <c r="H22" s="270" t="s">
        <v>69</v>
      </c>
      <c r="I22" s="12"/>
      <c r="J22" s="259"/>
      <c r="K22" s="12"/>
      <c r="L22" s="130">
        <v>15</v>
      </c>
      <c r="M22" s="260" t="s">
        <v>152</v>
      </c>
      <c r="N22" s="261">
        <v>41508</v>
      </c>
      <c r="O22" s="262">
        <v>1</v>
      </c>
      <c r="P22" s="262" t="s">
        <v>16</v>
      </c>
      <c r="Q22" s="260" t="s">
        <v>22</v>
      </c>
      <c r="R22" s="260" t="s">
        <v>153</v>
      </c>
      <c r="S22" s="270" t="s">
        <v>154</v>
      </c>
      <c r="T22" s="12"/>
      <c r="U22" s="259"/>
      <c r="V22" s="12"/>
      <c r="W22" s="130">
        <v>15</v>
      </c>
      <c r="X22" s="265" t="s">
        <v>505</v>
      </c>
      <c r="Y22" s="267">
        <v>41518</v>
      </c>
      <c r="Z22" s="262">
        <v>1</v>
      </c>
      <c r="AA22" s="264" t="s">
        <v>16</v>
      </c>
      <c r="AB22" s="19" t="s">
        <v>35</v>
      </c>
      <c r="AC22" s="269" t="s">
        <v>241</v>
      </c>
      <c r="AD22" s="270" t="s">
        <v>242</v>
      </c>
      <c r="AE22" s="12"/>
      <c r="AF22" s="259"/>
      <c r="AG22" s="355" t="s">
        <v>493</v>
      </c>
    </row>
    <row r="23" spans="1:45">
      <c r="A23" s="130" t="s">
        <v>503</v>
      </c>
      <c r="B23" s="260" t="s">
        <v>70</v>
      </c>
      <c r="C23" s="261">
        <v>41566</v>
      </c>
      <c r="D23" s="262">
        <v>1</v>
      </c>
      <c r="E23" s="264" t="s">
        <v>16</v>
      </c>
      <c r="F23" s="265" t="s">
        <v>29</v>
      </c>
      <c r="G23" s="260" t="s">
        <v>71</v>
      </c>
      <c r="H23" s="270" t="s">
        <v>72</v>
      </c>
      <c r="I23" s="12"/>
      <c r="J23" s="259"/>
      <c r="K23" s="12"/>
      <c r="L23" s="130">
        <v>16</v>
      </c>
      <c r="M23" s="265" t="s">
        <v>155</v>
      </c>
      <c r="N23" s="267" t="s">
        <v>156</v>
      </c>
      <c r="O23" s="264"/>
      <c r="P23" s="264" t="s">
        <v>16</v>
      </c>
      <c r="Q23" s="260" t="s">
        <v>35</v>
      </c>
      <c r="R23" s="269" t="s">
        <v>157</v>
      </c>
      <c r="S23" s="270" t="s">
        <v>158</v>
      </c>
      <c r="T23" s="12"/>
      <c r="U23" s="259"/>
      <c r="V23" s="12"/>
      <c r="W23" s="130">
        <v>16</v>
      </c>
      <c r="X23" s="260" t="s">
        <v>243</v>
      </c>
      <c r="Y23" s="261">
        <v>41610</v>
      </c>
      <c r="Z23" s="262">
        <v>1</v>
      </c>
      <c r="AA23" s="262" t="s">
        <v>16</v>
      </c>
      <c r="AB23" s="100" t="s">
        <v>17</v>
      </c>
      <c r="AC23" s="260" t="s">
        <v>244</v>
      </c>
      <c r="AD23" s="270" t="s">
        <v>245</v>
      </c>
      <c r="AE23" s="12"/>
      <c r="AF23" s="259"/>
      <c r="AG23" s="12"/>
    </row>
    <row r="24" spans="1:45">
      <c r="A24" s="130" t="s">
        <v>503</v>
      </c>
      <c r="B24" s="260" t="s">
        <v>73</v>
      </c>
      <c r="C24" s="261">
        <v>41462</v>
      </c>
      <c r="D24" s="262">
        <v>1</v>
      </c>
      <c r="E24" s="264" t="s">
        <v>16</v>
      </c>
      <c r="F24" s="265" t="s">
        <v>29</v>
      </c>
      <c r="G24" s="260" t="s">
        <v>74</v>
      </c>
      <c r="H24" s="270" t="s">
        <v>75</v>
      </c>
      <c r="I24" s="12"/>
      <c r="J24" s="259"/>
      <c r="K24" s="12"/>
      <c r="L24" s="130">
        <v>17</v>
      </c>
      <c r="M24" s="260" t="s">
        <v>159</v>
      </c>
      <c r="N24" s="261">
        <v>41462</v>
      </c>
      <c r="O24" s="262">
        <v>1</v>
      </c>
      <c r="P24" s="264" t="s">
        <v>16</v>
      </c>
      <c r="Q24" s="265" t="s">
        <v>29</v>
      </c>
      <c r="R24" s="260" t="s">
        <v>160</v>
      </c>
      <c r="S24" s="270" t="s">
        <v>161</v>
      </c>
      <c r="T24" s="12"/>
      <c r="U24" s="259"/>
      <c r="V24" s="355" t="s">
        <v>493</v>
      </c>
      <c r="W24" s="130">
        <v>17</v>
      </c>
      <c r="X24" s="265" t="s">
        <v>246</v>
      </c>
      <c r="Y24" s="267" t="s">
        <v>247</v>
      </c>
      <c r="Z24" s="262">
        <v>1</v>
      </c>
      <c r="AA24" s="264" t="s">
        <v>16</v>
      </c>
      <c r="AB24" s="19" t="s">
        <v>35</v>
      </c>
      <c r="AC24" s="269" t="s">
        <v>248</v>
      </c>
      <c r="AD24" s="270" t="s">
        <v>249</v>
      </c>
      <c r="AE24" s="12"/>
      <c r="AF24" s="259"/>
      <c r="AG24" s="12"/>
    </row>
    <row r="25" spans="1:45">
      <c r="A25" s="130" t="s">
        <v>503</v>
      </c>
      <c r="B25" s="260" t="s">
        <v>76</v>
      </c>
      <c r="C25" s="263">
        <v>41350</v>
      </c>
      <c r="D25" s="262">
        <v>1</v>
      </c>
      <c r="E25" s="262" t="s">
        <v>16</v>
      </c>
      <c r="F25" s="260" t="s">
        <v>22</v>
      </c>
      <c r="G25" s="260" t="s">
        <v>77</v>
      </c>
      <c r="H25" s="270" t="s">
        <v>78</v>
      </c>
      <c r="I25" s="12"/>
      <c r="J25" s="259"/>
      <c r="K25" s="355" t="s">
        <v>493</v>
      </c>
      <c r="L25" s="130">
        <v>18</v>
      </c>
      <c r="M25" s="260" t="s">
        <v>162</v>
      </c>
      <c r="N25" s="263">
        <v>41335</v>
      </c>
      <c r="O25" s="262"/>
      <c r="P25" s="262" t="s">
        <v>16</v>
      </c>
      <c r="Q25" s="260" t="s">
        <v>22</v>
      </c>
      <c r="R25" s="260" t="s">
        <v>163</v>
      </c>
      <c r="S25" s="270" t="s">
        <v>164</v>
      </c>
      <c r="T25" s="12"/>
      <c r="U25" s="259"/>
      <c r="V25" s="355" t="s">
        <v>493</v>
      </c>
      <c r="W25" s="130">
        <v>18</v>
      </c>
      <c r="X25" s="265" t="s">
        <v>506</v>
      </c>
      <c r="Y25" s="267" t="s">
        <v>251</v>
      </c>
      <c r="Z25" s="262">
        <v>1</v>
      </c>
      <c r="AA25" s="264" t="s">
        <v>16</v>
      </c>
      <c r="AB25" s="19" t="s">
        <v>35</v>
      </c>
      <c r="AC25" s="260" t="s">
        <v>252</v>
      </c>
      <c r="AD25" s="271" t="s">
        <v>253</v>
      </c>
      <c r="AE25" s="12"/>
      <c r="AF25" s="259"/>
      <c r="AG25" s="355" t="s">
        <v>493</v>
      </c>
    </row>
    <row r="26" spans="1:45">
      <c r="A26" s="130" t="s">
        <v>503</v>
      </c>
      <c r="B26" s="260" t="s">
        <v>79</v>
      </c>
      <c r="C26" s="261">
        <v>41603</v>
      </c>
      <c r="D26" s="262"/>
      <c r="E26" s="262" t="s">
        <v>16</v>
      </c>
      <c r="F26" s="265" t="s">
        <v>17</v>
      </c>
      <c r="G26" s="260" t="s">
        <v>80</v>
      </c>
      <c r="H26" s="270" t="s">
        <v>81</v>
      </c>
      <c r="I26" s="12"/>
      <c r="J26" s="259"/>
      <c r="K26" s="355" t="s">
        <v>493</v>
      </c>
      <c r="L26" s="130">
        <v>19</v>
      </c>
      <c r="M26" s="260" t="s">
        <v>165</v>
      </c>
      <c r="N26" s="263">
        <v>41550</v>
      </c>
      <c r="O26" s="262">
        <v>1</v>
      </c>
      <c r="P26" s="262" t="s">
        <v>16</v>
      </c>
      <c r="Q26" s="260" t="s">
        <v>22</v>
      </c>
      <c r="R26" s="260" t="s">
        <v>166</v>
      </c>
      <c r="S26" s="270" t="s">
        <v>167</v>
      </c>
      <c r="T26" s="12"/>
      <c r="U26" s="259"/>
      <c r="V26" s="12"/>
      <c r="W26" s="130">
        <v>19</v>
      </c>
      <c r="X26" s="265" t="s">
        <v>254</v>
      </c>
      <c r="Y26" s="267">
        <v>41458</v>
      </c>
      <c r="Z26" s="264"/>
      <c r="AA26" s="264" t="s">
        <v>16</v>
      </c>
      <c r="AB26" s="19" t="s">
        <v>35</v>
      </c>
      <c r="AC26" s="268" t="s">
        <v>255</v>
      </c>
      <c r="AD26" s="270" t="s">
        <v>256</v>
      </c>
      <c r="AE26" s="12"/>
      <c r="AF26" s="259"/>
      <c r="AG26" s="12"/>
    </row>
    <row r="27" spans="1:45">
      <c r="A27" s="130" t="s">
        <v>503</v>
      </c>
      <c r="B27" s="265" t="s">
        <v>82</v>
      </c>
      <c r="C27" s="261">
        <v>41338</v>
      </c>
      <c r="D27" s="262">
        <v>1</v>
      </c>
      <c r="E27" s="264" t="s">
        <v>16</v>
      </c>
      <c r="F27" s="260" t="s">
        <v>17</v>
      </c>
      <c r="G27" s="269" t="s">
        <v>83</v>
      </c>
      <c r="H27" s="270" t="s">
        <v>84</v>
      </c>
      <c r="I27" s="12"/>
      <c r="J27" s="259"/>
      <c r="K27" s="12"/>
      <c r="L27" s="130">
        <v>20</v>
      </c>
      <c r="M27" s="265" t="s">
        <v>168</v>
      </c>
      <c r="N27" s="267" t="s">
        <v>169</v>
      </c>
      <c r="O27" s="262">
        <v>1</v>
      </c>
      <c r="P27" s="264" t="s">
        <v>16</v>
      </c>
      <c r="Q27" s="260" t="s">
        <v>35</v>
      </c>
      <c r="R27" s="269" t="s">
        <v>170</v>
      </c>
      <c r="S27" s="270" t="s">
        <v>171</v>
      </c>
      <c r="T27" s="12"/>
      <c r="U27" s="259"/>
      <c r="V27" s="12"/>
      <c r="W27" s="130">
        <v>20</v>
      </c>
      <c r="X27" s="260" t="s">
        <v>257</v>
      </c>
      <c r="Y27" s="261">
        <v>41596</v>
      </c>
      <c r="Z27" s="262"/>
      <c r="AA27" s="264" t="s">
        <v>16</v>
      </c>
      <c r="AB27" s="100" t="s">
        <v>29</v>
      </c>
      <c r="AC27" s="260" t="s">
        <v>258</v>
      </c>
      <c r="AD27" s="270" t="s">
        <v>259</v>
      </c>
      <c r="AE27" s="12"/>
      <c r="AF27" s="259"/>
      <c r="AG27" s="355" t="s">
        <v>507</v>
      </c>
    </row>
    <row r="28" spans="1:45">
      <c r="A28" s="130" t="s">
        <v>503</v>
      </c>
      <c r="B28" s="260" t="s">
        <v>85</v>
      </c>
      <c r="C28" s="261">
        <v>41510</v>
      </c>
      <c r="D28" s="262"/>
      <c r="E28" s="264" t="s">
        <v>16</v>
      </c>
      <c r="F28" s="265" t="s">
        <v>35</v>
      </c>
      <c r="G28" s="260" t="s">
        <v>86</v>
      </c>
      <c r="H28" s="270" t="s">
        <v>87</v>
      </c>
      <c r="I28" s="23"/>
      <c r="J28" s="23"/>
      <c r="K28" s="356" t="s">
        <v>493</v>
      </c>
      <c r="L28" s="130">
        <v>21</v>
      </c>
      <c r="M28" s="260" t="s">
        <v>172</v>
      </c>
      <c r="N28" s="261">
        <v>41544</v>
      </c>
      <c r="O28" s="262">
        <v>1</v>
      </c>
      <c r="P28" s="264" t="s">
        <v>16</v>
      </c>
      <c r="Q28" s="265" t="s">
        <v>29</v>
      </c>
      <c r="R28" s="260" t="s">
        <v>173</v>
      </c>
      <c r="S28" s="270" t="s">
        <v>174</v>
      </c>
      <c r="T28" s="23"/>
      <c r="U28" s="23"/>
      <c r="V28" s="13"/>
      <c r="W28" s="130">
        <v>21</v>
      </c>
      <c r="X28" s="260" t="s">
        <v>260</v>
      </c>
      <c r="Y28" s="261">
        <v>41421</v>
      </c>
      <c r="Z28" s="262">
        <v>1</v>
      </c>
      <c r="AA28" s="264" t="s">
        <v>16</v>
      </c>
      <c r="AB28" s="100" t="s">
        <v>29</v>
      </c>
      <c r="AC28" s="260" t="s">
        <v>261</v>
      </c>
      <c r="AD28" s="270" t="s">
        <v>262</v>
      </c>
      <c r="AE28" s="23"/>
      <c r="AF28" s="23"/>
      <c r="AG28" s="355" t="s">
        <v>507</v>
      </c>
    </row>
    <row r="29" spans="1:45">
      <c r="A29" s="130" t="s">
        <v>503</v>
      </c>
      <c r="B29" s="265" t="s">
        <v>88</v>
      </c>
      <c r="C29" s="267">
        <v>41551</v>
      </c>
      <c r="D29" s="262">
        <v>1</v>
      </c>
      <c r="E29" s="264" t="s">
        <v>16</v>
      </c>
      <c r="F29" s="260" t="s">
        <v>17</v>
      </c>
      <c r="G29" s="269" t="s">
        <v>89</v>
      </c>
      <c r="H29" s="270" t="s">
        <v>90</v>
      </c>
      <c r="I29" s="23"/>
      <c r="J29" s="23"/>
      <c r="K29" s="13"/>
      <c r="L29" s="130">
        <v>22</v>
      </c>
      <c r="M29" s="260" t="s">
        <v>175</v>
      </c>
      <c r="N29" s="261">
        <v>41418</v>
      </c>
      <c r="O29" s="262">
        <v>1</v>
      </c>
      <c r="P29" s="264" t="s">
        <v>16</v>
      </c>
      <c r="Q29" s="265" t="s">
        <v>29</v>
      </c>
      <c r="R29" s="260" t="s">
        <v>176</v>
      </c>
      <c r="S29" s="270" t="s">
        <v>177</v>
      </c>
      <c r="T29" s="23"/>
      <c r="U29" s="23"/>
      <c r="V29" s="13"/>
      <c r="W29" s="130">
        <v>22</v>
      </c>
      <c r="X29" s="260" t="s">
        <v>263</v>
      </c>
      <c r="Y29" s="261">
        <v>41407</v>
      </c>
      <c r="Z29" s="262"/>
      <c r="AA29" s="262" t="s">
        <v>16</v>
      </c>
      <c r="AB29" s="100" t="s">
        <v>17</v>
      </c>
      <c r="AC29" s="260" t="s">
        <v>264</v>
      </c>
      <c r="AD29" s="270" t="s">
        <v>265</v>
      </c>
      <c r="AE29" s="23"/>
      <c r="AF29" s="23"/>
      <c r="AG29" s="23"/>
    </row>
    <row r="30" spans="1:45">
      <c r="A30" s="130" t="s">
        <v>503</v>
      </c>
      <c r="B30" s="260" t="s">
        <v>91</v>
      </c>
      <c r="C30" s="261">
        <v>41558</v>
      </c>
      <c r="D30" s="262">
        <v>1</v>
      </c>
      <c r="E30" s="262" t="s">
        <v>16</v>
      </c>
      <c r="F30" s="265" t="s">
        <v>17</v>
      </c>
      <c r="G30" s="260" t="s">
        <v>92</v>
      </c>
      <c r="H30" s="270" t="s">
        <v>93</v>
      </c>
      <c r="I30" s="23"/>
      <c r="J30" s="23"/>
      <c r="K30" s="13"/>
      <c r="L30" s="130">
        <v>23</v>
      </c>
      <c r="M30" s="260" t="s">
        <v>178</v>
      </c>
      <c r="N30" s="261">
        <v>41278</v>
      </c>
      <c r="O30" s="262">
        <v>1</v>
      </c>
      <c r="P30" s="262" t="s">
        <v>16</v>
      </c>
      <c r="Q30" s="265" t="s">
        <v>17</v>
      </c>
      <c r="R30" s="260" t="s">
        <v>179</v>
      </c>
      <c r="S30" s="270" t="s">
        <v>180</v>
      </c>
      <c r="T30" s="23"/>
      <c r="U30" s="23"/>
      <c r="V30" s="13"/>
      <c r="W30" s="130">
        <v>23</v>
      </c>
      <c r="X30" s="260" t="s">
        <v>266</v>
      </c>
      <c r="Y30" s="261">
        <v>41373</v>
      </c>
      <c r="Z30" s="262">
        <v>1</v>
      </c>
      <c r="AA30" s="264" t="s">
        <v>16</v>
      </c>
      <c r="AB30" s="100" t="s">
        <v>29</v>
      </c>
      <c r="AC30" s="260" t="s">
        <v>267</v>
      </c>
      <c r="AD30" s="270" t="s">
        <v>268</v>
      </c>
      <c r="AE30" s="23"/>
      <c r="AF30" s="23"/>
      <c r="AG30" s="23"/>
    </row>
    <row r="31" spans="1:45">
      <c r="A31" s="130" t="s">
        <v>503</v>
      </c>
      <c r="B31" s="260" t="s">
        <v>94</v>
      </c>
      <c r="C31" s="263">
        <v>41603</v>
      </c>
      <c r="D31" s="262"/>
      <c r="E31" s="262" t="s">
        <v>95</v>
      </c>
      <c r="F31" s="260" t="s">
        <v>22</v>
      </c>
      <c r="G31" s="260" t="s">
        <v>96</v>
      </c>
      <c r="H31" s="270" t="s">
        <v>97</v>
      </c>
      <c r="I31" s="23"/>
      <c r="J31" s="23"/>
      <c r="K31" s="13"/>
      <c r="L31" s="130">
        <v>24</v>
      </c>
      <c r="M31" s="260" t="s">
        <v>181</v>
      </c>
      <c r="N31" s="261">
        <v>41634</v>
      </c>
      <c r="O31" s="262"/>
      <c r="P31" s="262" t="s">
        <v>16</v>
      </c>
      <c r="Q31" s="265" t="s">
        <v>17</v>
      </c>
      <c r="R31" s="260" t="s">
        <v>182</v>
      </c>
      <c r="S31" s="271" t="s">
        <v>183</v>
      </c>
      <c r="T31" s="23"/>
      <c r="U31" s="23"/>
      <c r="V31" s="356" t="s">
        <v>493</v>
      </c>
      <c r="W31" s="130">
        <v>24</v>
      </c>
      <c r="X31" s="265" t="s">
        <v>269</v>
      </c>
      <c r="Y31" s="267" t="s">
        <v>270</v>
      </c>
      <c r="Z31" s="264"/>
      <c r="AA31" s="264" t="s">
        <v>16</v>
      </c>
      <c r="AB31" s="19" t="s">
        <v>17</v>
      </c>
      <c r="AC31" s="269" t="s">
        <v>271</v>
      </c>
      <c r="AD31" s="270" t="s">
        <v>272</v>
      </c>
      <c r="AE31" s="23"/>
      <c r="AF31" s="23"/>
      <c r="AG31" s="356" t="s">
        <v>493</v>
      </c>
    </row>
    <row r="32" spans="1:45">
      <c r="A32" s="130" t="s">
        <v>503</v>
      </c>
      <c r="B32" s="265" t="s">
        <v>98</v>
      </c>
      <c r="C32" s="267">
        <v>41312</v>
      </c>
      <c r="D32" s="262">
        <v>1</v>
      </c>
      <c r="E32" s="264" t="s">
        <v>16</v>
      </c>
      <c r="F32" s="260" t="s">
        <v>35</v>
      </c>
      <c r="G32" s="269" t="s">
        <v>99</v>
      </c>
      <c r="H32" s="270" t="s">
        <v>100</v>
      </c>
      <c r="I32" s="23"/>
      <c r="J32" s="23"/>
      <c r="K32" s="13"/>
      <c r="L32" s="130">
        <v>25</v>
      </c>
      <c r="M32" s="260" t="s">
        <v>184</v>
      </c>
      <c r="N32" s="261">
        <v>41422</v>
      </c>
      <c r="O32" s="262">
        <v>1</v>
      </c>
      <c r="P32" s="264" t="s">
        <v>16</v>
      </c>
      <c r="Q32" s="265" t="s">
        <v>35</v>
      </c>
      <c r="R32" s="260" t="s">
        <v>185</v>
      </c>
      <c r="S32" s="270" t="s">
        <v>186</v>
      </c>
      <c r="T32" s="23"/>
      <c r="U32" s="23"/>
      <c r="V32" s="356" t="s">
        <v>493</v>
      </c>
      <c r="W32" s="130">
        <v>25</v>
      </c>
      <c r="X32" s="260" t="s">
        <v>273</v>
      </c>
      <c r="Y32" s="263">
        <v>41492</v>
      </c>
      <c r="Z32" s="262">
        <v>1</v>
      </c>
      <c r="AA32" s="262" t="s">
        <v>16</v>
      </c>
      <c r="AB32" s="19" t="s">
        <v>22</v>
      </c>
      <c r="AC32" s="260" t="s">
        <v>274</v>
      </c>
      <c r="AD32" s="270" t="s">
        <v>275</v>
      </c>
      <c r="AE32" s="23"/>
      <c r="AF32" s="23"/>
      <c r="AG32" s="23"/>
    </row>
    <row r="33" spans="1:45">
      <c r="A33" s="130" t="s">
        <v>503</v>
      </c>
      <c r="B33" s="260" t="s">
        <v>101</v>
      </c>
      <c r="C33" s="261">
        <v>41501</v>
      </c>
      <c r="D33" s="262"/>
      <c r="E33" s="262" t="s">
        <v>16</v>
      </c>
      <c r="F33" s="265" t="s">
        <v>17</v>
      </c>
      <c r="G33" s="260" t="s">
        <v>102</v>
      </c>
      <c r="H33" s="270" t="s">
        <v>103</v>
      </c>
      <c r="I33" s="23"/>
      <c r="J33" s="23"/>
      <c r="K33" s="356" t="s">
        <v>493</v>
      </c>
      <c r="L33" s="130">
        <v>26</v>
      </c>
      <c r="M33" s="260" t="s">
        <v>187</v>
      </c>
      <c r="N33" s="261">
        <v>41518</v>
      </c>
      <c r="O33" s="262"/>
      <c r="P33" s="264" t="s">
        <v>16</v>
      </c>
      <c r="Q33" s="265" t="s">
        <v>29</v>
      </c>
      <c r="R33" s="260" t="s">
        <v>188</v>
      </c>
      <c r="S33" s="270" t="s">
        <v>189</v>
      </c>
      <c r="T33" s="23"/>
      <c r="U33" s="23"/>
      <c r="V33" s="13"/>
      <c r="W33" s="130">
        <v>26</v>
      </c>
      <c r="X33" s="265" t="s">
        <v>276</v>
      </c>
      <c r="Y33" s="267" t="s">
        <v>277</v>
      </c>
      <c r="Z33" s="262">
        <v>1</v>
      </c>
      <c r="AA33" s="264" t="s">
        <v>16</v>
      </c>
      <c r="AB33" s="19" t="s">
        <v>35</v>
      </c>
      <c r="AC33" s="269" t="s">
        <v>278</v>
      </c>
      <c r="AD33" s="270" t="s">
        <v>279</v>
      </c>
      <c r="AE33" s="23"/>
      <c r="AF33" s="23"/>
      <c r="AG33" s="23"/>
    </row>
    <row r="34" spans="1:45">
      <c r="A34" s="130" t="s">
        <v>503</v>
      </c>
      <c r="B34" s="260" t="s">
        <v>104</v>
      </c>
      <c r="C34" s="263">
        <v>41317</v>
      </c>
      <c r="D34" s="262">
        <v>1</v>
      </c>
      <c r="E34" s="262" t="s">
        <v>16</v>
      </c>
      <c r="F34" s="260" t="s">
        <v>22</v>
      </c>
      <c r="G34" s="260" t="s">
        <v>105</v>
      </c>
      <c r="H34" s="270" t="s">
        <v>106</v>
      </c>
      <c r="I34" s="23"/>
      <c r="J34" s="23"/>
      <c r="K34" s="13"/>
      <c r="L34" s="130">
        <v>27</v>
      </c>
      <c r="M34" s="268" t="s">
        <v>190</v>
      </c>
      <c r="N34" s="273" t="s">
        <v>191</v>
      </c>
      <c r="O34" s="262"/>
      <c r="P34" s="264" t="s">
        <v>16</v>
      </c>
      <c r="Q34" s="260" t="s">
        <v>22</v>
      </c>
      <c r="R34" s="260" t="s">
        <v>192</v>
      </c>
      <c r="S34" s="270" t="s">
        <v>193</v>
      </c>
      <c r="T34" s="23"/>
      <c r="U34" s="23"/>
      <c r="V34" s="13"/>
      <c r="W34" s="130">
        <v>27</v>
      </c>
      <c r="X34" s="260" t="s">
        <v>280</v>
      </c>
      <c r="Y34" s="261">
        <v>41493</v>
      </c>
      <c r="Z34" s="262">
        <v>1</v>
      </c>
      <c r="AA34" s="264" t="s">
        <v>16</v>
      </c>
      <c r="AB34" s="100" t="s">
        <v>35</v>
      </c>
      <c r="AC34" s="260" t="s">
        <v>281</v>
      </c>
      <c r="AD34" s="270" t="s">
        <v>282</v>
      </c>
      <c r="AE34" s="23"/>
      <c r="AF34" s="23"/>
      <c r="AG34" s="356" t="s">
        <v>507</v>
      </c>
    </row>
    <row r="35" spans="1:45">
      <c r="A35" s="130" t="s">
        <v>503</v>
      </c>
      <c r="B35" s="265" t="s">
        <v>107</v>
      </c>
      <c r="C35" s="267">
        <v>41584</v>
      </c>
      <c r="D35" s="262">
        <v>1</v>
      </c>
      <c r="E35" s="264" t="s">
        <v>16</v>
      </c>
      <c r="F35" s="260" t="s">
        <v>35</v>
      </c>
      <c r="G35" s="268" t="s">
        <v>108</v>
      </c>
      <c r="H35" s="270"/>
      <c r="I35" s="23"/>
      <c r="J35" s="23"/>
      <c r="K35" s="13"/>
      <c r="L35" s="130">
        <v>28</v>
      </c>
      <c r="M35" s="260" t="s">
        <v>194</v>
      </c>
      <c r="N35" s="261">
        <v>41278</v>
      </c>
      <c r="O35" s="262">
        <v>1</v>
      </c>
      <c r="P35" s="262" t="s">
        <v>16</v>
      </c>
      <c r="Q35" s="265" t="s">
        <v>17</v>
      </c>
      <c r="R35" s="260" t="s">
        <v>77</v>
      </c>
      <c r="S35" s="270" t="s">
        <v>195</v>
      </c>
      <c r="T35" s="23"/>
      <c r="U35" s="23"/>
      <c r="V35" s="356" t="s">
        <v>493</v>
      </c>
      <c r="W35" s="130">
        <v>28</v>
      </c>
      <c r="X35" s="260" t="s">
        <v>283</v>
      </c>
      <c r="Y35" s="261">
        <v>41623</v>
      </c>
      <c r="Z35" s="262">
        <v>1</v>
      </c>
      <c r="AA35" s="264" t="s">
        <v>16</v>
      </c>
      <c r="AB35" s="100" t="s">
        <v>29</v>
      </c>
      <c r="AC35" s="260" t="s">
        <v>284</v>
      </c>
      <c r="AD35" s="270" t="s">
        <v>285</v>
      </c>
      <c r="AE35" s="23"/>
      <c r="AF35" s="23"/>
      <c r="AG35" s="356" t="s">
        <v>507</v>
      </c>
    </row>
    <row r="36" spans="1:45">
      <c r="A36" s="130" t="s">
        <v>503</v>
      </c>
      <c r="B36" s="294" t="s">
        <v>508</v>
      </c>
      <c r="C36" s="295">
        <v>41138</v>
      </c>
      <c r="D36" s="23"/>
      <c r="E36" s="264" t="s">
        <v>16</v>
      </c>
      <c r="F36" s="265" t="s">
        <v>17</v>
      </c>
      <c r="G36" s="297" t="s">
        <v>509</v>
      </c>
      <c r="H36" s="23"/>
      <c r="I36" s="23"/>
      <c r="J36" s="23"/>
      <c r="K36" s="13"/>
      <c r="L36" s="130">
        <v>29</v>
      </c>
      <c r="M36" s="294" t="s">
        <v>510</v>
      </c>
      <c r="N36" s="298">
        <v>41138</v>
      </c>
      <c r="O36" s="23"/>
      <c r="P36" s="264" t="s">
        <v>16</v>
      </c>
      <c r="Q36" s="265" t="s">
        <v>17</v>
      </c>
      <c r="R36" s="297" t="s">
        <v>509</v>
      </c>
      <c r="S36" s="297"/>
      <c r="T36" s="23"/>
      <c r="U36" s="23"/>
      <c r="V36" s="13"/>
      <c r="W36" s="127" t="s">
        <v>487</v>
      </c>
      <c r="X36" s="127"/>
      <c r="Y36" s="23"/>
      <c r="Z36" s="23" t="str">
        <f>SUM(Z8:Z35)</f>
        <v>0</v>
      </c>
      <c r="AA36" s="23">
        <v>27</v>
      </c>
      <c r="AB36" s="13"/>
      <c r="AC36" s="23"/>
      <c r="AD36" s="23"/>
      <c r="AE36" s="23" t="str">
        <f>SUM(AE8:AE35)</f>
        <v>0</v>
      </c>
      <c r="AF36" s="23" t="str">
        <f>SUM(AF8:AF35)</f>
        <v>0</v>
      </c>
      <c r="AG36" s="23"/>
    </row>
    <row r="37" spans="1:45">
      <c r="A37" s="127" t="s">
        <v>503</v>
      </c>
      <c r="B37" s="127"/>
      <c r="C37" s="23"/>
      <c r="D37" s="23" t="str">
        <f>SUM(D8:D36)</f>
        <v>0</v>
      </c>
      <c r="E37" s="23">
        <v>28</v>
      </c>
      <c r="F37" s="23"/>
      <c r="G37" s="23"/>
      <c r="H37" s="23"/>
      <c r="I37" s="23" t="str">
        <f>SUM(I8:I36)</f>
        <v>0</v>
      </c>
      <c r="J37" s="23" t="str">
        <f>SUM(J8:J36)</f>
        <v>0</v>
      </c>
      <c r="K37" s="13"/>
      <c r="L37" s="127" t="s">
        <v>487</v>
      </c>
      <c r="M37" s="127"/>
      <c r="N37" s="23"/>
      <c r="O37" s="23" t="str">
        <f>SUM(O8:O36)</f>
        <v>0</v>
      </c>
      <c r="P37" s="23">
        <v>27</v>
      </c>
      <c r="Q37" s="23"/>
      <c r="R37" s="23"/>
      <c r="S37" s="23"/>
      <c r="T37" s="23" t="str">
        <f>SUM(T8:T36)</f>
        <v>0</v>
      </c>
      <c r="U37" s="23" t="str">
        <f>SUM(U8:U36)</f>
        <v>0</v>
      </c>
      <c r="V37" s="13"/>
      <c r="AB37" s="13"/>
    </row>
    <row r="38" spans="1:45">
      <c r="A38" s="204" t="s">
        <v>503</v>
      </c>
      <c r="AB38" s="13"/>
      <c r="AC38" s="27" t="s">
        <v>511</v>
      </c>
    </row>
    <row r="39" spans="1:45">
      <c r="A39" s="204" t="s">
        <v>503</v>
      </c>
      <c r="G39" s="27" t="s">
        <v>511</v>
      </c>
      <c r="R39" s="27" t="s">
        <v>511</v>
      </c>
      <c r="AB39" s="13"/>
    </row>
    <row r="40" spans="1:45">
      <c r="A40" s="204" t="s">
        <v>503</v>
      </c>
      <c r="AB40" s="13"/>
    </row>
    <row r="41" spans="1:45">
      <c r="A41" s="204" t="s">
        <v>503</v>
      </c>
      <c r="AB41" s="13"/>
    </row>
    <row r="42" spans="1:45">
      <c r="A42" s="204" t="s">
        <v>503</v>
      </c>
      <c r="AB42" s="13"/>
    </row>
    <row r="43" spans="1:45">
      <c r="A43" s="204" t="s">
        <v>503</v>
      </c>
      <c r="AB43" s="13"/>
    </row>
    <row r="44" spans="1:45">
      <c r="A44" s="204" t="s">
        <v>503</v>
      </c>
      <c r="AB44" s="13"/>
    </row>
    <row r="45" spans="1:45">
      <c r="A45" s="204" t="s">
        <v>503</v>
      </c>
      <c r="AB45" s="13"/>
    </row>
    <row r="46" spans="1:45" customHeight="1" ht="15.75">
      <c r="A46" s="2" t="s">
        <v>503</v>
      </c>
      <c r="C46" s="4"/>
      <c r="D46" s="5"/>
      <c r="E46" s="257"/>
      <c r="F46" s="179"/>
      <c r="G46" s="179"/>
      <c r="H46" s="258"/>
      <c r="I46" s="179"/>
      <c r="J46" s="8"/>
      <c r="L46" s="2" t="s">
        <v>495</v>
      </c>
      <c r="N46" s="4"/>
      <c r="AB46" s="13"/>
    </row>
    <row r="47" spans="1:45" customHeight="1" ht="15.75">
      <c r="A47" s="2" t="s">
        <v>503</v>
      </c>
      <c r="C47" s="4"/>
      <c r="D47" s="11"/>
      <c r="E47" s="258"/>
      <c r="F47" s="179"/>
      <c r="G47" s="179"/>
      <c r="H47" s="258"/>
      <c r="I47" s="179"/>
      <c r="J47" s="8"/>
      <c r="L47" s="2" t="s">
        <v>512</v>
      </c>
      <c r="N47" s="4"/>
      <c r="AB47" s="13"/>
    </row>
    <row r="48" spans="1:45" customHeight="1" ht="15.75">
      <c r="A48" s="2" t="s">
        <v>503</v>
      </c>
      <c r="C48" s="4"/>
      <c r="D48" s="8"/>
      <c r="E48" s="258"/>
      <c r="F48" s="179"/>
      <c r="G48" s="179"/>
      <c r="H48" s="258"/>
      <c r="I48" s="179"/>
      <c r="J48" s="8"/>
      <c r="L48" s="2" t="s">
        <v>513</v>
      </c>
      <c r="N48" s="4"/>
      <c r="AB48" s="13"/>
    </row>
    <row r="49" spans="1:45" customHeight="1" ht="18.75">
      <c r="A49" s="473" t="s">
        <v>503</v>
      </c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 t="s">
        <v>1</v>
      </c>
      <c r="M49" s="473"/>
      <c r="N49" s="473"/>
      <c r="O49" s="473"/>
      <c r="P49" s="473"/>
      <c r="Q49" s="473"/>
      <c r="R49" s="473"/>
      <c r="S49" s="473"/>
      <c r="T49" s="473"/>
      <c r="U49" s="473"/>
      <c r="V49" s="473"/>
      <c r="AB49" s="13"/>
    </row>
    <row r="50" spans="1:45" customHeight="1" ht="18.75">
      <c r="A50" s="474" t="s">
        <v>503</v>
      </c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 t="s">
        <v>502</v>
      </c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AB50" s="13"/>
    </row>
    <row r="51" spans="1:45" customHeight="1" ht="12.75">
      <c r="A51" s="12" t="s">
        <v>503</v>
      </c>
      <c r="B51" s="12" t="s">
        <v>4</v>
      </c>
      <c r="C51" s="12" t="s">
        <v>5</v>
      </c>
      <c r="D51" s="12" t="s">
        <v>6</v>
      </c>
      <c r="E51" s="12" t="s">
        <v>7</v>
      </c>
      <c r="F51" s="475" t="s">
        <v>8</v>
      </c>
      <c r="G51" s="469" t="s">
        <v>9</v>
      </c>
      <c r="H51" s="469" t="s">
        <v>10</v>
      </c>
      <c r="I51" s="469" t="s">
        <v>11</v>
      </c>
      <c r="J51" s="470" t="s">
        <v>12</v>
      </c>
      <c r="K51" s="472" t="s">
        <v>14</v>
      </c>
      <c r="L51" s="12" t="s">
        <v>3</v>
      </c>
      <c r="M51" s="12" t="s">
        <v>4</v>
      </c>
      <c r="N51" s="12" t="s">
        <v>5</v>
      </c>
      <c r="O51" s="12" t="s">
        <v>6</v>
      </c>
      <c r="P51" s="12" t="s">
        <v>7</v>
      </c>
      <c r="Q51" s="475" t="s">
        <v>8</v>
      </c>
      <c r="R51" s="469" t="s">
        <v>9</v>
      </c>
      <c r="S51" s="469" t="s">
        <v>10</v>
      </c>
      <c r="T51" s="469" t="s">
        <v>11</v>
      </c>
      <c r="U51" s="470" t="s">
        <v>12</v>
      </c>
      <c r="V51" s="472" t="s">
        <v>14</v>
      </c>
      <c r="AB51" s="13"/>
    </row>
    <row r="52" spans="1:45">
      <c r="A52" s="12" t="s">
        <v>503</v>
      </c>
      <c r="B52" s="12"/>
      <c r="C52" s="12"/>
      <c r="D52" s="12"/>
      <c r="E52" s="12"/>
      <c r="F52" s="475"/>
      <c r="G52" s="469"/>
      <c r="H52" s="469"/>
      <c r="I52" s="469"/>
      <c r="J52" s="470"/>
      <c r="K52" s="472"/>
      <c r="L52" s="12"/>
      <c r="M52" s="12"/>
      <c r="N52" s="12"/>
      <c r="O52" s="12"/>
      <c r="P52" s="12"/>
      <c r="Q52" s="475"/>
      <c r="R52" s="469"/>
      <c r="S52" s="469"/>
      <c r="T52" s="469"/>
      <c r="U52" s="470"/>
      <c r="V52" s="472"/>
      <c r="AB52" s="13"/>
    </row>
    <row r="53" spans="1:45">
      <c r="A53" s="130" t="s">
        <v>503</v>
      </c>
      <c r="B53" s="265" t="s">
        <v>514</v>
      </c>
      <c r="C53" s="275" t="s">
        <v>287</v>
      </c>
      <c r="D53" s="262">
        <v>1</v>
      </c>
      <c r="E53" s="264" t="s">
        <v>16</v>
      </c>
      <c r="F53" s="265" t="s">
        <v>288</v>
      </c>
      <c r="G53" s="276" t="s">
        <v>289</v>
      </c>
      <c r="H53" s="281" t="s">
        <v>290</v>
      </c>
      <c r="I53" s="12"/>
      <c r="J53" s="259"/>
      <c r="K53" s="12"/>
      <c r="L53" s="134">
        <v>1</v>
      </c>
      <c r="M53" s="260" t="s">
        <v>391</v>
      </c>
      <c r="N53" s="284">
        <v>41427</v>
      </c>
      <c r="O53" s="262">
        <v>1</v>
      </c>
      <c r="P53" s="262" t="s">
        <v>16</v>
      </c>
      <c r="Q53" s="260" t="s">
        <v>296</v>
      </c>
      <c r="R53" s="260" t="s">
        <v>392</v>
      </c>
      <c r="S53" s="270" t="s">
        <v>393</v>
      </c>
      <c r="T53" s="12"/>
      <c r="U53" s="259"/>
      <c r="V53" s="355" t="s">
        <v>507</v>
      </c>
      <c r="AB53" s="13"/>
    </row>
    <row r="54" spans="1:45">
      <c r="A54" s="130" t="s">
        <v>503</v>
      </c>
      <c r="B54" s="265" t="s">
        <v>292</v>
      </c>
      <c r="C54" s="275">
        <v>41495</v>
      </c>
      <c r="D54" s="264"/>
      <c r="E54" s="264" t="s">
        <v>16</v>
      </c>
      <c r="F54" s="265" t="s">
        <v>288</v>
      </c>
      <c r="G54" s="276" t="s">
        <v>293</v>
      </c>
      <c r="H54" s="281" t="s">
        <v>294</v>
      </c>
      <c r="I54" s="12"/>
      <c r="J54" s="259"/>
      <c r="K54" s="12"/>
      <c r="L54" s="134">
        <v>2</v>
      </c>
      <c r="M54" s="260" t="s">
        <v>395</v>
      </c>
      <c r="N54" s="279">
        <v>41333</v>
      </c>
      <c r="O54" s="262">
        <v>1</v>
      </c>
      <c r="P54" s="262" t="s">
        <v>16</v>
      </c>
      <c r="Q54" s="260" t="s">
        <v>310</v>
      </c>
      <c r="R54" s="260" t="s">
        <v>396</v>
      </c>
      <c r="S54" s="270" t="s">
        <v>397</v>
      </c>
      <c r="T54" s="12"/>
      <c r="U54" s="259"/>
      <c r="V54" s="355" t="s">
        <v>507</v>
      </c>
      <c r="AB54" s="13"/>
    </row>
    <row r="55" spans="1:45">
      <c r="A55" s="130" t="s">
        <v>503</v>
      </c>
      <c r="B55" s="260" t="s">
        <v>295</v>
      </c>
      <c r="C55" s="277">
        <v>41365</v>
      </c>
      <c r="D55" s="262">
        <v>1</v>
      </c>
      <c r="E55" s="262" t="s">
        <v>16</v>
      </c>
      <c r="F55" s="260" t="s">
        <v>296</v>
      </c>
      <c r="G55" s="260" t="s">
        <v>297</v>
      </c>
      <c r="H55" s="281" t="s">
        <v>298</v>
      </c>
      <c r="I55" s="12"/>
      <c r="J55" s="259"/>
      <c r="K55" s="12"/>
      <c r="L55" s="134">
        <v>3</v>
      </c>
      <c r="M55" s="265" t="s">
        <v>398</v>
      </c>
      <c r="N55" s="267">
        <v>41435</v>
      </c>
      <c r="O55" s="264"/>
      <c r="P55" s="262" t="s">
        <v>16</v>
      </c>
      <c r="Q55" s="260" t="s">
        <v>296</v>
      </c>
      <c r="R55" s="269" t="s">
        <v>399</v>
      </c>
      <c r="S55" s="270"/>
      <c r="T55" s="12"/>
      <c r="U55" s="259"/>
      <c r="V55" s="12"/>
      <c r="AB55" s="13"/>
    </row>
    <row r="56" spans="1:45">
      <c r="A56" s="130" t="s">
        <v>503</v>
      </c>
      <c r="B56" s="265" t="s">
        <v>299</v>
      </c>
      <c r="C56" s="278" t="s">
        <v>270</v>
      </c>
      <c r="D56" s="264"/>
      <c r="E56" s="264" t="s">
        <v>16</v>
      </c>
      <c r="F56" s="265" t="s">
        <v>288</v>
      </c>
      <c r="G56" s="276" t="s">
        <v>300</v>
      </c>
      <c r="H56" s="281" t="s">
        <v>301</v>
      </c>
      <c r="I56" s="12"/>
      <c r="J56" s="259"/>
      <c r="K56" s="355" t="s">
        <v>507</v>
      </c>
      <c r="L56" s="134">
        <v>4</v>
      </c>
      <c r="M56" s="260" t="s">
        <v>400</v>
      </c>
      <c r="N56" s="261">
        <v>41480</v>
      </c>
      <c r="O56" s="262">
        <v>1</v>
      </c>
      <c r="P56" s="262" t="s">
        <v>16</v>
      </c>
      <c r="Q56" s="260" t="s">
        <v>296</v>
      </c>
      <c r="R56" s="260" t="s">
        <v>401</v>
      </c>
      <c r="S56" s="270" t="s">
        <v>402</v>
      </c>
      <c r="T56" s="12"/>
      <c r="U56" s="259"/>
      <c r="V56" s="12"/>
      <c r="AB56" s="13"/>
    </row>
    <row r="57" spans="1:45">
      <c r="A57" s="130" t="s">
        <v>503</v>
      </c>
      <c r="B57" s="265" t="s">
        <v>302</v>
      </c>
      <c r="C57" s="267" t="s">
        <v>303</v>
      </c>
      <c r="D57" s="264"/>
      <c r="E57" s="264" t="s">
        <v>16</v>
      </c>
      <c r="F57" s="265" t="s">
        <v>29</v>
      </c>
      <c r="G57" s="276" t="s">
        <v>304</v>
      </c>
      <c r="H57" s="281" t="s">
        <v>305</v>
      </c>
      <c r="I57" s="12"/>
      <c r="J57" s="259"/>
      <c r="K57" s="12"/>
      <c r="L57" s="134">
        <v>5</v>
      </c>
      <c r="M57" s="260" t="s">
        <v>403</v>
      </c>
      <c r="N57" s="261">
        <v>41476</v>
      </c>
      <c r="O57" s="262"/>
      <c r="P57" s="262" t="s">
        <v>16</v>
      </c>
      <c r="Q57" s="260" t="s">
        <v>296</v>
      </c>
      <c r="R57" s="260" t="s">
        <v>404</v>
      </c>
      <c r="S57" s="270" t="s">
        <v>405</v>
      </c>
      <c r="T57" s="12"/>
      <c r="U57" s="259"/>
      <c r="V57" s="355" t="s">
        <v>507</v>
      </c>
      <c r="AB57" s="13"/>
    </row>
    <row r="58" spans="1:45">
      <c r="A58" s="130" t="s">
        <v>503</v>
      </c>
      <c r="B58" s="265" t="s">
        <v>306</v>
      </c>
      <c r="C58" s="267">
        <v>41494</v>
      </c>
      <c r="D58" s="264"/>
      <c r="E58" s="264" t="s">
        <v>16</v>
      </c>
      <c r="F58" s="265" t="s">
        <v>288</v>
      </c>
      <c r="G58" s="276" t="s">
        <v>307</v>
      </c>
      <c r="H58" s="281" t="s">
        <v>308</v>
      </c>
      <c r="I58" s="12"/>
      <c r="J58" s="259"/>
      <c r="K58" s="12"/>
      <c r="L58" s="134">
        <v>6</v>
      </c>
      <c r="M58" s="260" t="s">
        <v>406</v>
      </c>
      <c r="N58" s="261">
        <v>41332</v>
      </c>
      <c r="O58" s="262">
        <v>1</v>
      </c>
      <c r="P58" s="262" t="s">
        <v>16</v>
      </c>
      <c r="Q58" s="260" t="s">
        <v>296</v>
      </c>
      <c r="R58" s="260" t="s">
        <v>407</v>
      </c>
      <c r="S58" s="270" t="s">
        <v>408</v>
      </c>
      <c r="T58" s="12"/>
      <c r="U58" s="259"/>
      <c r="V58" s="355" t="s">
        <v>507</v>
      </c>
      <c r="AB58" s="13"/>
    </row>
    <row r="59" spans="1:45">
      <c r="A59" s="130" t="s">
        <v>503</v>
      </c>
      <c r="B59" s="260" t="s">
        <v>309</v>
      </c>
      <c r="C59" s="279">
        <v>41587</v>
      </c>
      <c r="D59" s="262">
        <v>1</v>
      </c>
      <c r="E59" s="262" t="s">
        <v>16</v>
      </c>
      <c r="F59" s="260" t="s">
        <v>310</v>
      </c>
      <c r="G59" s="260" t="s">
        <v>311</v>
      </c>
      <c r="H59" s="281" t="s">
        <v>312</v>
      </c>
      <c r="I59" s="12"/>
      <c r="J59" s="259"/>
      <c r="K59" s="355" t="s">
        <v>507</v>
      </c>
      <c r="L59" s="134">
        <v>7</v>
      </c>
      <c r="M59" s="260" t="s">
        <v>409</v>
      </c>
      <c r="N59" s="261">
        <v>41601</v>
      </c>
      <c r="O59" s="262"/>
      <c r="P59" s="262" t="s">
        <v>16</v>
      </c>
      <c r="Q59" s="265" t="s">
        <v>29</v>
      </c>
      <c r="R59" s="260" t="s">
        <v>410</v>
      </c>
      <c r="S59" s="270" t="s">
        <v>411</v>
      </c>
      <c r="T59" s="12"/>
      <c r="U59" s="259"/>
      <c r="V59" s="355" t="s">
        <v>507</v>
      </c>
      <c r="AB59" s="13"/>
    </row>
    <row r="60" spans="1:45">
      <c r="A60" s="130" t="s">
        <v>503</v>
      </c>
      <c r="B60" s="260" t="s">
        <v>313</v>
      </c>
      <c r="C60" s="277">
        <v>41478</v>
      </c>
      <c r="D60" s="262">
        <v>1</v>
      </c>
      <c r="E60" s="262" t="s">
        <v>16</v>
      </c>
      <c r="F60" s="260" t="s">
        <v>296</v>
      </c>
      <c r="G60" s="260" t="s">
        <v>314</v>
      </c>
      <c r="H60" s="281" t="s">
        <v>315</v>
      </c>
      <c r="I60" s="23"/>
      <c r="J60" s="23"/>
      <c r="K60" s="13"/>
      <c r="L60" s="134">
        <v>8</v>
      </c>
      <c r="M60" s="260" t="s">
        <v>412</v>
      </c>
      <c r="N60" s="261">
        <v>41405</v>
      </c>
      <c r="O60" s="262"/>
      <c r="P60" s="262" t="s">
        <v>16</v>
      </c>
      <c r="Q60" s="260" t="s">
        <v>296</v>
      </c>
      <c r="R60" s="260" t="s">
        <v>413</v>
      </c>
      <c r="S60" s="281" t="s">
        <v>414</v>
      </c>
      <c r="T60" s="23"/>
      <c r="U60" s="23"/>
      <c r="V60" s="355" t="s">
        <v>507</v>
      </c>
      <c r="AB60" s="13"/>
    </row>
    <row r="61" spans="1:45">
      <c r="A61" s="130" t="s">
        <v>503</v>
      </c>
      <c r="B61" s="265" t="s">
        <v>316</v>
      </c>
      <c r="C61" s="275" t="s">
        <v>317</v>
      </c>
      <c r="D61" s="264"/>
      <c r="E61" s="264" t="s">
        <v>16</v>
      </c>
      <c r="F61" s="265" t="s">
        <v>288</v>
      </c>
      <c r="G61" s="276" t="s">
        <v>318</v>
      </c>
      <c r="H61" s="281" t="s">
        <v>319</v>
      </c>
      <c r="I61" s="23"/>
      <c r="J61" s="23"/>
      <c r="K61" s="356" t="s">
        <v>507</v>
      </c>
      <c r="L61" s="134">
        <v>9</v>
      </c>
      <c r="M61" s="260" t="s">
        <v>415</v>
      </c>
      <c r="N61" s="277">
        <v>41471</v>
      </c>
      <c r="O61" s="262"/>
      <c r="P61" s="262" t="s">
        <v>16</v>
      </c>
      <c r="Q61" s="260" t="s">
        <v>296</v>
      </c>
      <c r="R61" s="260" t="s">
        <v>416</v>
      </c>
      <c r="S61" s="281" t="s">
        <v>417</v>
      </c>
      <c r="T61" s="23"/>
      <c r="U61" s="23"/>
      <c r="V61" s="356" t="s">
        <v>507</v>
      </c>
      <c r="AB61" s="13"/>
    </row>
    <row r="62" spans="1:45">
      <c r="A62" s="130" t="s">
        <v>503</v>
      </c>
      <c r="B62" s="265" t="s">
        <v>320</v>
      </c>
      <c r="C62" s="267" t="s">
        <v>156</v>
      </c>
      <c r="D62" s="264"/>
      <c r="E62" s="264" t="s">
        <v>16</v>
      </c>
      <c r="F62" s="265" t="s">
        <v>288</v>
      </c>
      <c r="G62" s="276" t="s">
        <v>321</v>
      </c>
      <c r="H62" s="281" t="s">
        <v>322</v>
      </c>
      <c r="I62" s="23"/>
      <c r="J62" s="23"/>
      <c r="K62" s="356" t="s">
        <v>507</v>
      </c>
      <c r="L62" s="134">
        <v>10</v>
      </c>
      <c r="M62" s="265" t="s">
        <v>418</v>
      </c>
      <c r="N62" s="275" t="s">
        <v>419</v>
      </c>
      <c r="O62" s="264"/>
      <c r="P62" s="264" t="s">
        <v>16</v>
      </c>
      <c r="Q62" s="265" t="s">
        <v>288</v>
      </c>
      <c r="R62" s="276" t="s">
        <v>420</v>
      </c>
      <c r="S62" s="281" t="s">
        <v>421</v>
      </c>
      <c r="T62" s="23"/>
      <c r="U62" s="23"/>
      <c r="V62" s="13"/>
      <c r="AB62" s="13"/>
    </row>
    <row r="63" spans="1:45">
      <c r="A63" s="130" t="s">
        <v>503</v>
      </c>
      <c r="B63" s="260" t="s">
        <v>323</v>
      </c>
      <c r="C63" s="261">
        <v>41585</v>
      </c>
      <c r="D63" s="262"/>
      <c r="E63" s="262" t="s">
        <v>16</v>
      </c>
      <c r="F63" s="260" t="s">
        <v>296</v>
      </c>
      <c r="G63" s="260" t="s">
        <v>324</v>
      </c>
      <c r="H63" s="281" t="s">
        <v>325</v>
      </c>
      <c r="I63" s="23"/>
      <c r="J63" s="23"/>
      <c r="K63" s="356" t="s">
        <v>507</v>
      </c>
      <c r="L63" s="134">
        <v>11</v>
      </c>
      <c r="M63" s="265" t="s">
        <v>422</v>
      </c>
      <c r="N63" s="275" t="s">
        <v>423</v>
      </c>
      <c r="O63" s="264"/>
      <c r="P63" s="264" t="s">
        <v>16</v>
      </c>
      <c r="Q63" s="265" t="s">
        <v>288</v>
      </c>
      <c r="R63" s="276" t="s">
        <v>424</v>
      </c>
      <c r="S63" s="283" t="s">
        <v>425</v>
      </c>
      <c r="T63" s="23"/>
      <c r="U63" s="23"/>
      <c r="V63" s="13"/>
      <c r="AB63" s="13"/>
    </row>
    <row r="64" spans="1:45">
      <c r="A64" s="130" t="s">
        <v>503</v>
      </c>
      <c r="B64" s="260" t="s">
        <v>326</v>
      </c>
      <c r="C64" s="261">
        <v>41416</v>
      </c>
      <c r="D64" s="262">
        <v>1</v>
      </c>
      <c r="E64" s="262" t="s">
        <v>16</v>
      </c>
      <c r="F64" s="260" t="s">
        <v>296</v>
      </c>
      <c r="G64" s="260" t="s">
        <v>327</v>
      </c>
      <c r="H64" s="281" t="s">
        <v>328</v>
      </c>
      <c r="I64" s="23"/>
      <c r="J64" s="23"/>
      <c r="K64" s="356" t="s">
        <v>507</v>
      </c>
      <c r="L64" s="134">
        <v>12</v>
      </c>
      <c r="M64" s="265" t="s">
        <v>426</v>
      </c>
      <c r="N64" s="267" t="s">
        <v>427</v>
      </c>
      <c r="O64" s="264"/>
      <c r="P64" s="264" t="s">
        <v>16</v>
      </c>
      <c r="Q64" s="265" t="s">
        <v>288</v>
      </c>
      <c r="R64" s="276" t="s">
        <v>428</v>
      </c>
      <c r="S64" s="281" t="s">
        <v>429</v>
      </c>
      <c r="T64" s="23"/>
      <c r="U64" s="23"/>
      <c r="V64" s="356" t="s">
        <v>507</v>
      </c>
      <c r="AB64" s="13"/>
    </row>
    <row r="65" spans="1:45">
      <c r="A65" s="130" t="s">
        <v>503</v>
      </c>
      <c r="B65" s="265" t="s">
        <v>329</v>
      </c>
      <c r="C65" s="275">
        <v>41431</v>
      </c>
      <c r="D65" s="262">
        <v>1</v>
      </c>
      <c r="E65" s="264" t="s">
        <v>16</v>
      </c>
      <c r="F65" s="265" t="s">
        <v>288</v>
      </c>
      <c r="G65" s="276" t="s">
        <v>330</v>
      </c>
      <c r="H65" s="281" t="s">
        <v>331</v>
      </c>
      <c r="I65" s="23"/>
      <c r="J65" s="23"/>
      <c r="K65" s="356" t="s">
        <v>507</v>
      </c>
      <c r="L65" s="134">
        <v>13</v>
      </c>
      <c r="M65" s="265" t="s">
        <v>430</v>
      </c>
      <c r="N65" s="267">
        <v>41277</v>
      </c>
      <c r="O65" s="262">
        <v>1</v>
      </c>
      <c r="P65" s="264" t="s">
        <v>16</v>
      </c>
      <c r="Q65" s="265" t="s">
        <v>288</v>
      </c>
      <c r="R65" s="276" t="s">
        <v>431</v>
      </c>
      <c r="S65" s="281" t="s">
        <v>432</v>
      </c>
      <c r="T65" s="23"/>
      <c r="U65" s="23"/>
      <c r="V65" s="13"/>
      <c r="AB65" s="13"/>
    </row>
    <row r="66" spans="1:45">
      <c r="A66" s="130" t="s">
        <v>503</v>
      </c>
      <c r="B66" s="260" t="s">
        <v>332</v>
      </c>
      <c r="C66" s="280">
        <v>41367</v>
      </c>
      <c r="D66" s="262">
        <v>1</v>
      </c>
      <c r="E66" s="262" t="s">
        <v>333</v>
      </c>
      <c r="F66" s="260" t="s">
        <v>310</v>
      </c>
      <c r="G66" s="260" t="s">
        <v>334</v>
      </c>
      <c r="H66" s="282" t="s">
        <v>335</v>
      </c>
      <c r="I66" s="23"/>
      <c r="J66" s="23"/>
      <c r="K66" s="13"/>
      <c r="L66" s="134">
        <v>14</v>
      </c>
      <c r="M66" s="265" t="s">
        <v>433</v>
      </c>
      <c r="N66" s="267" t="s">
        <v>434</v>
      </c>
      <c r="O66" s="262">
        <v>1</v>
      </c>
      <c r="P66" s="264" t="s">
        <v>16</v>
      </c>
      <c r="Q66" s="265" t="s">
        <v>288</v>
      </c>
      <c r="R66" s="276" t="s">
        <v>435</v>
      </c>
      <c r="S66" s="281" t="s">
        <v>436</v>
      </c>
      <c r="T66" s="23"/>
      <c r="U66" s="23"/>
      <c r="V66" s="356" t="s">
        <v>507</v>
      </c>
      <c r="AB66" s="13"/>
    </row>
    <row r="67" spans="1:45">
      <c r="A67" s="130" t="s">
        <v>503</v>
      </c>
      <c r="B67" s="265" t="s">
        <v>336</v>
      </c>
      <c r="C67" s="275" t="s">
        <v>317</v>
      </c>
      <c r="D67" s="262">
        <v>1</v>
      </c>
      <c r="E67" s="264" t="s">
        <v>16</v>
      </c>
      <c r="F67" s="265" t="s">
        <v>288</v>
      </c>
      <c r="G67" s="276" t="s">
        <v>318</v>
      </c>
      <c r="H67" s="281" t="s">
        <v>319</v>
      </c>
      <c r="I67" s="23"/>
      <c r="J67" s="23"/>
      <c r="K67" s="13"/>
      <c r="L67" s="134">
        <v>15</v>
      </c>
      <c r="M67" s="265" t="s">
        <v>437</v>
      </c>
      <c r="N67" s="267" t="s">
        <v>438</v>
      </c>
      <c r="O67" s="264"/>
      <c r="P67" s="264" t="s">
        <v>16</v>
      </c>
      <c r="Q67" s="265" t="s">
        <v>288</v>
      </c>
      <c r="R67" s="276" t="s">
        <v>439</v>
      </c>
      <c r="S67" s="281" t="s">
        <v>440</v>
      </c>
      <c r="T67" s="23"/>
      <c r="U67" s="23"/>
      <c r="V67" s="13"/>
      <c r="AB67" s="13"/>
    </row>
    <row r="68" spans="1:45">
      <c r="A68" s="130" t="s">
        <v>503</v>
      </c>
      <c r="B68" s="260" t="s">
        <v>337</v>
      </c>
      <c r="C68" s="261">
        <v>41561</v>
      </c>
      <c r="D68" s="262">
        <v>1</v>
      </c>
      <c r="E68" s="262" t="s">
        <v>16</v>
      </c>
      <c r="F68" s="260" t="s">
        <v>296</v>
      </c>
      <c r="G68" s="260" t="s">
        <v>338</v>
      </c>
      <c r="H68" s="281" t="s">
        <v>339</v>
      </c>
      <c r="I68" s="23"/>
      <c r="J68" s="23"/>
      <c r="K68" s="13"/>
      <c r="L68" s="134">
        <v>16</v>
      </c>
      <c r="M68" s="260" t="s">
        <v>441</v>
      </c>
      <c r="N68" s="277">
        <v>41307</v>
      </c>
      <c r="O68" s="262">
        <v>1</v>
      </c>
      <c r="P68" s="262" t="s">
        <v>16</v>
      </c>
      <c r="Q68" s="260" t="s">
        <v>296</v>
      </c>
      <c r="R68" s="260" t="s">
        <v>442</v>
      </c>
      <c r="S68" s="281" t="s">
        <v>443</v>
      </c>
      <c r="T68" s="23"/>
      <c r="U68" s="23"/>
      <c r="V68" s="356" t="s">
        <v>515</v>
      </c>
      <c r="AB68" s="13"/>
    </row>
    <row r="69" spans="1:45">
      <c r="A69" s="130" t="s">
        <v>503</v>
      </c>
      <c r="B69" s="260" t="s">
        <v>340</v>
      </c>
      <c r="C69" s="261">
        <v>41550</v>
      </c>
      <c r="D69" s="262">
        <v>1</v>
      </c>
      <c r="E69" s="262" t="s">
        <v>16</v>
      </c>
      <c r="F69" s="260" t="s">
        <v>296</v>
      </c>
      <c r="G69" s="260" t="s">
        <v>341</v>
      </c>
      <c r="H69" s="281" t="s">
        <v>342</v>
      </c>
      <c r="I69" s="23"/>
      <c r="J69" s="23"/>
      <c r="K69" s="356" t="s">
        <v>507</v>
      </c>
      <c r="L69" s="134">
        <v>17</v>
      </c>
      <c r="M69" s="260" t="s">
        <v>444</v>
      </c>
      <c r="N69" s="277">
        <v>41629</v>
      </c>
      <c r="O69" s="262">
        <v>1</v>
      </c>
      <c r="P69" s="262" t="s">
        <v>16</v>
      </c>
      <c r="Q69" s="260" t="s">
        <v>296</v>
      </c>
      <c r="R69" s="260" t="s">
        <v>445</v>
      </c>
      <c r="S69" s="281" t="s">
        <v>446</v>
      </c>
      <c r="T69" s="23"/>
      <c r="U69" s="23"/>
      <c r="V69" s="356" t="s">
        <v>515</v>
      </c>
      <c r="AB69" s="13"/>
    </row>
    <row r="70" spans="1:45">
      <c r="A70" s="130" t="s">
        <v>503</v>
      </c>
      <c r="B70" s="260" t="s">
        <v>343</v>
      </c>
      <c r="C70" s="261">
        <v>41347</v>
      </c>
      <c r="D70" s="262">
        <v>1</v>
      </c>
      <c r="E70" s="262" t="s">
        <v>16</v>
      </c>
      <c r="F70" s="265" t="s">
        <v>29</v>
      </c>
      <c r="G70" s="260" t="s">
        <v>344</v>
      </c>
      <c r="H70" s="281" t="s">
        <v>345</v>
      </c>
      <c r="I70" s="23"/>
      <c r="J70" s="23"/>
      <c r="K70" s="13"/>
      <c r="L70" s="134">
        <v>18</v>
      </c>
      <c r="M70" s="265" t="s">
        <v>447</v>
      </c>
      <c r="N70" s="267" t="s">
        <v>448</v>
      </c>
      <c r="O70" s="262">
        <v>1</v>
      </c>
      <c r="P70" s="264" t="s">
        <v>16</v>
      </c>
      <c r="Q70" s="265" t="s">
        <v>288</v>
      </c>
      <c r="R70" s="276" t="s">
        <v>449</v>
      </c>
      <c r="S70" s="281" t="s">
        <v>450</v>
      </c>
      <c r="T70" s="23"/>
      <c r="U70" s="23"/>
      <c r="V70" s="13"/>
      <c r="AB70" s="13"/>
    </row>
    <row r="71" spans="1:45">
      <c r="A71" s="130" t="s">
        <v>503</v>
      </c>
      <c r="B71" s="260" t="s">
        <v>346</v>
      </c>
      <c r="C71" s="261">
        <v>41512</v>
      </c>
      <c r="D71" s="262">
        <v>1</v>
      </c>
      <c r="E71" s="262" t="s">
        <v>16</v>
      </c>
      <c r="F71" s="265" t="s">
        <v>29</v>
      </c>
      <c r="G71" s="260" t="s">
        <v>347</v>
      </c>
      <c r="H71" s="281" t="s">
        <v>348</v>
      </c>
      <c r="I71" s="23"/>
      <c r="J71" s="23"/>
      <c r="K71" s="356" t="s">
        <v>507</v>
      </c>
      <c r="L71" s="134">
        <v>19</v>
      </c>
      <c r="M71" s="260" t="s">
        <v>451</v>
      </c>
      <c r="N71" s="261">
        <v>41591</v>
      </c>
      <c r="O71" s="262"/>
      <c r="P71" s="262" t="s">
        <v>16</v>
      </c>
      <c r="Q71" s="265" t="s">
        <v>288</v>
      </c>
      <c r="R71" s="260" t="s">
        <v>452</v>
      </c>
      <c r="S71" s="281" t="s">
        <v>453</v>
      </c>
      <c r="T71" s="23"/>
      <c r="U71" s="23"/>
      <c r="V71" s="13"/>
      <c r="AB71" s="13"/>
    </row>
    <row r="72" spans="1:45">
      <c r="A72" s="130" t="s">
        <v>503</v>
      </c>
      <c r="B72" s="260" t="s">
        <v>349</v>
      </c>
      <c r="C72" s="279">
        <v>41599</v>
      </c>
      <c r="D72" s="262">
        <v>1</v>
      </c>
      <c r="E72" s="262" t="s">
        <v>16</v>
      </c>
      <c r="F72" s="260" t="s">
        <v>310</v>
      </c>
      <c r="G72" s="260" t="s">
        <v>350</v>
      </c>
      <c r="H72" s="281" t="s">
        <v>351</v>
      </c>
      <c r="I72" s="23"/>
      <c r="J72" s="23"/>
      <c r="K72" s="13"/>
      <c r="L72" s="134">
        <v>20</v>
      </c>
      <c r="M72" s="260" t="s">
        <v>454</v>
      </c>
      <c r="N72" s="261">
        <v>41330</v>
      </c>
      <c r="O72" s="262">
        <v>1</v>
      </c>
      <c r="P72" s="262" t="s">
        <v>16</v>
      </c>
      <c r="Q72" s="265" t="s">
        <v>29</v>
      </c>
      <c r="R72" s="260" t="s">
        <v>455</v>
      </c>
      <c r="S72" s="281" t="s">
        <v>456</v>
      </c>
      <c r="T72" s="23"/>
      <c r="U72" s="23"/>
      <c r="V72" s="13"/>
      <c r="AB72" s="13"/>
    </row>
    <row r="73" spans="1:45">
      <c r="A73" s="130" t="s">
        <v>503</v>
      </c>
      <c r="B73" s="260" t="s">
        <v>352</v>
      </c>
      <c r="C73" s="261">
        <v>41476</v>
      </c>
      <c r="D73" s="262"/>
      <c r="E73" s="262" t="s">
        <v>16</v>
      </c>
      <c r="F73" s="260" t="s">
        <v>296</v>
      </c>
      <c r="G73" s="260" t="s">
        <v>353</v>
      </c>
      <c r="H73" s="281" t="s">
        <v>354</v>
      </c>
      <c r="I73" s="23"/>
      <c r="J73" s="23"/>
      <c r="K73" s="13"/>
      <c r="L73" s="134">
        <v>21</v>
      </c>
      <c r="M73" s="260" t="s">
        <v>92</v>
      </c>
      <c r="N73" s="277">
        <v>41578</v>
      </c>
      <c r="O73" s="262"/>
      <c r="P73" s="262" t="s">
        <v>16</v>
      </c>
      <c r="Q73" s="260" t="s">
        <v>296</v>
      </c>
      <c r="R73" s="260" t="s">
        <v>457</v>
      </c>
      <c r="S73" s="281" t="s">
        <v>458</v>
      </c>
      <c r="T73" s="23"/>
      <c r="U73" s="23"/>
      <c r="V73" s="356" t="s">
        <v>507</v>
      </c>
      <c r="AB73" s="13"/>
    </row>
    <row r="74" spans="1:45">
      <c r="A74" s="130" t="s">
        <v>503</v>
      </c>
      <c r="B74" s="265" t="s">
        <v>355</v>
      </c>
      <c r="C74" s="267" t="s">
        <v>356</v>
      </c>
      <c r="D74" s="264"/>
      <c r="E74" s="264" t="s">
        <v>16</v>
      </c>
      <c r="F74" s="265" t="s">
        <v>288</v>
      </c>
      <c r="G74" s="276" t="s">
        <v>357</v>
      </c>
      <c r="H74" s="281" t="s">
        <v>358</v>
      </c>
      <c r="I74" s="23"/>
      <c r="J74" s="23"/>
      <c r="K74" s="13"/>
      <c r="L74" s="134">
        <v>22</v>
      </c>
      <c r="M74" s="260" t="s">
        <v>459</v>
      </c>
      <c r="N74" s="261">
        <v>41528</v>
      </c>
      <c r="O74" s="262">
        <v>1</v>
      </c>
      <c r="P74" s="262" t="s">
        <v>16</v>
      </c>
      <c r="Q74" s="265" t="s">
        <v>29</v>
      </c>
      <c r="R74" s="260" t="s">
        <v>460</v>
      </c>
      <c r="S74" s="281" t="s">
        <v>461</v>
      </c>
      <c r="T74" s="23"/>
      <c r="U74" s="23"/>
      <c r="V74" s="356" t="s">
        <v>507</v>
      </c>
      <c r="AB74" s="13"/>
    </row>
    <row r="75" spans="1:45">
      <c r="A75" s="130" t="s">
        <v>503</v>
      </c>
      <c r="B75" s="265" t="s">
        <v>359</v>
      </c>
      <c r="C75" s="267">
        <v>41583</v>
      </c>
      <c r="D75" s="264"/>
      <c r="E75" s="264" t="s">
        <v>16</v>
      </c>
      <c r="F75" s="265" t="s">
        <v>29</v>
      </c>
      <c r="G75" s="276" t="s">
        <v>360</v>
      </c>
      <c r="H75" s="281" t="s">
        <v>361</v>
      </c>
      <c r="I75" s="23"/>
      <c r="J75" s="23"/>
      <c r="K75" s="356" t="s">
        <v>507</v>
      </c>
      <c r="L75" s="134">
        <v>23</v>
      </c>
      <c r="M75" s="265" t="s">
        <v>462</v>
      </c>
      <c r="N75" s="267">
        <v>41484</v>
      </c>
      <c r="O75" s="262">
        <v>1</v>
      </c>
      <c r="P75" s="264" t="s">
        <v>16</v>
      </c>
      <c r="Q75" s="265" t="s">
        <v>29</v>
      </c>
      <c r="R75" s="276" t="s">
        <v>463</v>
      </c>
      <c r="S75" s="281" t="s">
        <v>464</v>
      </c>
      <c r="T75" s="23"/>
      <c r="U75" s="23"/>
      <c r="V75" s="356" t="s">
        <v>507</v>
      </c>
      <c r="AB75" s="13"/>
    </row>
    <row r="76" spans="1:45">
      <c r="A76" s="130" t="s">
        <v>503</v>
      </c>
      <c r="B76" s="260" t="s">
        <v>362</v>
      </c>
      <c r="C76" s="279">
        <v>41585</v>
      </c>
      <c r="D76" s="262"/>
      <c r="E76" s="262" t="s">
        <v>16</v>
      </c>
      <c r="F76" s="260" t="s">
        <v>310</v>
      </c>
      <c r="G76" s="260" t="s">
        <v>363</v>
      </c>
      <c r="H76" s="281" t="s">
        <v>364</v>
      </c>
      <c r="I76" s="23"/>
      <c r="J76" s="23"/>
      <c r="K76" s="13"/>
      <c r="L76" s="134">
        <v>24</v>
      </c>
      <c r="M76" s="265" t="s">
        <v>465</v>
      </c>
      <c r="N76" s="278" t="s">
        <v>466</v>
      </c>
      <c r="O76" s="262">
        <v>1</v>
      </c>
      <c r="P76" s="264" t="s">
        <v>16</v>
      </c>
      <c r="Q76" s="265" t="s">
        <v>288</v>
      </c>
      <c r="R76" s="276" t="s">
        <v>467</v>
      </c>
      <c r="S76" s="281" t="s">
        <v>468</v>
      </c>
      <c r="T76" s="23"/>
      <c r="U76" s="23"/>
      <c r="V76" s="356" t="s">
        <v>507</v>
      </c>
      <c r="AB76" s="13"/>
    </row>
    <row r="77" spans="1:45">
      <c r="A77" s="130" t="s">
        <v>503</v>
      </c>
      <c r="B77" s="260" t="s">
        <v>101</v>
      </c>
      <c r="C77" s="261">
        <v>41559</v>
      </c>
      <c r="D77" s="262"/>
      <c r="E77" s="262" t="s">
        <v>16</v>
      </c>
      <c r="F77" s="265" t="s">
        <v>29</v>
      </c>
      <c r="G77" s="260" t="s">
        <v>365</v>
      </c>
      <c r="H77" s="281" t="s">
        <v>366</v>
      </c>
      <c r="I77" s="23"/>
      <c r="J77" s="23"/>
      <c r="K77" s="356" t="s">
        <v>507</v>
      </c>
      <c r="L77" s="134">
        <v>25</v>
      </c>
      <c r="M77" s="260" t="s">
        <v>469</v>
      </c>
      <c r="N77" s="261">
        <v>41492</v>
      </c>
      <c r="O77" s="262"/>
      <c r="P77" s="262" t="s">
        <v>16</v>
      </c>
      <c r="Q77" s="265" t="s">
        <v>288</v>
      </c>
      <c r="R77" s="260" t="s">
        <v>470</v>
      </c>
      <c r="S77" s="281" t="s">
        <v>471</v>
      </c>
      <c r="T77" s="23"/>
      <c r="U77" s="23"/>
      <c r="V77" s="356" t="s">
        <v>507</v>
      </c>
      <c r="AB77" s="13"/>
    </row>
    <row r="78" spans="1:45">
      <c r="A78" s="130" t="s">
        <v>503</v>
      </c>
      <c r="B78" s="260" t="s">
        <v>367</v>
      </c>
      <c r="C78" s="277">
        <v>41478</v>
      </c>
      <c r="D78" s="262">
        <v>1</v>
      </c>
      <c r="E78" s="262" t="s">
        <v>16</v>
      </c>
      <c r="F78" s="260" t="s">
        <v>296</v>
      </c>
      <c r="G78" s="260" t="s">
        <v>368</v>
      </c>
      <c r="H78" s="281" t="s">
        <v>369</v>
      </c>
      <c r="I78" s="23"/>
      <c r="J78" s="23"/>
      <c r="K78" s="13"/>
      <c r="L78" s="134">
        <v>26</v>
      </c>
      <c r="M78" s="260" t="s">
        <v>472</v>
      </c>
      <c r="N78" s="261">
        <v>41295</v>
      </c>
      <c r="O78" s="262"/>
      <c r="P78" s="264" t="s">
        <v>16</v>
      </c>
      <c r="Q78" s="265" t="s">
        <v>288</v>
      </c>
      <c r="R78" s="260" t="s">
        <v>473</v>
      </c>
      <c r="S78" s="281" t="s">
        <v>474</v>
      </c>
      <c r="T78" s="23"/>
      <c r="U78" s="23"/>
      <c r="V78" s="13"/>
      <c r="AB78" s="13"/>
    </row>
    <row r="79" spans="1:45">
      <c r="A79" s="130" t="s">
        <v>503</v>
      </c>
      <c r="B79" s="260" t="s">
        <v>370</v>
      </c>
      <c r="C79" s="279">
        <v>41482</v>
      </c>
      <c r="D79" s="262">
        <v>1</v>
      </c>
      <c r="E79" s="262" t="s">
        <v>16</v>
      </c>
      <c r="F79" s="260" t="s">
        <v>310</v>
      </c>
      <c r="G79" s="260" t="s">
        <v>18</v>
      </c>
      <c r="H79" s="281" t="s">
        <v>371</v>
      </c>
      <c r="I79" s="23"/>
      <c r="J79" s="23"/>
      <c r="K79" s="356" t="s">
        <v>507</v>
      </c>
      <c r="L79" s="134">
        <v>27</v>
      </c>
      <c r="M79" s="265" t="s">
        <v>475</v>
      </c>
      <c r="N79" s="275" t="s">
        <v>423</v>
      </c>
      <c r="O79" s="264"/>
      <c r="P79" s="264" t="s">
        <v>16</v>
      </c>
      <c r="Q79" s="265" t="s">
        <v>288</v>
      </c>
      <c r="R79" s="276" t="s">
        <v>476</v>
      </c>
      <c r="S79" s="283" t="s">
        <v>425</v>
      </c>
      <c r="T79" s="23"/>
      <c r="U79" s="23"/>
      <c r="V79" s="356" t="s">
        <v>507</v>
      </c>
      <c r="AB79" s="13"/>
    </row>
    <row r="80" spans="1:45">
      <c r="A80" s="130" t="s">
        <v>503</v>
      </c>
      <c r="B80" s="260" t="s">
        <v>372</v>
      </c>
      <c r="C80" s="279">
        <v>41596</v>
      </c>
      <c r="D80" s="262">
        <v>1</v>
      </c>
      <c r="E80" s="262" t="s">
        <v>16</v>
      </c>
      <c r="F80" s="260" t="s">
        <v>310</v>
      </c>
      <c r="G80" s="260" t="s">
        <v>373</v>
      </c>
      <c r="H80" s="281"/>
      <c r="I80" s="23"/>
      <c r="J80" s="23"/>
      <c r="K80" s="356" t="s">
        <v>507</v>
      </c>
      <c r="L80" s="134">
        <v>28</v>
      </c>
      <c r="M80" s="260" t="s">
        <v>477</v>
      </c>
      <c r="N80" s="279">
        <v>41395</v>
      </c>
      <c r="O80" s="262">
        <v>1</v>
      </c>
      <c r="P80" s="262" t="s">
        <v>16</v>
      </c>
      <c r="Q80" s="260" t="s">
        <v>310</v>
      </c>
      <c r="R80" s="260" t="s">
        <v>478</v>
      </c>
      <c r="S80" s="281" t="s">
        <v>479</v>
      </c>
      <c r="T80" s="23"/>
      <c r="U80" s="23"/>
      <c r="V80" s="356" t="s">
        <v>507</v>
      </c>
      <c r="AB80" s="13"/>
    </row>
    <row r="81" spans="1:45">
      <c r="A81" s="130" t="s">
        <v>503</v>
      </c>
      <c r="B81" s="265" t="s">
        <v>374</v>
      </c>
      <c r="C81" s="278" t="s">
        <v>375</v>
      </c>
      <c r="D81" s="262">
        <v>1</v>
      </c>
      <c r="E81" s="264" t="s">
        <v>16</v>
      </c>
      <c r="F81" s="265" t="s">
        <v>288</v>
      </c>
      <c r="G81" s="276" t="s">
        <v>376</v>
      </c>
      <c r="H81" s="281" t="s">
        <v>377</v>
      </c>
      <c r="I81" s="23"/>
      <c r="J81" s="23"/>
      <c r="K81" s="13"/>
      <c r="L81" s="134">
        <v>29</v>
      </c>
      <c r="M81" s="260" t="s">
        <v>480</v>
      </c>
      <c r="N81" s="279">
        <v>41415</v>
      </c>
      <c r="O81" s="262">
        <v>1</v>
      </c>
      <c r="P81" s="262" t="s">
        <v>16</v>
      </c>
      <c r="Q81" s="260" t="s">
        <v>310</v>
      </c>
      <c r="R81" s="260" t="s">
        <v>481</v>
      </c>
      <c r="S81" s="281" t="s">
        <v>482</v>
      </c>
      <c r="T81" s="23"/>
      <c r="U81" s="23"/>
      <c r="V81" s="356" t="s">
        <v>507</v>
      </c>
      <c r="AB81" s="13"/>
    </row>
    <row r="82" spans="1:45">
      <c r="A82" s="130" t="s">
        <v>503</v>
      </c>
      <c r="B82" s="260" t="s">
        <v>378</v>
      </c>
      <c r="C82" s="277">
        <v>41492</v>
      </c>
      <c r="D82" s="262"/>
      <c r="E82" s="262" t="s">
        <v>16</v>
      </c>
      <c r="F82" s="260" t="s">
        <v>296</v>
      </c>
      <c r="G82" s="260" t="s">
        <v>379</v>
      </c>
      <c r="H82" s="281" t="s">
        <v>380</v>
      </c>
      <c r="I82" s="23"/>
      <c r="J82" s="23"/>
      <c r="K82" s="356" t="s">
        <v>507</v>
      </c>
      <c r="L82" s="134">
        <v>30</v>
      </c>
      <c r="M82" s="260" t="s">
        <v>483</v>
      </c>
      <c r="N82" s="279">
        <v>41325</v>
      </c>
      <c r="O82" s="262">
        <v>1</v>
      </c>
      <c r="P82" s="262" t="s">
        <v>16</v>
      </c>
      <c r="Q82" s="260" t="s">
        <v>310</v>
      </c>
      <c r="R82" s="260" t="s">
        <v>484</v>
      </c>
      <c r="S82" s="281"/>
      <c r="T82" s="23"/>
      <c r="U82" s="23"/>
      <c r="V82" s="13"/>
      <c r="AB82" s="13"/>
    </row>
    <row r="83" spans="1:45">
      <c r="A83" s="130" t="s">
        <v>503</v>
      </c>
      <c r="B83" s="260" t="s">
        <v>381</v>
      </c>
      <c r="C83" s="261">
        <v>41308</v>
      </c>
      <c r="D83" s="262"/>
      <c r="E83" s="264" t="s">
        <v>16</v>
      </c>
      <c r="F83" s="265" t="s">
        <v>288</v>
      </c>
      <c r="G83" s="260" t="s">
        <v>382</v>
      </c>
      <c r="H83" s="281" t="s">
        <v>383</v>
      </c>
      <c r="I83" s="23"/>
      <c r="J83" s="23"/>
      <c r="K83" s="356" t="s">
        <v>507</v>
      </c>
      <c r="L83" s="134">
        <v>31</v>
      </c>
      <c r="M83" s="260" t="s">
        <v>485</v>
      </c>
      <c r="N83" s="277">
        <v>41607</v>
      </c>
      <c r="O83" s="262">
        <v>1</v>
      </c>
      <c r="P83" s="262" t="s">
        <v>16</v>
      </c>
      <c r="Q83" s="260" t="s">
        <v>310</v>
      </c>
      <c r="R83" s="260" t="s">
        <v>218</v>
      </c>
      <c r="S83" s="281" t="s">
        <v>486</v>
      </c>
      <c r="T83" s="23"/>
      <c r="U83" s="23"/>
      <c r="V83" s="13"/>
      <c r="AB83" s="13"/>
    </row>
    <row r="84" spans="1:45">
      <c r="A84" s="130" t="s">
        <v>503</v>
      </c>
      <c r="B84" s="260" t="s">
        <v>384</v>
      </c>
      <c r="C84" s="279">
        <v>41451</v>
      </c>
      <c r="D84" s="262">
        <v>1</v>
      </c>
      <c r="E84" s="262" t="s">
        <v>16</v>
      </c>
      <c r="F84" s="260" t="s">
        <v>310</v>
      </c>
      <c r="G84" s="260" t="s">
        <v>385</v>
      </c>
      <c r="H84" s="283" t="s">
        <v>386</v>
      </c>
      <c r="I84" s="23"/>
      <c r="J84" s="23"/>
      <c r="K84" s="13"/>
      <c r="L84" s="134">
        <v>32</v>
      </c>
      <c r="M84" s="294" t="s">
        <v>516</v>
      </c>
      <c r="N84" s="295">
        <v>41175</v>
      </c>
      <c r="O84" s="23"/>
      <c r="P84" s="296" t="s">
        <v>16</v>
      </c>
      <c r="Q84" s="260" t="s">
        <v>296</v>
      </c>
      <c r="R84" s="297" t="s">
        <v>517</v>
      </c>
      <c r="S84" s="23"/>
      <c r="T84" s="23"/>
      <c r="U84" s="23"/>
      <c r="V84" s="13"/>
      <c r="AB84" s="13"/>
    </row>
    <row r="85" spans="1:45">
      <c r="A85" s="130" t="s">
        <v>503</v>
      </c>
      <c r="B85" s="232" t="s">
        <v>518</v>
      </c>
      <c r="C85" s="217">
        <v>41223</v>
      </c>
      <c r="D85" s="292">
        <v>1</v>
      </c>
      <c r="E85" s="296" t="s">
        <v>16</v>
      </c>
      <c r="F85" s="265" t="s">
        <v>29</v>
      </c>
      <c r="G85" s="297" t="s">
        <v>519</v>
      </c>
      <c r="H85" s="23"/>
      <c r="I85" s="23"/>
      <c r="J85" s="23"/>
      <c r="K85" s="13"/>
      <c r="L85" s="134">
        <v>33</v>
      </c>
      <c r="M85" s="299" t="s">
        <v>520</v>
      </c>
      <c r="N85" s="300">
        <v>40758</v>
      </c>
      <c r="O85" s="23"/>
      <c r="P85" s="301" t="s">
        <v>16</v>
      </c>
      <c r="Q85" s="302" t="s">
        <v>35</v>
      </c>
      <c r="R85" s="294" t="s">
        <v>521</v>
      </c>
      <c r="S85" s="23"/>
      <c r="T85" s="23"/>
      <c r="U85" s="23"/>
      <c r="V85" s="13" t="s">
        <v>522</v>
      </c>
      <c r="AB85" s="13"/>
    </row>
    <row r="86" spans="1:45">
      <c r="A86" s="130" t="s">
        <v>503</v>
      </c>
      <c r="B86" s="23" t="s">
        <v>387</v>
      </c>
      <c r="C86" s="328" t="s">
        <v>523</v>
      </c>
      <c r="D86" s="292"/>
      <c r="E86" s="296" t="s">
        <v>16</v>
      </c>
      <c r="F86" s="260" t="s">
        <v>310</v>
      </c>
      <c r="G86" s="23"/>
      <c r="H86" s="23"/>
      <c r="I86" s="23"/>
      <c r="J86" s="23"/>
      <c r="K86" s="13" t="s">
        <v>524</v>
      </c>
      <c r="L86" s="479" t="s">
        <v>487</v>
      </c>
      <c r="M86" s="479"/>
      <c r="N86" s="23"/>
      <c r="O86" s="23" t="str">
        <f>SUM(O53:O85)</f>
        <v>0</v>
      </c>
      <c r="P86" s="23">
        <v>33</v>
      </c>
      <c r="Q86" s="23"/>
      <c r="R86" s="23"/>
      <c r="S86" s="23"/>
      <c r="T86" s="23" t="str">
        <f>SUM(T53:T85)</f>
        <v>0</v>
      </c>
      <c r="U86" s="23" t="str">
        <f>SUM(U53:U85)</f>
        <v>0</v>
      </c>
      <c r="V86" s="292"/>
      <c r="AB86" s="13"/>
    </row>
    <row r="87" spans="1:45">
      <c r="A87" s="127" t="s">
        <v>503</v>
      </c>
      <c r="B87" s="127"/>
      <c r="C87" s="23"/>
      <c r="D87" s="23" t="str">
        <f>SUM(D53:D86)</f>
        <v>0</v>
      </c>
      <c r="E87" s="23">
        <v>34</v>
      </c>
      <c r="F87" s="23"/>
      <c r="G87" s="23"/>
      <c r="H87" s="23"/>
      <c r="I87" s="23" t="str">
        <f>SUM(I53:I86)</f>
        <v>0</v>
      </c>
      <c r="J87" s="23" t="str">
        <f>SUM(J53:J86)</f>
        <v>0</v>
      </c>
      <c r="K87" s="292"/>
      <c r="AB87" s="13"/>
    </row>
    <row r="88" spans="1:45">
      <c r="A88" s="3" t="s">
        <v>503</v>
      </c>
      <c r="G88" s="27" t="s">
        <v>511</v>
      </c>
      <c r="R88" s="27" t="s">
        <v>511</v>
      </c>
      <c r="AB88" s="13"/>
    </row>
    <row r="89" spans="1:45">
      <c r="A89" s="3" t="s">
        <v>503</v>
      </c>
      <c r="AB89" s="13"/>
    </row>
    <row r="90" spans="1:45">
      <c r="A90" s="3" t="s">
        <v>503</v>
      </c>
      <c r="AB90" s="13"/>
    </row>
    <row r="91" spans="1:45" customHeight="1" ht="15.75">
      <c r="A91" s="2" t="s">
        <v>503</v>
      </c>
      <c r="C91" s="4"/>
      <c r="D91" s="5"/>
      <c r="E91" s="257"/>
      <c r="F91" s="179"/>
      <c r="G91" s="179"/>
      <c r="H91" s="258"/>
      <c r="I91" s="179"/>
      <c r="J91" s="8"/>
      <c r="L91" s="2" t="s">
        <v>495</v>
      </c>
      <c r="N91" s="4"/>
      <c r="W91" s="2" t="s">
        <v>495</v>
      </c>
      <c r="Y91" s="4"/>
      <c r="Z91" s="88"/>
      <c r="AA91" s="88"/>
      <c r="AB91" s="20"/>
      <c r="AC91" s="8"/>
      <c r="AD91" s="8"/>
      <c r="AE91" s="8"/>
      <c r="AF91" s="8"/>
      <c r="AG91" s="10"/>
      <c r="AH91" s="2" t="s">
        <v>495</v>
      </c>
    </row>
    <row r="92" spans="1:45" customHeight="1" ht="15.75">
      <c r="A92" s="2" t="s">
        <v>503</v>
      </c>
      <c r="C92" s="4"/>
      <c r="D92" s="11"/>
      <c r="E92" s="258"/>
      <c r="F92" s="179"/>
      <c r="G92" s="179"/>
      <c r="H92" s="258"/>
      <c r="I92" s="179"/>
      <c r="J92" s="8"/>
      <c r="L92" s="2" t="s">
        <v>525</v>
      </c>
      <c r="N92" s="4"/>
      <c r="W92" s="2" t="s">
        <v>526</v>
      </c>
      <c r="Y92" s="4"/>
      <c r="Z92" s="8"/>
      <c r="AA92" s="8"/>
      <c r="AB92" s="20"/>
      <c r="AC92" s="8"/>
      <c r="AD92" s="8"/>
      <c r="AE92" s="8"/>
      <c r="AF92" s="8"/>
      <c r="AG92" s="10"/>
      <c r="AH92" s="2" t="s">
        <v>527</v>
      </c>
    </row>
    <row r="93" spans="1:45" customHeight="1" ht="15.75">
      <c r="A93" s="2" t="s">
        <v>503</v>
      </c>
      <c r="C93" s="4"/>
      <c r="D93" s="8"/>
      <c r="E93" s="258"/>
      <c r="F93" s="179"/>
      <c r="G93" s="179"/>
      <c r="H93" s="258"/>
      <c r="I93" s="179"/>
      <c r="J93" s="8"/>
      <c r="L93" s="2" t="s">
        <v>528</v>
      </c>
      <c r="N93" s="4"/>
      <c r="W93" s="2" t="s">
        <v>529</v>
      </c>
      <c r="Y93" s="4"/>
      <c r="Z93" s="8"/>
      <c r="AA93" s="8"/>
      <c r="AB93" s="20"/>
      <c r="AC93" s="8"/>
      <c r="AD93" s="8"/>
      <c r="AE93" s="8"/>
      <c r="AF93" s="8"/>
      <c r="AG93" s="10"/>
      <c r="AH93" s="2" t="s">
        <v>530</v>
      </c>
      <c r="AJ93" s="4"/>
      <c r="AR93" s="10"/>
    </row>
    <row r="94" spans="1:45" customHeight="1" ht="18.75">
      <c r="A94" s="473" t="s">
        <v>503</v>
      </c>
      <c r="B94" s="473"/>
      <c r="C94" s="473"/>
      <c r="D94" s="473"/>
      <c r="E94" s="473"/>
      <c r="F94" s="473"/>
      <c r="G94" s="473"/>
      <c r="H94" s="473"/>
      <c r="I94" s="473"/>
      <c r="J94" s="473"/>
      <c r="K94" s="473"/>
      <c r="L94" s="473" t="s">
        <v>1</v>
      </c>
      <c r="M94" s="473"/>
      <c r="N94" s="473"/>
      <c r="O94" s="473"/>
      <c r="P94" s="473"/>
      <c r="Q94" s="473"/>
      <c r="R94" s="473"/>
      <c r="S94" s="473"/>
      <c r="T94" s="473"/>
      <c r="U94" s="473"/>
      <c r="V94" s="473"/>
      <c r="W94" s="473" t="s">
        <v>1</v>
      </c>
      <c r="X94" s="473"/>
      <c r="Y94" s="473"/>
      <c r="Z94" s="473"/>
      <c r="AA94" s="473"/>
      <c r="AB94" s="473"/>
      <c r="AC94" s="473"/>
      <c r="AD94" s="473"/>
      <c r="AE94" s="473"/>
      <c r="AF94" s="473"/>
      <c r="AG94" s="473"/>
      <c r="AH94" s="473" t="s">
        <v>1</v>
      </c>
      <c r="AI94" s="473"/>
      <c r="AJ94" s="473"/>
      <c r="AK94" s="473"/>
      <c r="AL94" s="473"/>
      <c r="AM94" s="473"/>
      <c r="AN94" s="473"/>
      <c r="AO94" s="473"/>
      <c r="AP94" s="473"/>
      <c r="AQ94" s="473"/>
      <c r="AR94" s="473"/>
    </row>
    <row r="95" spans="1:45" customHeight="1" ht="18.75">
      <c r="A95" s="474" t="s">
        <v>503</v>
      </c>
      <c r="B95" s="474"/>
      <c r="C95" s="474"/>
      <c r="D95" s="474"/>
      <c r="E95" s="474"/>
      <c r="F95" s="474"/>
      <c r="G95" s="474"/>
      <c r="H95" s="474"/>
      <c r="I95" s="474"/>
      <c r="J95" s="474"/>
      <c r="K95" s="474"/>
      <c r="L95" s="474" t="s">
        <v>531</v>
      </c>
      <c r="M95" s="474"/>
      <c r="N95" s="474"/>
      <c r="O95" s="474"/>
      <c r="P95" s="474"/>
      <c r="Q95" s="474"/>
      <c r="R95" s="474"/>
      <c r="S95" s="474"/>
      <c r="T95" s="474"/>
      <c r="U95" s="474"/>
      <c r="V95" s="474"/>
      <c r="W95" s="474" t="s">
        <v>532</v>
      </c>
      <c r="X95" s="474"/>
      <c r="Y95" s="474"/>
      <c r="Z95" s="474"/>
      <c r="AA95" s="474"/>
      <c r="AB95" s="474"/>
      <c r="AC95" s="474"/>
      <c r="AD95" s="474"/>
      <c r="AE95" s="474"/>
      <c r="AF95" s="474"/>
      <c r="AG95" s="474"/>
      <c r="AH95" s="474" t="s">
        <v>533</v>
      </c>
      <c r="AI95" s="474"/>
      <c r="AJ95" s="474"/>
      <c r="AK95" s="474"/>
      <c r="AL95" s="474"/>
      <c r="AM95" s="474"/>
      <c r="AN95" s="474"/>
      <c r="AO95" s="474"/>
      <c r="AP95" s="474"/>
      <c r="AQ95" s="474"/>
      <c r="AR95" s="474"/>
    </row>
    <row r="96" spans="1:45">
      <c r="A96" s="12" t="s">
        <v>503</v>
      </c>
      <c r="B96" s="12" t="s">
        <v>4</v>
      </c>
      <c r="C96" s="12" t="s">
        <v>5</v>
      </c>
      <c r="D96" s="12" t="s">
        <v>6</v>
      </c>
      <c r="E96" s="12" t="s">
        <v>7</v>
      </c>
      <c r="F96" s="475" t="s">
        <v>8</v>
      </c>
      <c r="G96" s="469" t="s">
        <v>9</v>
      </c>
      <c r="H96" s="469" t="s">
        <v>10</v>
      </c>
      <c r="I96" s="469" t="s">
        <v>11</v>
      </c>
      <c r="J96" s="470" t="s">
        <v>12</v>
      </c>
      <c r="K96" s="472" t="s">
        <v>14</v>
      </c>
      <c r="L96" s="12" t="s">
        <v>3</v>
      </c>
      <c r="M96" s="12" t="s">
        <v>4</v>
      </c>
      <c r="N96" s="12" t="s">
        <v>5</v>
      </c>
      <c r="O96" s="12" t="s">
        <v>6</v>
      </c>
      <c r="P96" s="12" t="s">
        <v>7</v>
      </c>
      <c r="Q96" s="475" t="s">
        <v>8</v>
      </c>
      <c r="R96" s="469" t="s">
        <v>9</v>
      </c>
      <c r="S96" s="469" t="s">
        <v>10</v>
      </c>
      <c r="T96" s="469" t="s">
        <v>11</v>
      </c>
      <c r="U96" s="470" t="s">
        <v>12</v>
      </c>
      <c r="V96" s="472" t="s">
        <v>14</v>
      </c>
      <c r="W96" s="12" t="s">
        <v>3</v>
      </c>
      <c r="X96" s="12" t="s">
        <v>4</v>
      </c>
      <c r="Y96" s="12" t="s">
        <v>5</v>
      </c>
      <c r="Z96" s="12" t="s">
        <v>6</v>
      </c>
      <c r="AA96" s="12" t="s">
        <v>7</v>
      </c>
      <c r="AB96" s="12" t="s">
        <v>8</v>
      </c>
      <c r="AC96" s="469" t="s">
        <v>9</v>
      </c>
      <c r="AD96" s="469" t="s">
        <v>10</v>
      </c>
      <c r="AE96" s="469" t="s">
        <v>11</v>
      </c>
      <c r="AF96" s="470" t="s">
        <v>12</v>
      </c>
      <c r="AG96" s="472" t="s">
        <v>14</v>
      </c>
      <c r="AH96" s="12" t="s">
        <v>3</v>
      </c>
      <c r="AI96" s="12" t="s">
        <v>4</v>
      </c>
      <c r="AJ96" s="12" t="s">
        <v>5</v>
      </c>
      <c r="AK96" s="12" t="s">
        <v>6</v>
      </c>
      <c r="AL96" s="12" t="s">
        <v>7</v>
      </c>
      <c r="AM96" s="475" t="s">
        <v>8</v>
      </c>
      <c r="AN96" s="469" t="s">
        <v>9</v>
      </c>
      <c r="AO96" s="469" t="s">
        <v>10</v>
      </c>
      <c r="AP96" s="469" t="s">
        <v>11</v>
      </c>
      <c r="AQ96" s="470" t="s">
        <v>12</v>
      </c>
      <c r="AR96" s="472" t="s">
        <v>14</v>
      </c>
    </row>
    <row r="97" spans="1:45">
      <c r="A97" s="12" t="s">
        <v>503</v>
      </c>
      <c r="B97" s="12"/>
      <c r="C97" s="12"/>
      <c r="D97" s="12"/>
      <c r="E97" s="12"/>
      <c r="F97" s="475"/>
      <c r="G97" s="469"/>
      <c r="H97" s="469"/>
      <c r="I97" s="469"/>
      <c r="J97" s="470"/>
      <c r="K97" s="472"/>
      <c r="L97" s="12"/>
      <c r="M97" s="12"/>
      <c r="N97" s="12"/>
      <c r="O97" s="12"/>
      <c r="P97" s="12"/>
      <c r="Q97" s="475"/>
      <c r="R97" s="469"/>
      <c r="S97" s="469"/>
      <c r="T97" s="469"/>
      <c r="U97" s="470"/>
      <c r="V97" s="472"/>
      <c r="W97" s="12"/>
      <c r="X97" s="12"/>
      <c r="Y97" s="12"/>
      <c r="Z97" s="12"/>
      <c r="AA97" s="12"/>
      <c r="AB97" s="12"/>
      <c r="AC97" s="469"/>
      <c r="AD97" s="469"/>
      <c r="AE97" s="469"/>
      <c r="AF97" s="470"/>
      <c r="AG97" s="472"/>
      <c r="AH97" s="12"/>
      <c r="AI97" s="12"/>
      <c r="AJ97" s="12"/>
      <c r="AK97" s="12"/>
      <c r="AL97" s="12"/>
      <c r="AM97" s="475"/>
      <c r="AN97" s="469"/>
      <c r="AO97" s="469"/>
      <c r="AP97" s="469"/>
      <c r="AQ97" s="470"/>
      <c r="AR97" s="472"/>
    </row>
    <row r="98" spans="1:45" customHeight="1" ht="13.5">
      <c r="A98" s="13" t="s">
        <v>503</v>
      </c>
      <c r="B98" s="14" t="s">
        <v>534</v>
      </c>
      <c r="C98" s="15">
        <v>40921</v>
      </c>
      <c r="D98" s="13">
        <v>1</v>
      </c>
      <c r="E98" s="16" t="s">
        <v>16</v>
      </c>
      <c r="F98" s="16" t="s">
        <v>535</v>
      </c>
      <c r="G98" s="17" t="s">
        <v>536</v>
      </c>
      <c r="H98" s="18"/>
      <c r="I98" s="18"/>
      <c r="J98" s="18"/>
      <c r="K98" s="13"/>
      <c r="L98" s="13">
        <v>1</v>
      </c>
      <c r="M98" s="14" t="s">
        <v>537</v>
      </c>
      <c r="N98" s="15">
        <v>41061</v>
      </c>
      <c r="O98" s="19"/>
      <c r="P98" s="19" t="s">
        <v>16</v>
      </c>
      <c r="Q98" s="19" t="s">
        <v>535</v>
      </c>
      <c r="R98" s="14" t="s">
        <v>538</v>
      </c>
      <c r="S98" s="18"/>
      <c r="T98" s="18">
        <v>1</v>
      </c>
      <c r="U98" s="18"/>
      <c r="V98" s="13"/>
      <c r="W98" s="28">
        <v>1</v>
      </c>
      <c r="X98" s="29" t="s">
        <v>539</v>
      </c>
      <c r="Y98" s="30">
        <v>41228</v>
      </c>
      <c r="Z98" s="31">
        <v>1</v>
      </c>
      <c r="AA98" s="31" t="s">
        <v>16</v>
      </c>
      <c r="AB98" s="13" t="s">
        <v>540</v>
      </c>
      <c r="AC98" s="32" t="s">
        <v>541</v>
      </c>
      <c r="AD98" s="33"/>
      <c r="AE98" s="34"/>
      <c r="AF98" s="35"/>
      <c r="AG98" s="28"/>
      <c r="AH98" s="28">
        <v>1</v>
      </c>
      <c r="AI98" s="14" t="s">
        <v>542</v>
      </c>
      <c r="AJ98" s="15">
        <v>41004</v>
      </c>
      <c r="AK98" s="31">
        <v>1</v>
      </c>
      <c r="AL98" s="16" t="s">
        <v>16</v>
      </c>
      <c r="AM98" s="16" t="s">
        <v>543</v>
      </c>
      <c r="AN98" s="17" t="s">
        <v>304</v>
      </c>
      <c r="AO98" s="18"/>
      <c r="AP98" s="36"/>
      <c r="AQ98" s="36"/>
      <c r="AR98" s="28"/>
    </row>
    <row r="99" spans="1:45" customHeight="1" ht="13.5">
      <c r="A99" s="13" t="s">
        <v>503</v>
      </c>
      <c r="B99" s="14" t="s">
        <v>544</v>
      </c>
      <c r="C99" s="15">
        <v>41231</v>
      </c>
      <c r="D99" s="16"/>
      <c r="E99" s="16" t="s">
        <v>34</v>
      </c>
      <c r="F99" s="16" t="s">
        <v>545</v>
      </c>
      <c r="G99" s="17" t="s">
        <v>546</v>
      </c>
      <c r="H99" s="18"/>
      <c r="I99" s="18"/>
      <c r="J99" s="18"/>
      <c r="K99" s="13"/>
      <c r="L99" s="13">
        <v>2</v>
      </c>
      <c r="M99" s="14" t="s">
        <v>547</v>
      </c>
      <c r="N99" s="15">
        <v>41161</v>
      </c>
      <c r="O99" s="19"/>
      <c r="P99" s="19" t="s">
        <v>16</v>
      </c>
      <c r="Q99" s="19" t="s">
        <v>548</v>
      </c>
      <c r="R99" s="14" t="s">
        <v>549</v>
      </c>
      <c r="S99" s="18"/>
      <c r="T99" s="18"/>
      <c r="U99" s="18"/>
      <c r="V99" s="13"/>
      <c r="W99" s="28">
        <v>2</v>
      </c>
      <c r="X99" s="37" t="s">
        <v>550</v>
      </c>
      <c r="Y99" s="38">
        <v>41144</v>
      </c>
      <c r="Z99" s="31">
        <v>1</v>
      </c>
      <c r="AA99" s="13" t="s">
        <v>16</v>
      </c>
      <c r="AB99" s="13" t="s">
        <v>551</v>
      </c>
      <c r="AC99" s="39" t="s">
        <v>552</v>
      </c>
      <c r="AD99" s="40" t="s">
        <v>553</v>
      </c>
      <c r="AE99" s="20">
        <v>1</v>
      </c>
      <c r="AF99" s="13"/>
      <c r="AG99" s="28"/>
      <c r="AH99" s="28">
        <v>2</v>
      </c>
      <c r="AI99" s="14" t="s">
        <v>554</v>
      </c>
      <c r="AJ99" s="15">
        <v>41193</v>
      </c>
      <c r="AK99" s="31">
        <v>1</v>
      </c>
      <c r="AL99" s="16" t="s">
        <v>16</v>
      </c>
      <c r="AM99" s="16" t="s">
        <v>540</v>
      </c>
      <c r="AN99" s="17" t="s">
        <v>350</v>
      </c>
      <c r="AO99" s="18"/>
      <c r="AP99" s="36"/>
      <c r="AQ99" s="36"/>
      <c r="AR99" s="28"/>
    </row>
    <row r="100" spans="1:45" customHeight="1" ht="13.5">
      <c r="A100" s="13" t="s">
        <v>503</v>
      </c>
      <c r="B100" s="14" t="s">
        <v>555</v>
      </c>
      <c r="C100" s="15">
        <v>40924</v>
      </c>
      <c r="D100" s="16"/>
      <c r="E100" s="16" t="s">
        <v>16</v>
      </c>
      <c r="F100" s="16" t="s">
        <v>556</v>
      </c>
      <c r="G100" s="17" t="s">
        <v>557</v>
      </c>
      <c r="H100" s="18"/>
      <c r="I100" s="18"/>
      <c r="J100" s="18"/>
      <c r="K100" s="13"/>
      <c r="L100" s="13">
        <v>3</v>
      </c>
      <c r="M100" s="14" t="s">
        <v>558</v>
      </c>
      <c r="N100" s="15">
        <v>41107</v>
      </c>
      <c r="O100" s="20">
        <v>1</v>
      </c>
      <c r="P100" s="19" t="s">
        <v>95</v>
      </c>
      <c r="Q100" s="19" t="s">
        <v>545</v>
      </c>
      <c r="R100" s="14" t="s">
        <v>110</v>
      </c>
      <c r="S100" s="18"/>
      <c r="T100" s="18"/>
      <c r="U100" s="18"/>
      <c r="V100" s="13"/>
      <c r="W100" s="28">
        <v>3</v>
      </c>
      <c r="X100" s="23" t="s">
        <v>559</v>
      </c>
      <c r="Y100" s="22">
        <v>41079</v>
      </c>
      <c r="Z100" s="23"/>
      <c r="AA100" s="13" t="s">
        <v>16</v>
      </c>
      <c r="AB100" s="13" t="s">
        <v>560</v>
      </c>
      <c r="AC100" s="39" t="s">
        <v>561</v>
      </c>
      <c r="AD100" s="40" t="s">
        <v>562</v>
      </c>
      <c r="AE100" s="20">
        <v>1</v>
      </c>
      <c r="AF100" s="13"/>
      <c r="AG100" s="28"/>
      <c r="AH100" s="28">
        <v>3</v>
      </c>
      <c r="AI100" s="14" t="s">
        <v>563</v>
      </c>
      <c r="AJ100" s="15">
        <v>40919</v>
      </c>
      <c r="AK100" s="31">
        <v>1</v>
      </c>
      <c r="AL100" s="16" t="s">
        <v>16</v>
      </c>
      <c r="AM100" s="16" t="s">
        <v>564</v>
      </c>
      <c r="AN100" s="17" t="s">
        <v>565</v>
      </c>
      <c r="AO100" s="18"/>
      <c r="AP100" s="36"/>
      <c r="AQ100" s="36"/>
      <c r="AR100" s="28"/>
    </row>
    <row r="101" spans="1:45" customHeight="1" ht="13.5">
      <c r="A101" s="13" t="s">
        <v>503</v>
      </c>
      <c r="B101" s="14" t="s">
        <v>566</v>
      </c>
      <c r="C101" s="15">
        <v>41022</v>
      </c>
      <c r="D101" s="16"/>
      <c r="E101" s="16" t="s">
        <v>16</v>
      </c>
      <c r="F101" s="16" t="s">
        <v>548</v>
      </c>
      <c r="G101" s="17" t="s">
        <v>567</v>
      </c>
      <c r="H101" s="18"/>
      <c r="I101" s="18"/>
      <c r="J101" s="18"/>
      <c r="K101" s="13"/>
      <c r="L101" s="13">
        <v>4</v>
      </c>
      <c r="M101" s="14" t="s">
        <v>568</v>
      </c>
      <c r="N101" s="15">
        <v>41164</v>
      </c>
      <c r="O101" s="19"/>
      <c r="P101" s="19" t="s">
        <v>16</v>
      </c>
      <c r="Q101" s="19" t="s">
        <v>569</v>
      </c>
      <c r="R101" s="14" t="s">
        <v>570</v>
      </c>
      <c r="S101" s="18"/>
      <c r="T101" s="18"/>
      <c r="U101" s="18"/>
      <c r="V101" s="13"/>
      <c r="W101" s="28">
        <v>4</v>
      </c>
      <c r="X101" s="23" t="s">
        <v>292</v>
      </c>
      <c r="Y101" s="22">
        <v>40660</v>
      </c>
      <c r="Z101" s="23"/>
      <c r="AA101" s="13" t="s">
        <v>16</v>
      </c>
      <c r="AB101" s="13" t="s">
        <v>551</v>
      </c>
      <c r="AC101" s="37" t="s">
        <v>571</v>
      </c>
      <c r="AD101" s="40" t="s">
        <v>572</v>
      </c>
      <c r="AE101" s="20"/>
      <c r="AF101" s="13"/>
      <c r="AG101" s="28"/>
      <c r="AH101" s="28">
        <v>4</v>
      </c>
      <c r="AI101" s="14" t="s">
        <v>573</v>
      </c>
      <c r="AJ101" s="15">
        <v>41182</v>
      </c>
      <c r="AK101" s="16"/>
      <c r="AL101" s="16" t="s">
        <v>574</v>
      </c>
      <c r="AM101" s="16" t="s">
        <v>551</v>
      </c>
      <c r="AN101" s="17" t="s">
        <v>575</v>
      </c>
      <c r="AO101" s="18"/>
      <c r="AP101" s="36">
        <v>1</v>
      </c>
      <c r="AQ101" s="36"/>
      <c r="AR101" s="28"/>
    </row>
    <row r="102" spans="1:45" customHeight="1" ht="13.5">
      <c r="A102" s="13" t="s">
        <v>503</v>
      </c>
      <c r="B102" s="14" t="s">
        <v>576</v>
      </c>
      <c r="C102" s="15">
        <v>40939</v>
      </c>
      <c r="D102" s="16"/>
      <c r="E102" s="16" t="s">
        <v>16</v>
      </c>
      <c r="F102" s="16" t="s">
        <v>545</v>
      </c>
      <c r="G102" s="17" t="s">
        <v>577</v>
      </c>
      <c r="H102" s="18"/>
      <c r="I102" s="18"/>
      <c r="J102" s="18"/>
      <c r="K102" s="13"/>
      <c r="L102" s="13">
        <v>5</v>
      </c>
      <c r="M102" s="14" t="s">
        <v>578</v>
      </c>
      <c r="N102" s="15">
        <v>41066</v>
      </c>
      <c r="O102" s="19">
        <v>1</v>
      </c>
      <c r="P102" s="19" t="s">
        <v>16</v>
      </c>
      <c r="Q102" s="19" t="s">
        <v>535</v>
      </c>
      <c r="R102" s="14" t="s">
        <v>579</v>
      </c>
      <c r="S102" s="18"/>
      <c r="T102" s="18"/>
      <c r="U102" s="18"/>
      <c r="V102" s="13"/>
      <c r="W102" s="28">
        <v>5</v>
      </c>
      <c r="X102" s="41" t="s">
        <v>580</v>
      </c>
      <c r="Y102" s="38">
        <v>41000</v>
      </c>
      <c r="Z102" s="31">
        <v>1</v>
      </c>
      <c r="AA102" s="13" t="s">
        <v>16</v>
      </c>
      <c r="AB102" s="13" t="s">
        <v>551</v>
      </c>
      <c r="AC102" s="42" t="s">
        <v>18</v>
      </c>
      <c r="AD102" s="43" t="s">
        <v>581</v>
      </c>
      <c r="AE102" s="20">
        <v>1</v>
      </c>
      <c r="AF102" s="13"/>
      <c r="AG102" s="28"/>
      <c r="AH102" s="28">
        <v>5</v>
      </c>
      <c r="AI102" s="14" t="s">
        <v>582</v>
      </c>
      <c r="AJ102" s="15">
        <v>41037</v>
      </c>
      <c r="AK102" s="16"/>
      <c r="AL102" s="16" t="s">
        <v>16</v>
      </c>
      <c r="AM102" s="16" t="s">
        <v>540</v>
      </c>
      <c r="AN102" s="17" t="s">
        <v>583</v>
      </c>
      <c r="AO102" s="18"/>
      <c r="AP102" s="36"/>
      <c r="AQ102" s="36"/>
      <c r="AR102" s="28"/>
    </row>
    <row r="103" spans="1:45" customHeight="1" ht="13.5">
      <c r="A103" s="13" t="s">
        <v>503</v>
      </c>
      <c r="B103" s="14" t="s">
        <v>584</v>
      </c>
      <c r="C103" s="15">
        <v>40975</v>
      </c>
      <c r="D103" s="16"/>
      <c r="E103" s="16" t="s">
        <v>16</v>
      </c>
      <c r="F103" s="16" t="s">
        <v>569</v>
      </c>
      <c r="G103" s="17" t="s">
        <v>585</v>
      </c>
      <c r="H103" s="18"/>
      <c r="I103" s="18">
        <v>1</v>
      </c>
      <c r="J103" s="18"/>
      <c r="K103" s="13"/>
      <c r="L103" s="13">
        <v>6</v>
      </c>
      <c r="M103" s="14" t="s">
        <v>586</v>
      </c>
      <c r="N103" s="15">
        <v>41185</v>
      </c>
      <c r="O103" s="19"/>
      <c r="P103" s="19" t="s">
        <v>16</v>
      </c>
      <c r="Q103" s="19" t="s">
        <v>548</v>
      </c>
      <c r="R103" s="14" t="s">
        <v>587</v>
      </c>
      <c r="S103" s="18"/>
      <c r="T103" s="18"/>
      <c r="U103" s="18"/>
      <c r="V103" s="13"/>
      <c r="W103" s="28">
        <v>6</v>
      </c>
      <c r="X103" s="44" t="s">
        <v>588</v>
      </c>
      <c r="Y103" s="38">
        <v>41015</v>
      </c>
      <c r="Z103" s="13"/>
      <c r="AA103" s="13" t="s">
        <v>16</v>
      </c>
      <c r="AB103" s="13" t="s">
        <v>543</v>
      </c>
      <c r="AC103" s="42" t="s">
        <v>589</v>
      </c>
      <c r="AD103" s="40"/>
      <c r="AE103" s="20"/>
      <c r="AF103" s="13"/>
      <c r="AG103" s="28"/>
      <c r="AH103" s="28">
        <v>6</v>
      </c>
      <c r="AI103" s="14" t="s">
        <v>590</v>
      </c>
      <c r="AJ103" s="15">
        <v>41097</v>
      </c>
      <c r="AK103" s="16"/>
      <c r="AL103" s="16" t="s">
        <v>16</v>
      </c>
      <c r="AM103" s="16" t="s">
        <v>591</v>
      </c>
      <c r="AN103" s="17" t="s">
        <v>592</v>
      </c>
      <c r="AO103" s="18"/>
      <c r="AP103" s="36"/>
      <c r="AQ103" s="36"/>
      <c r="AR103" s="28"/>
    </row>
    <row r="104" spans="1:45" customHeight="1" ht="13.5">
      <c r="A104" s="13" t="s">
        <v>503</v>
      </c>
      <c r="B104" s="14" t="s">
        <v>593</v>
      </c>
      <c r="C104" s="15">
        <v>40910</v>
      </c>
      <c r="D104" s="13">
        <v>1</v>
      </c>
      <c r="E104" s="16" t="s">
        <v>16</v>
      </c>
      <c r="F104" s="16" t="s">
        <v>556</v>
      </c>
      <c r="G104" s="17" t="s">
        <v>594</v>
      </c>
      <c r="H104" s="18"/>
      <c r="I104" s="18"/>
      <c r="J104" s="18"/>
      <c r="K104" s="13"/>
      <c r="L104" s="13">
        <v>7</v>
      </c>
      <c r="M104" s="14" t="s">
        <v>595</v>
      </c>
      <c r="N104" s="15">
        <v>41181</v>
      </c>
      <c r="O104" s="13">
        <v>1</v>
      </c>
      <c r="P104" s="16" t="s">
        <v>16</v>
      </c>
      <c r="Q104" s="16" t="s">
        <v>569</v>
      </c>
      <c r="R104" s="17" t="s">
        <v>596</v>
      </c>
      <c r="S104" s="18"/>
      <c r="T104" s="18">
        <v>1</v>
      </c>
      <c r="U104" s="18"/>
      <c r="V104" s="13"/>
      <c r="W104" s="28">
        <v>7</v>
      </c>
      <c r="X104" s="45" t="s">
        <v>597</v>
      </c>
      <c r="Y104" s="38">
        <v>41128</v>
      </c>
      <c r="Z104" s="31">
        <v>1</v>
      </c>
      <c r="AA104" s="13" t="s">
        <v>16</v>
      </c>
      <c r="AB104" s="13" t="s">
        <v>540</v>
      </c>
      <c r="AC104" s="37" t="s">
        <v>598</v>
      </c>
      <c r="AD104" s="40"/>
      <c r="AE104" s="20"/>
      <c r="AF104" s="13"/>
      <c r="AG104" s="28"/>
      <c r="AH104" s="28">
        <v>7</v>
      </c>
      <c r="AI104" s="14" t="s">
        <v>599</v>
      </c>
      <c r="AJ104" s="15">
        <v>41177</v>
      </c>
      <c r="AK104" s="16"/>
      <c r="AL104" s="16" t="s">
        <v>16</v>
      </c>
      <c r="AM104" s="16" t="s">
        <v>548</v>
      </c>
      <c r="AN104" s="14" t="s">
        <v>600</v>
      </c>
      <c r="AO104" s="18"/>
      <c r="AP104" s="36">
        <v>1</v>
      </c>
      <c r="AQ104" s="36"/>
      <c r="AR104" s="28"/>
    </row>
    <row r="105" spans="1:45" customHeight="1" ht="13.5">
      <c r="A105" s="13" t="s">
        <v>503</v>
      </c>
      <c r="B105" s="14" t="s">
        <v>601</v>
      </c>
      <c r="C105" s="15">
        <v>41096</v>
      </c>
      <c r="D105" s="16"/>
      <c r="E105" s="16" t="s">
        <v>16</v>
      </c>
      <c r="F105" s="16" t="s">
        <v>556</v>
      </c>
      <c r="G105" s="17" t="s">
        <v>244</v>
      </c>
      <c r="H105" s="18"/>
      <c r="I105" s="18"/>
      <c r="J105" s="18"/>
      <c r="K105" s="13"/>
      <c r="L105" s="13">
        <v>8</v>
      </c>
      <c r="M105" s="21" t="s">
        <v>602</v>
      </c>
      <c r="N105" s="22">
        <v>41223</v>
      </c>
      <c r="O105" s="20">
        <v>1</v>
      </c>
      <c r="P105" s="19" t="s">
        <v>574</v>
      </c>
      <c r="Q105" s="14" t="s">
        <v>603</v>
      </c>
      <c r="R105" s="7" t="s">
        <v>604</v>
      </c>
      <c r="S105" s="18"/>
      <c r="T105" s="18"/>
      <c r="U105" s="18"/>
      <c r="V105" s="13"/>
      <c r="W105" s="28">
        <v>8</v>
      </c>
      <c r="X105" s="42" t="s">
        <v>605</v>
      </c>
      <c r="Y105" s="46">
        <v>41170</v>
      </c>
      <c r="Z105" s="13"/>
      <c r="AA105" s="13" t="s">
        <v>16</v>
      </c>
      <c r="AB105" s="13" t="s">
        <v>564</v>
      </c>
      <c r="AC105" s="37" t="s">
        <v>606</v>
      </c>
      <c r="AD105" s="40" t="s">
        <v>607</v>
      </c>
      <c r="AE105" s="20"/>
      <c r="AF105" s="13"/>
      <c r="AG105" s="28"/>
      <c r="AH105" s="28">
        <v>8</v>
      </c>
      <c r="AI105" s="14" t="s">
        <v>608</v>
      </c>
      <c r="AJ105" s="15">
        <v>41043</v>
      </c>
      <c r="AK105" s="31">
        <v>1</v>
      </c>
      <c r="AL105" s="16" t="s">
        <v>16</v>
      </c>
      <c r="AM105" s="16" t="s">
        <v>540</v>
      </c>
      <c r="AN105" s="17" t="s">
        <v>609</v>
      </c>
      <c r="AO105" s="18"/>
      <c r="AP105" s="36"/>
      <c r="AQ105" s="36"/>
      <c r="AR105" s="28"/>
    </row>
    <row r="106" spans="1:45" customHeight="1" ht="13.5">
      <c r="A106" s="13" t="s">
        <v>503</v>
      </c>
      <c r="B106" s="14" t="s">
        <v>610</v>
      </c>
      <c r="C106" s="15">
        <v>40947</v>
      </c>
      <c r="D106" s="13">
        <v>1</v>
      </c>
      <c r="E106" s="16" t="s">
        <v>16</v>
      </c>
      <c r="F106" s="16" t="s">
        <v>535</v>
      </c>
      <c r="G106" s="17" t="s">
        <v>611</v>
      </c>
      <c r="H106" s="18"/>
      <c r="I106" s="18"/>
      <c r="J106" s="18"/>
      <c r="K106" s="13"/>
      <c r="L106" s="13">
        <v>9</v>
      </c>
      <c r="M106" s="14" t="s">
        <v>612</v>
      </c>
      <c r="N106" s="15">
        <v>41135</v>
      </c>
      <c r="O106" s="19"/>
      <c r="P106" s="19" t="s">
        <v>16</v>
      </c>
      <c r="Q106" s="19" t="s">
        <v>548</v>
      </c>
      <c r="R106" s="14" t="s">
        <v>86</v>
      </c>
      <c r="S106" s="18"/>
      <c r="T106" s="18"/>
      <c r="U106" s="18"/>
      <c r="V106" s="13"/>
      <c r="W106" s="28">
        <v>9</v>
      </c>
      <c r="X106" s="23" t="s">
        <v>613</v>
      </c>
      <c r="Y106" s="22">
        <v>40712</v>
      </c>
      <c r="Z106" s="23"/>
      <c r="AA106" s="13" t="s">
        <v>16</v>
      </c>
      <c r="AB106" s="13" t="s">
        <v>543</v>
      </c>
      <c r="AC106" s="37" t="s">
        <v>614</v>
      </c>
      <c r="AD106" s="40" t="s">
        <v>615</v>
      </c>
      <c r="AE106" s="20"/>
      <c r="AF106" s="13"/>
      <c r="AG106" s="28"/>
      <c r="AH106" s="28">
        <v>9</v>
      </c>
      <c r="AI106" s="14" t="s">
        <v>616</v>
      </c>
      <c r="AJ106" s="15">
        <v>41179</v>
      </c>
      <c r="AK106" s="16"/>
      <c r="AL106" s="16" t="s">
        <v>16</v>
      </c>
      <c r="AM106" s="16" t="s">
        <v>560</v>
      </c>
      <c r="AN106" s="17" t="s">
        <v>617</v>
      </c>
      <c r="AO106" s="18"/>
      <c r="AP106" s="36">
        <v>1</v>
      </c>
      <c r="AQ106" s="36"/>
      <c r="AR106" s="28"/>
    </row>
    <row r="107" spans="1:45" customHeight="1" ht="13.5">
      <c r="A107" s="13" t="s">
        <v>503</v>
      </c>
      <c r="B107" s="14" t="s">
        <v>618</v>
      </c>
      <c r="C107" s="15">
        <v>41219</v>
      </c>
      <c r="D107" s="13">
        <v>1</v>
      </c>
      <c r="E107" s="16" t="s">
        <v>16</v>
      </c>
      <c r="F107" s="16" t="s">
        <v>569</v>
      </c>
      <c r="G107" s="17" t="s">
        <v>619</v>
      </c>
      <c r="H107" s="18"/>
      <c r="I107" s="18">
        <v>1</v>
      </c>
      <c r="J107" s="18"/>
      <c r="K107" s="13"/>
      <c r="L107" s="13">
        <v>10</v>
      </c>
      <c r="M107" s="14" t="s">
        <v>620</v>
      </c>
      <c r="N107" s="15">
        <v>40991</v>
      </c>
      <c r="O107" s="19"/>
      <c r="P107" s="19" t="s">
        <v>16</v>
      </c>
      <c r="Q107" s="19" t="s">
        <v>535</v>
      </c>
      <c r="R107" s="14" t="s">
        <v>621</v>
      </c>
      <c r="S107" s="18"/>
      <c r="T107" s="18"/>
      <c r="U107" s="18"/>
      <c r="V107" s="13"/>
      <c r="W107" s="28">
        <v>10</v>
      </c>
      <c r="X107" s="41" t="s">
        <v>622</v>
      </c>
      <c r="Y107" s="38">
        <v>41127</v>
      </c>
      <c r="Z107" s="13"/>
      <c r="AA107" s="13" t="s">
        <v>16</v>
      </c>
      <c r="AB107" s="13" t="s">
        <v>551</v>
      </c>
      <c r="AC107" s="37" t="s">
        <v>623</v>
      </c>
      <c r="AD107" s="40" t="s">
        <v>624</v>
      </c>
      <c r="AE107" s="20"/>
      <c r="AF107" s="13"/>
      <c r="AG107" s="28"/>
      <c r="AH107" s="28">
        <v>10</v>
      </c>
      <c r="AI107" s="14" t="s">
        <v>139</v>
      </c>
      <c r="AJ107" s="15">
        <v>40971</v>
      </c>
      <c r="AK107" s="16"/>
      <c r="AL107" s="16" t="s">
        <v>16</v>
      </c>
      <c r="AM107" s="16" t="s">
        <v>540</v>
      </c>
      <c r="AN107" s="17" t="s">
        <v>625</v>
      </c>
      <c r="AO107" s="18"/>
      <c r="AP107" s="36"/>
      <c r="AQ107" s="36"/>
      <c r="AR107" s="28"/>
    </row>
    <row r="108" spans="1:45" customHeight="1" ht="13.5">
      <c r="A108" s="13" t="s">
        <v>503</v>
      </c>
      <c r="B108" s="14" t="s">
        <v>626</v>
      </c>
      <c r="C108" s="15">
        <v>41148</v>
      </c>
      <c r="D108" s="16"/>
      <c r="E108" s="16" t="s">
        <v>16</v>
      </c>
      <c r="F108" s="16" t="s">
        <v>569</v>
      </c>
      <c r="G108" s="17" t="s">
        <v>627</v>
      </c>
      <c r="H108" s="18"/>
      <c r="I108" s="18">
        <v>1</v>
      </c>
      <c r="J108" s="18"/>
      <c r="K108" s="13"/>
      <c r="L108" s="13">
        <v>11</v>
      </c>
      <c r="M108" s="14" t="s">
        <v>628</v>
      </c>
      <c r="N108" s="15">
        <v>40910</v>
      </c>
      <c r="O108" s="19"/>
      <c r="P108" s="19" t="s">
        <v>95</v>
      </c>
      <c r="Q108" s="19" t="s">
        <v>545</v>
      </c>
      <c r="R108" s="14" t="s">
        <v>629</v>
      </c>
      <c r="S108" s="18"/>
      <c r="T108" s="18"/>
      <c r="U108" s="18"/>
      <c r="V108" s="13"/>
      <c r="W108" s="28">
        <v>11</v>
      </c>
      <c r="X108" s="45" t="s">
        <v>630</v>
      </c>
      <c r="Y108" s="38">
        <v>41137</v>
      </c>
      <c r="Z108" s="13"/>
      <c r="AA108" s="13" t="s">
        <v>16</v>
      </c>
      <c r="AB108" s="13" t="s">
        <v>591</v>
      </c>
      <c r="AC108" s="37" t="s">
        <v>631</v>
      </c>
      <c r="AD108" s="40" t="s">
        <v>632</v>
      </c>
      <c r="AE108" s="20"/>
      <c r="AF108" s="13"/>
      <c r="AG108" s="28"/>
      <c r="AH108" s="28">
        <v>11</v>
      </c>
      <c r="AI108" s="14" t="s">
        <v>633</v>
      </c>
      <c r="AJ108" s="15">
        <v>41218</v>
      </c>
      <c r="AK108" s="31">
        <v>1</v>
      </c>
      <c r="AL108" s="16" t="s">
        <v>16</v>
      </c>
      <c r="AM108" s="16" t="s">
        <v>543</v>
      </c>
      <c r="AN108" s="17" t="s">
        <v>634</v>
      </c>
      <c r="AO108" s="18"/>
      <c r="AP108" s="36"/>
      <c r="AQ108" s="36"/>
      <c r="AR108" s="28"/>
    </row>
    <row r="109" spans="1:45" customHeight="1" ht="13.5">
      <c r="A109" s="13" t="s">
        <v>503</v>
      </c>
      <c r="B109" s="14" t="s">
        <v>635</v>
      </c>
      <c r="C109" s="15">
        <v>41136</v>
      </c>
      <c r="D109" s="16"/>
      <c r="E109" s="16" t="s">
        <v>16</v>
      </c>
      <c r="F109" s="16" t="s">
        <v>535</v>
      </c>
      <c r="G109" s="17" t="s">
        <v>636</v>
      </c>
      <c r="H109" s="18"/>
      <c r="I109" s="18"/>
      <c r="J109" s="18"/>
      <c r="K109" s="13"/>
      <c r="L109" s="13">
        <v>12</v>
      </c>
      <c r="M109" s="14" t="s">
        <v>637</v>
      </c>
      <c r="N109" s="15">
        <v>41135</v>
      </c>
      <c r="O109" s="19"/>
      <c r="P109" s="19" t="s">
        <v>16</v>
      </c>
      <c r="Q109" s="19" t="s">
        <v>569</v>
      </c>
      <c r="R109" s="14" t="s">
        <v>638</v>
      </c>
      <c r="S109" s="18"/>
      <c r="T109" s="18">
        <v>1</v>
      </c>
      <c r="U109" s="18"/>
      <c r="V109" s="13"/>
      <c r="W109" s="28">
        <v>12</v>
      </c>
      <c r="X109" s="45" t="s">
        <v>639</v>
      </c>
      <c r="Y109" s="38">
        <v>41148</v>
      </c>
      <c r="Z109" s="31">
        <v>1</v>
      </c>
      <c r="AA109" s="13" t="s">
        <v>16</v>
      </c>
      <c r="AB109" s="13" t="s">
        <v>591</v>
      </c>
      <c r="AC109" s="37" t="s">
        <v>640</v>
      </c>
      <c r="AD109" s="40" t="s">
        <v>641</v>
      </c>
      <c r="AE109" s="20">
        <v>1</v>
      </c>
      <c r="AF109" s="13"/>
      <c r="AG109" s="28"/>
      <c r="AH109" s="28">
        <v>12</v>
      </c>
      <c r="AI109" s="14" t="s">
        <v>642</v>
      </c>
      <c r="AJ109" s="15">
        <v>41057</v>
      </c>
      <c r="AK109" s="16"/>
      <c r="AL109" s="16" t="s">
        <v>16</v>
      </c>
      <c r="AM109" s="16" t="s">
        <v>540</v>
      </c>
      <c r="AN109" s="17" t="s">
        <v>643</v>
      </c>
      <c r="AO109" s="18"/>
      <c r="AP109" s="36"/>
      <c r="AQ109" s="36"/>
      <c r="AR109" s="28"/>
    </row>
    <row r="110" spans="1:45" customHeight="1" ht="13.5">
      <c r="A110" s="13" t="s">
        <v>503</v>
      </c>
      <c r="B110" s="14" t="s">
        <v>644</v>
      </c>
      <c r="C110" s="15">
        <v>41210</v>
      </c>
      <c r="D110" s="13">
        <v>1</v>
      </c>
      <c r="E110" s="16" t="s">
        <v>16</v>
      </c>
      <c r="F110" s="16" t="s">
        <v>569</v>
      </c>
      <c r="G110" s="17" t="s">
        <v>645</v>
      </c>
      <c r="H110" s="18"/>
      <c r="I110" s="18">
        <v>1</v>
      </c>
      <c r="J110" s="18"/>
      <c r="K110" s="13"/>
      <c r="L110" s="13">
        <v>13</v>
      </c>
      <c r="M110" s="14" t="s">
        <v>646</v>
      </c>
      <c r="N110" s="15">
        <v>41237</v>
      </c>
      <c r="O110" s="19"/>
      <c r="P110" s="19" t="s">
        <v>16</v>
      </c>
      <c r="Q110" s="19" t="s">
        <v>535</v>
      </c>
      <c r="R110" s="14" t="s">
        <v>647</v>
      </c>
      <c r="S110" s="18"/>
      <c r="T110" s="18"/>
      <c r="U110" s="18"/>
      <c r="V110" s="13"/>
      <c r="W110" s="28">
        <v>13</v>
      </c>
      <c r="X110" s="45" t="s">
        <v>648</v>
      </c>
      <c r="Y110" s="38">
        <v>40975</v>
      </c>
      <c r="Z110" s="31">
        <v>1</v>
      </c>
      <c r="AA110" s="13" t="s">
        <v>16</v>
      </c>
      <c r="AB110" s="13" t="s">
        <v>540</v>
      </c>
      <c r="AC110" s="37" t="s">
        <v>649</v>
      </c>
      <c r="AD110" s="40" t="s">
        <v>650</v>
      </c>
      <c r="AE110" s="20"/>
      <c r="AF110" s="13"/>
      <c r="AG110" s="28"/>
      <c r="AH110" s="28">
        <v>13</v>
      </c>
      <c r="AI110" s="14" t="s">
        <v>651</v>
      </c>
      <c r="AJ110" s="15">
        <v>41077</v>
      </c>
      <c r="AK110" s="16"/>
      <c r="AL110" s="16" t="s">
        <v>16</v>
      </c>
      <c r="AM110" s="16" t="s">
        <v>564</v>
      </c>
      <c r="AN110" s="17" t="s">
        <v>652</v>
      </c>
      <c r="AO110" s="18"/>
      <c r="AP110" s="36">
        <v>1</v>
      </c>
      <c r="AQ110" s="36"/>
      <c r="AR110" s="28"/>
    </row>
    <row r="111" spans="1:45" customHeight="1" ht="13.5">
      <c r="A111" s="13" t="s">
        <v>503</v>
      </c>
      <c r="B111" s="14" t="s">
        <v>653</v>
      </c>
      <c r="C111" s="15">
        <v>40929</v>
      </c>
      <c r="D111" s="16"/>
      <c r="E111" s="16" t="s">
        <v>16</v>
      </c>
      <c r="F111" s="16" t="s">
        <v>556</v>
      </c>
      <c r="G111" s="17" t="s">
        <v>654</v>
      </c>
      <c r="H111" s="18"/>
      <c r="I111" s="18"/>
      <c r="J111" s="18"/>
      <c r="K111" s="13"/>
      <c r="L111" s="13">
        <v>14</v>
      </c>
      <c r="M111" s="14" t="s">
        <v>655</v>
      </c>
      <c r="N111" s="15">
        <v>41214</v>
      </c>
      <c r="O111" s="19"/>
      <c r="P111" s="19" t="s">
        <v>16</v>
      </c>
      <c r="Q111" s="19" t="s">
        <v>545</v>
      </c>
      <c r="R111" s="14" t="s">
        <v>656</v>
      </c>
      <c r="S111" s="18"/>
      <c r="T111" s="18"/>
      <c r="U111" s="18"/>
      <c r="V111" s="13"/>
      <c r="W111" s="28">
        <v>14</v>
      </c>
      <c r="X111" s="45" t="s">
        <v>599</v>
      </c>
      <c r="Y111" s="38">
        <v>40942</v>
      </c>
      <c r="Z111" s="13"/>
      <c r="AA111" s="13" t="s">
        <v>16</v>
      </c>
      <c r="AB111" s="13" t="s">
        <v>564</v>
      </c>
      <c r="AC111" s="37" t="s">
        <v>657</v>
      </c>
      <c r="AD111" s="40" t="s">
        <v>658</v>
      </c>
      <c r="AE111" s="20"/>
      <c r="AF111" s="13"/>
      <c r="AG111" s="28"/>
      <c r="AH111" s="28">
        <v>14</v>
      </c>
      <c r="AI111" s="14" t="s">
        <v>659</v>
      </c>
      <c r="AJ111" s="15">
        <v>41097</v>
      </c>
      <c r="AK111" s="31">
        <v>1</v>
      </c>
      <c r="AL111" s="16" t="s">
        <v>16</v>
      </c>
      <c r="AM111" s="16" t="s">
        <v>591</v>
      </c>
      <c r="AN111" s="17" t="s">
        <v>660</v>
      </c>
      <c r="AO111" s="18"/>
      <c r="AP111" s="36">
        <v>1</v>
      </c>
      <c r="AQ111" s="36"/>
      <c r="AR111" s="28"/>
    </row>
    <row r="112" spans="1:45" customHeight="1" ht="13.5">
      <c r="A112" s="13" t="s">
        <v>503</v>
      </c>
      <c r="B112" s="14" t="s">
        <v>661</v>
      </c>
      <c r="C112" s="15">
        <v>41262</v>
      </c>
      <c r="D112" s="16"/>
      <c r="E112" s="16" t="s">
        <v>95</v>
      </c>
      <c r="F112" s="16" t="s">
        <v>535</v>
      </c>
      <c r="G112" s="17" t="s">
        <v>662</v>
      </c>
      <c r="H112" s="18"/>
      <c r="I112" s="18"/>
      <c r="J112" s="18"/>
      <c r="K112" s="13"/>
      <c r="L112" s="13">
        <v>15</v>
      </c>
      <c r="M112" s="14" t="s">
        <v>663</v>
      </c>
      <c r="N112" s="15">
        <v>41215</v>
      </c>
      <c r="O112" s="19"/>
      <c r="P112" s="19" t="s">
        <v>16</v>
      </c>
      <c r="Q112" s="19" t="s">
        <v>569</v>
      </c>
      <c r="R112" s="14" t="s">
        <v>664</v>
      </c>
      <c r="S112" s="18"/>
      <c r="T112" s="18"/>
      <c r="U112" s="18"/>
      <c r="V112" s="13"/>
      <c r="W112" s="28">
        <v>15</v>
      </c>
      <c r="X112" s="45" t="s">
        <v>665</v>
      </c>
      <c r="Y112" s="38">
        <v>41137</v>
      </c>
      <c r="Z112" s="13"/>
      <c r="AA112" s="13" t="s">
        <v>16</v>
      </c>
      <c r="AB112" s="13" t="s">
        <v>543</v>
      </c>
      <c r="AC112" s="37" t="s">
        <v>666</v>
      </c>
      <c r="AD112" s="40" t="s">
        <v>667</v>
      </c>
      <c r="AE112" s="20"/>
      <c r="AF112" s="13"/>
      <c r="AG112" s="28"/>
      <c r="AH112" s="28">
        <v>15</v>
      </c>
      <c r="AI112" s="14" t="s">
        <v>668</v>
      </c>
      <c r="AJ112" s="15">
        <v>40978</v>
      </c>
      <c r="AK112" s="16"/>
      <c r="AL112" s="16" t="s">
        <v>16</v>
      </c>
      <c r="AM112" s="16" t="s">
        <v>564</v>
      </c>
      <c r="AN112" s="17" t="s">
        <v>669</v>
      </c>
      <c r="AO112" s="18"/>
      <c r="AP112" s="36"/>
      <c r="AQ112" s="36"/>
      <c r="AR112" s="28"/>
    </row>
    <row r="113" spans="1:45" customHeight="1" ht="13.5">
      <c r="A113" s="13" t="s">
        <v>503</v>
      </c>
      <c r="B113" s="14" t="s">
        <v>670</v>
      </c>
      <c r="C113" s="15">
        <v>41081</v>
      </c>
      <c r="D113" s="13">
        <v>1</v>
      </c>
      <c r="E113" s="16" t="s">
        <v>16</v>
      </c>
      <c r="F113" s="16" t="s">
        <v>535</v>
      </c>
      <c r="G113" s="17" t="s">
        <v>671</v>
      </c>
      <c r="H113" s="18"/>
      <c r="I113" s="18"/>
      <c r="J113" s="18"/>
      <c r="K113" s="13"/>
      <c r="L113" s="13">
        <v>16</v>
      </c>
      <c r="M113" s="14" t="s">
        <v>672</v>
      </c>
      <c r="N113" s="15">
        <v>41118</v>
      </c>
      <c r="O113" s="19"/>
      <c r="P113" s="19" t="s">
        <v>16</v>
      </c>
      <c r="Q113" s="19" t="s">
        <v>569</v>
      </c>
      <c r="R113" s="14" t="s">
        <v>673</v>
      </c>
      <c r="S113" s="18"/>
      <c r="T113" s="18"/>
      <c r="U113" s="18"/>
      <c r="V113" s="13"/>
      <c r="W113" s="28">
        <v>16</v>
      </c>
      <c r="X113" s="45" t="s">
        <v>674</v>
      </c>
      <c r="Y113" s="38">
        <v>41112</v>
      </c>
      <c r="Z113" s="31">
        <v>1</v>
      </c>
      <c r="AA113" s="13" t="s">
        <v>16</v>
      </c>
      <c r="AB113" s="13" t="s">
        <v>591</v>
      </c>
      <c r="AC113" s="37" t="s">
        <v>675</v>
      </c>
      <c r="AD113" s="40" t="s">
        <v>676</v>
      </c>
      <c r="AE113" s="20"/>
      <c r="AF113" s="13"/>
      <c r="AG113" s="28"/>
      <c r="AH113" s="28">
        <v>16</v>
      </c>
      <c r="AI113" s="14" t="s">
        <v>677</v>
      </c>
      <c r="AJ113" s="15">
        <v>41126</v>
      </c>
      <c r="AK113" s="31">
        <v>1</v>
      </c>
      <c r="AL113" s="16" t="s">
        <v>16</v>
      </c>
      <c r="AM113" s="16" t="s">
        <v>564</v>
      </c>
      <c r="AN113" s="17" t="s">
        <v>678</v>
      </c>
      <c r="AO113" s="18"/>
      <c r="AP113" s="36"/>
      <c r="AQ113" s="36"/>
      <c r="AR113" s="28"/>
    </row>
    <row r="114" spans="1:45" customHeight="1" ht="13.5">
      <c r="A114" s="13" t="s">
        <v>503</v>
      </c>
      <c r="B114" s="14" t="s">
        <v>679</v>
      </c>
      <c r="C114" s="15">
        <v>41035</v>
      </c>
      <c r="D114" s="13">
        <v>1</v>
      </c>
      <c r="E114" s="16" t="s">
        <v>16</v>
      </c>
      <c r="F114" s="16" t="s">
        <v>548</v>
      </c>
      <c r="G114" s="17" t="s">
        <v>680</v>
      </c>
      <c r="H114" s="18"/>
      <c r="I114" s="18">
        <v>1</v>
      </c>
      <c r="J114" s="18"/>
      <c r="K114" s="13"/>
      <c r="L114" s="13">
        <v>17</v>
      </c>
      <c r="M114" s="14" t="s">
        <v>681</v>
      </c>
      <c r="N114" s="15">
        <v>41235</v>
      </c>
      <c r="O114" s="20">
        <v>1</v>
      </c>
      <c r="P114" s="19" t="s">
        <v>16</v>
      </c>
      <c r="Q114" s="19" t="s">
        <v>569</v>
      </c>
      <c r="R114" s="14" t="s">
        <v>682</v>
      </c>
      <c r="S114" s="18"/>
      <c r="T114" s="18"/>
      <c r="U114" s="18"/>
      <c r="V114" s="13"/>
      <c r="W114" s="28">
        <v>17</v>
      </c>
      <c r="X114" s="45" t="s">
        <v>683</v>
      </c>
      <c r="Y114" s="38">
        <v>41149</v>
      </c>
      <c r="Z114" s="31">
        <v>1</v>
      </c>
      <c r="AA114" s="13" t="s">
        <v>16</v>
      </c>
      <c r="AB114" s="13" t="s">
        <v>551</v>
      </c>
      <c r="AC114" s="37" t="s">
        <v>684</v>
      </c>
      <c r="AD114" s="40" t="s">
        <v>685</v>
      </c>
      <c r="AE114" s="20"/>
      <c r="AF114" s="13"/>
      <c r="AG114" s="28"/>
      <c r="AH114" s="28">
        <v>17</v>
      </c>
      <c r="AI114" s="14" t="s">
        <v>686</v>
      </c>
      <c r="AJ114" s="15">
        <v>41141</v>
      </c>
      <c r="AK114" s="31">
        <v>1</v>
      </c>
      <c r="AL114" s="16" t="s">
        <v>16</v>
      </c>
      <c r="AM114" s="16" t="s">
        <v>551</v>
      </c>
      <c r="AN114" s="17" t="s">
        <v>687</v>
      </c>
      <c r="AO114" s="18"/>
      <c r="AP114" s="36"/>
      <c r="AQ114" s="36"/>
      <c r="AR114" s="28"/>
    </row>
    <row r="115" spans="1:45" customHeight="1" ht="13.5">
      <c r="A115" s="13" t="s">
        <v>503</v>
      </c>
      <c r="B115" s="14" t="s">
        <v>688</v>
      </c>
      <c r="C115" s="15">
        <v>41115</v>
      </c>
      <c r="D115" s="13">
        <v>1</v>
      </c>
      <c r="E115" s="16" t="s">
        <v>16</v>
      </c>
      <c r="F115" s="16" t="s">
        <v>560</v>
      </c>
      <c r="G115" s="17" t="s">
        <v>689</v>
      </c>
      <c r="H115" s="18"/>
      <c r="I115" s="18">
        <v>1</v>
      </c>
      <c r="J115" s="18"/>
      <c r="K115" s="13"/>
      <c r="L115" s="13">
        <v>18</v>
      </c>
      <c r="M115" s="14" t="s">
        <v>690</v>
      </c>
      <c r="N115" s="15">
        <v>40994</v>
      </c>
      <c r="O115" s="19"/>
      <c r="P115" s="19" t="s">
        <v>16</v>
      </c>
      <c r="Q115" s="19" t="s">
        <v>560</v>
      </c>
      <c r="R115" s="14" t="s">
        <v>691</v>
      </c>
      <c r="S115" s="18"/>
      <c r="T115" s="18"/>
      <c r="U115" s="18"/>
      <c r="V115" s="13"/>
      <c r="W115" s="28">
        <v>18</v>
      </c>
      <c r="X115" s="23" t="s">
        <v>692</v>
      </c>
      <c r="Y115" s="22">
        <v>40916</v>
      </c>
      <c r="Z115" s="23"/>
      <c r="AA115" s="13" t="s">
        <v>693</v>
      </c>
      <c r="AB115" s="13" t="s">
        <v>560</v>
      </c>
      <c r="AC115" s="14" t="s">
        <v>694</v>
      </c>
      <c r="AD115" s="40" t="s">
        <v>695</v>
      </c>
      <c r="AE115" s="20">
        <v>1</v>
      </c>
      <c r="AF115" s="13"/>
      <c r="AG115" s="28"/>
      <c r="AH115" s="28">
        <v>18</v>
      </c>
      <c r="AI115" s="14" t="s">
        <v>696</v>
      </c>
      <c r="AJ115" s="15">
        <v>41189</v>
      </c>
      <c r="AK115" s="16"/>
      <c r="AL115" s="16" t="s">
        <v>16</v>
      </c>
      <c r="AM115" s="16" t="s">
        <v>564</v>
      </c>
      <c r="AN115" s="17" t="s">
        <v>697</v>
      </c>
      <c r="AO115" s="18"/>
      <c r="AP115" s="36"/>
      <c r="AQ115" s="36"/>
      <c r="AR115" s="28"/>
    </row>
    <row r="116" spans="1:45" customHeight="1" ht="13.5">
      <c r="A116" s="13" t="s">
        <v>503</v>
      </c>
      <c r="B116" s="14" t="s">
        <v>698</v>
      </c>
      <c r="C116" s="15">
        <v>40974</v>
      </c>
      <c r="D116" s="16"/>
      <c r="E116" s="16" t="s">
        <v>16</v>
      </c>
      <c r="F116" s="16" t="s">
        <v>535</v>
      </c>
      <c r="G116" s="17" t="s">
        <v>699</v>
      </c>
      <c r="H116" s="18"/>
      <c r="I116" s="18"/>
      <c r="J116" s="18"/>
      <c r="K116" s="13"/>
      <c r="L116" s="13">
        <v>19</v>
      </c>
      <c r="M116" s="14" t="s">
        <v>700</v>
      </c>
      <c r="N116" s="15">
        <v>41180</v>
      </c>
      <c r="O116" s="20">
        <v>1</v>
      </c>
      <c r="P116" s="19" t="s">
        <v>16</v>
      </c>
      <c r="Q116" s="19" t="s">
        <v>535</v>
      </c>
      <c r="R116" s="14" t="s">
        <v>701</v>
      </c>
      <c r="S116" s="18"/>
      <c r="T116" s="18"/>
      <c r="U116" s="18"/>
      <c r="V116" s="13"/>
      <c r="W116" s="28">
        <v>19</v>
      </c>
      <c r="X116" s="45" t="s">
        <v>702</v>
      </c>
      <c r="Y116" s="46">
        <v>41096</v>
      </c>
      <c r="Z116" s="13"/>
      <c r="AA116" s="13" t="s">
        <v>16</v>
      </c>
      <c r="AB116" s="13" t="s">
        <v>560</v>
      </c>
      <c r="AC116" s="39" t="s">
        <v>703</v>
      </c>
      <c r="AD116" s="40" t="s">
        <v>704</v>
      </c>
      <c r="AE116" s="20">
        <v>1</v>
      </c>
      <c r="AF116" s="13"/>
      <c r="AG116" s="28"/>
      <c r="AH116" s="28">
        <v>19</v>
      </c>
      <c r="AI116" s="14" t="s">
        <v>705</v>
      </c>
      <c r="AJ116" s="15">
        <v>41077</v>
      </c>
      <c r="AK116" s="16"/>
      <c r="AL116" s="16" t="s">
        <v>16</v>
      </c>
      <c r="AM116" s="16" t="s">
        <v>564</v>
      </c>
      <c r="AN116" s="17" t="s">
        <v>706</v>
      </c>
      <c r="AO116" s="18"/>
      <c r="AP116" s="36"/>
      <c r="AQ116" s="36"/>
      <c r="AR116" s="28"/>
    </row>
    <row r="117" spans="1:45" customHeight="1" ht="13.5">
      <c r="A117" s="13" t="s">
        <v>503</v>
      </c>
      <c r="B117" s="14" t="s">
        <v>707</v>
      </c>
      <c r="C117" s="15">
        <v>40986</v>
      </c>
      <c r="D117" s="16"/>
      <c r="E117" s="16" t="s">
        <v>16</v>
      </c>
      <c r="F117" s="16" t="s">
        <v>556</v>
      </c>
      <c r="G117" s="17" t="s">
        <v>708</v>
      </c>
      <c r="H117" s="18"/>
      <c r="I117" s="18">
        <v>1</v>
      </c>
      <c r="J117" s="18"/>
      <c r="K117" s="13"/>
      <c r="L117" s="13">
        <v>20</v>
      </c>
      <c r="M117" s="14" t="s">
        <v>709</v>
      </c>
      <c r="N117" s="15">
        <v>41264</v>
      </c>
      <c r="O117" s="19"/>
      <c r="P117" s="19" t="s">
        <v>16</v>
      </c>
      <c r="Q117" s="19" t="s">
        <v>545</v>
      </c>
      <c r="R117" s="14" t="s">
        <v>710</v>
      </c>
      <c r="S117" s="18"/>
      <c r="T117" s="18"/>
      <c r="U117" s="18"/>
      <c r="V117" s="13"/>
      <c r="W117" s="28">
        <v>20</v>
      </c>
      <c r="X117" s="42" t="s">
        <v>711</v>
      </c>
      <c r="Y117" s="38">
        <v>41198</v>
      </c>
      <c r="Z117" s="13"/>
      <c r="AA117" s="13" t="s">
        <v>16</v>
      </c>
      <c r="AB117" s="13" t="s">
        <v>564</v>
      </c>
      <c r="AC117" s="37" t="s">
        <v>712</v>
      </c>
      <c r="AD117" s="40" t="s">
        <v>713</v>
      </c>
      <c r="AE117" s="20"/>
      <c r="AF117" s="13"/>
      <c r="AG117" s="28"/>
      <c r="AH117" s="28">
        <v>20</v>
      </c>
      <c r="AI117" s="14" t="s">
        <v>714</v>
      </c>
      <c r="AJ117" s="15">
        <v>41202</v>
      </c>
      <c r="AK117" s="16"/>
      <c r="AL117" s="47" t="s">
        <v>16</v>
      </c>
      <c r="AM117" s="16" t="s">
        <v>560</v>
      </c>
      <c r="AN117" s="17" t="s">
        <v>715</v>
      </c>
      <c r="AO117" s="18"/>
      <c r="AP117" s="36">
        <v>1</v>
      </c>
      <c r="AQ117" s="36"/>
      <c r="AR117" s="28"/>
    </row>
    <row r="118" spans="1:45" customHeight="1" ht="13.5">
      <c r="A118" s="13" t="s">
        <v>503</v>
      </c>
      <c r="B118" s="14" t="s">
        <v>716</v>
      </c>
      <c r="C118" s="15">
        <v>40977</v>
      </c>
      <c r="D118" s="16"/>
      <c r="E118" s="16" t="s">
        <v>34</v>
      </c>
      <c r="F118" s="16" t="s">
        <v>535</v>
      </c>
      <c r="G118" s="17" t="s">
        <v>717</v>
      </c>
      <c r="H118" s="18"/>
      <c r="I118" s="18"/>
      <c r="J118" s="18"/>
      <c r="K118" s="13"/>
      <c r="L118" s="13">
        <v>21</v>
      </c>
      <c r="M118" s="14" t="s">
        <v>718</v>
      </c>
      <c r="N118" s="15">
        <v>41249</v>
      </c>
      <c r="O118" s="19"/>
      <c r="P118" s="19" t="s">
        <v>34</v>
      </c>
      <c r="Q118" s="19" t="s">
        <v>545</v>
      </c>
      <c r="R118" s="14" t="s">
        <v>719</v>
      </c>
      <c r="S118" s="18"/>
      <c r="T118" s="18"/>
      <c r="U118" s="18"/>
      <c r="V118" s="13"/>
      <c r="W118" s="28">
        <v>21</v>
      </c>
      <c r="X118" s="41" t="s">
        <v>720</v>
      </c>
      <c r="Y118" s="46">
        <v>41193</v>
      </c>
      <c r="Z118" s="31">
        <v>1</v>
      </c>
      <c r="AA118" s="13" t="s">
        <v>16</v>
      </c>
      <c r="AB118" s="13" t="s">
        <v>564</v>
      </c>
      <c r="AC118" s="37" t="s">
        <v>721</v>
      </c>
      <c r="AD118" s="40" t="s">
        <v>722</v>
      </c>
      <c r="AE118" s="20"/>
      <c r="AF118" s="13"/>
      <c r="AG118" s="28"/>
      <c r="AH118" s="28">
        <v>21</v>
      </c>
      <c r="AI118" s="14" t="s">
        <v>723</v>
      </c>
      <c r="AJ118" s="15">
        <v>41174</v>
      </c>
      <c r="AK118" s="31">
        <v>1</v>
      </c>
      <c r="AL118" s="16" t="s">
        <v>16</v>
      </c>
      <c r="AM118" s="16" t="s">
        <v>591</v>
      </c>
      <c r="AN118" s="17" t="s">
        <v>724</v>
      </c>
      <c r="AO118" s="18"/>
      <c r="AP118" s="36">
        <v>1</v>
      </c>
      <c r="AQ118" s="36"/>
      <c r="AR118" s="28"/>
    </row>
    <row r="119" spans="1:45" customHeight="1" ht="13.5">
      <c r="A119" s="13" t="s">
        <v>503</v>
      </c>
      <c r="B119" s="14" t="s">
        <v>725</v>
      </c>
      <c r="C119" s="15">
        <v>41171</v>
      </c>
      <c r="D119" s="13">
        <v>1</v>
      </c>
      <c r="E119" s="16" t="s">
        <v>16</v>
      </c>
      <c r="F119" s="16" t="s">
        <v>548</v>
      </c>
      <c r="G119" s="17" t="s">
        <v>726</v>
      </c>
      <c r="H119" s="18"/>
      <c r="I119" s="18"/>
      <c r="J119" s="18"/>
      <c r="K119" s="13"/>
      <c r="L119" s="13">
        <v>22</v>
      </c>
      <c r="M119" s="14" t="s">
        <v>727</v>
      </c>
      <c r="N119" s="15">
        <v>40977</v>
      </c>
      <c r="O119" s="20">
        <v>1</v>
      </c>
      <c r="P119" s="19" t="s">
        <v>16</v>
      </c>
      <c r="Q119" s="19" t="s">
        <v>548</v>
      </c>
      <c r="R119" s="14" t="s">
        <v>728</v>
      </c>
      <c r="S119" s="18"/>
      <c r="T119" s="18"/>
      <c r="U119" s="18"/>
      <c r="V119" s="13"/>
      <c r="W119" s="28">
        <v>22</v>
      </c>
      <c r="X119" s="45" t="s">
        <v>729</v>
      </c>
      <c r="Y119" s="38">
        <v>41228</v>
      </c>
      <c r="Z119" s="13"/>
      <c r="AA119" s="13" t="s">
        <v>16</v>
      </c>
      <c r="AB119" s="13" t="s">
        <v>564</v>
      </c>
      <c r="AC119" s="37" t="s">
        <v>730</v>
      </c>
      <c r="AD119" s="40" t="s">
        <v>731</v>
      </c>
      <c r="AE119" s="20"/>
      <c r="AF119" s="13"/>
      <c r="AG119" s="28"/>
      <c r="AH119" s="28">
        <v>22</v>
      </c>
      <c r="AI119" s="14" t="s">
        <v>732</v>
      </c>
      <c r="AJ119" s="15">
        <v>40937</v>
      </c>
      <c r="AK119" s="31">
        <v>1</v>
      </c>
      <c r="AL119" s="19" t="s">
        <v>16</v>
      </c>
      <c r="AM119" s="16" t="s">
        <v>551</v>
      </c>
      <c r="AN119" s="17" t="s">
        <v>701</v>
      </c>
      <c r="AO119" s="18"/>
      <c r="AP119" s="36">
        <v>1</v>
      </c>
      <c r="AQ119" s="36"/>
      <c r="AR119" s="28"/>
    </row>
    <row r="120" spans="1:45" customHeight="1" ht="13.5">
      <c r="A120" s="13" t="s">
        <v>503</v>
      </c>
      <c r="B120" s="14" t="s">
        <v>254</v>
      </c>
      <c r="C120" s="15">
        <v>41029</v>
      </c>
      <c r="D120" s="16"/>
      <c r="E120" s="16" t="s">
        <v>16</v>
      </c>
      <c r="F120" s="16" t="s">
        <v>556</v>
      </c>
      <c r="G120" s="17" t="s">
        <v>733</v>
      </c>
      <c r="H120" s="18"/>
      <c r="I120" s="18"/>
      <c r="J120" s="18"/>
      <c r="K120" s="13"/>
      <c r="L120" s="13">
        <v>23</v>
      </c>
      <c r="M120" s="14" t="s">
        <v>734</v>
      </c>
      <c r="N120" s="15">
        <v>41092</v>
      </c>
      <c r="O120" s="20">
        <v>1</v>
      </c>
      <c r="P120" s="19" t="s">
        <v>16</v>
      </c>
      <c r="Q120" s="19" t="s">
        <v>535</v>
      </c>
      <c r="R120" s="14" t="s">
        <v>735</v>
      </c>
      <c r="S120" s="18"/>
      <c r="T120" s="18"/>
      <c r="U120" s="18"/>
      <c r="V120" s="13"/>
      <c r="W120" s="28">
        <v>23</v>
      </c>
      <c r="X120" s="45" t="s">
        <v>736</v>
      </c>
      <c r="Y120" s="38">
        <v>41026</v>
      </c>
      <c r="Z120" s="31">
        <v>1</v>
      </c>
      <c r="AA120" s="13" t="s">
        <v>16</v>
      </c>
      <c r="AB120" s="13" t="s">
        <v>548</v>
      </c>
      <c r="AC120" s="37" t="s">
        <v>737</v>
      </c>
      <c r="AD120" s="40" t="s">
        <v>738</v>
      </c>
      <c r="AE120" s="20">
        <v>1</v>
      </c>
      <c r="AF120" s="13"/>
      <c r="AG120" s="28"/>
      <c r="AH120" s="28">
        <v>23</v>
      </c>
      <c r="AI120" s="14" t="s">
        <v>739</v>
      </c>
      <c r="AJ120" s="15">
        <v>40945</v>
      </c>
      <c r="AK120" s="31">
        <v>1</v>
      </c>
      <c r="AL120" s="16" t="s">
        <v>16</v>
      </c>
      <c r="AM120" s="16" t="s">
        <v>591</v>
      </c>
      <c r="AN120" s="17" t="s">
        <v>740</v>
      </c>
      <c r="AO120" s="18"/>
      <c r="AP120" s="36"/>
      <c r="AQ120" s="36"/>
      <c r="AR120" s="28"/>
    </row>
    <row r="121" spans="1:45" customHeight="1" ht="13.5">
      <c r="A121" s="13" t="s">
        <v>503</v>
      </c>
      <c r="B121" s="14" t="s">
        <v>741</v>
      </c>
      <c r="C121" s="15">
        <v>41254</v>
      </c>
      <c r="D121" s="16"/>
      <c r="E121" s="16" t="s">
        <v>16</v>
      </c>
      <c r="F121" s="16" t="s">
        <v>535</v>
      </c>
      <c r="G121" s="17" t="s">
        <v>627</v>
      </c>
      <c r="H121" s="18"/>
      <c r="I121" s="18"/>
      <c r="J121" s="18"/>
      <c r="K121" s="13"/>
      <c r="L121" s="13">
        <v>24</v>
      </c>
      <c r="M121" s="14" t="s">
        <v>742</v>
      </c>
      <c r="N121" s="15">
        <v>41142</v>
      </c>
      <c r="O121" s="19"/>
      <c r="P121" s="19" t="s">
        <v>16</v>
      </c>
      <c r="Q121" s="19" t="s">
        <v>545</v>
      </c>
      <c r="R121" s="14" t="s">
        <v>743</v>
      </c>
      <c r="S121" s="18"/>
      <c r="T121" s="18"/>
      <c r="U121" s="18"/>
      <c r="V121" s="13"/>
      <c r="W121" s="28">
        <v>24</v>
      </c>
      <c r="X121" s="23" t="s">
        <v>744</v>
      </c>
      <c r="Y121" s="48">
        <v>40928</v>
      </c>
      <c r="Z121" s="13"/>
      <c r="AA121" s="13" t="s">
        <v>16</v>
      </c>
      <c r="AB121" s="13" t="s">
        <v>543</v>
      </c>
      <c r="AC121" s="37" t="s">
        <v>745</v>
      </c>
      <c r="AD121" s="40"/>
      <c r="AE121" s="20"/>
      <c r="AF121" s="13"/>
      <c r="AG121" s="28"/>
      <c r="AH121" s="28">
        <v>24</v>
      </c>
      <c r="AI121" s="14" t="s">
        <v>746</v>
      </c>
      <c r="AJ121" s="15">
        <v>41016</v>
      </c>
      <c r="AK121" s="31">
        <v>1</v>
      </c>
      <c r="AL121" s="16" t="s">
        <v>16</v>
      </c>
      <c r="AM121" s="16" t="s">
        <v>543</v>
      </c>
      <c r="AN121" s="17" t="s">
        <v>747</v>
      </c>
      <c r="AO121" s="18"/>
      <c r="AP121" s="36"/>
      <c r="AQ121" s="36"/>
      <c r="AR121" s="28"/>
    </row>
    <row r="122" spans="1:45" customHeight="1" ht="13.5">
      <c r="A122" s="13" t="s">
        <v>503</v>
      </c>
      <c r="B122" s="14" t="s">
        <v>748</v>
      </c>
      <c r="C122" s="15">
        <v>41092</v>
      </c>
      <c r="D122" s="16"/>
      <c r="E122" s="16" t="s">
        <v>16</v>
      </c>
      <c r="F122" s="16" t="s">
        <v>535</v>
      </c>
      <c r="G122" s="17" t="s">
        <v>749</v>
      </c>
      <c r="H122" s="18"/>
      <c r="I122" s="18"/>
      <c r="J122" s="18"/>
      <c r="K122" s="13"/>
      <c r="L122" s="13">
        <v>25</v>
      </c>
      <c r="M122" s="14" t="s">
        <v>750</v>
      </c>
      <c r="N122" s="15">
        <v>41180</v>
      </c>
      <c r="O122" s="20">
        <v>1</v>
      </c>
      <c r="P122" s="19" t="s">
        <v>16</v>
      </c>
      <c r="Q122" s="19" t="s">
        <v>569</v>
      </c>
      <c r="R122" s="14" t="s">
        <v>751</v>
      </c>
      <c r="S122" s="18"/>
      <c r="T122" s="18"/>
      <c r="U122" s="18"/>
      <c r="V122" s="13"/>
      <c r="W122" s="28">
        <v>25</v>
      </c>
      <c r="X122" s="23" t="s">
        <v>752</v>
      </c>
      <c r="Y122" s="22">
        <v>41034</v>
      </c>
      <c r="Z122" s="23"/>
      <c r="AA122" s="13" t="s">
        <v>16</v>
      </c>
      <c r="AB122" s="13" t="s">
        <v>560</v>
      </c>
      <c r="AC122" s="37" t="s">
        <v>753</v>
      </c>
      <c r="AD122" s="40" t="s">
        <v>695</v>
      </c>
      <c r="AE122" s="20">
        <v>1</v>
      </c>
      <c r="AF122" s="13"/>
      <c r="AG122" s="28"/>
      <c r="AH122" s="28">
        <v>25</v>
      </c>
      <c r="AI122" s="14" t="s">
        <v>754</v>
      </c>
      <c r="AJ122" s="15">
        <v>40999</v>
      </c>
      <c r="AK122" s="31">
        <v>1</v>
      </c>
      <c r="AL122" s="16" t="s">
        <v>16</v>
      </c>
      <c r="AM122" s="16" t="s">
        <v>564</v>
      </c>
      <c r="AN122" s="17" t="s">
        <v>755</v>
      </c>
      <c r="AO122" s="18"/>
      <c r="AP122" s="36"/>
      <c r="AQ122" s="36"/>
      <c r="AR122" s="28"/>
    </row>
    <row r="123" spans="1:45" customHeight="1" ht="13.5">
      <c r="A123" s="13" t="s">
        <v>503</v>
      </c>
      <c r="B123" s="14" t="s">
        <v>756</v>
      </c>
      <c r="C123" s="15">
        <v>41094</v>
      </c>
      <c r="D123" s="16"/>
      <c r="E123" s="16" t="s">
        <v>16</v>
      </c>
      <c r="F123" s="16" t="s">
        <v>556</v>
      </c>
      <c r="G123" s="17" t="s">
        <v>757</v>
      </c>
      <c r="H123" s="18"/>
      <c r="I123" s="18"/>
      <c r="J123" s="18"/>
      <c r="K123" s="13"/>
      <c r="L123" s="13">
        <v>26</v>
      </c>
      <c r="M123" s="14" t="s">
        <v>758</v>
      </c>
      <c r="N123" s="15">
        <v>41019</v>
      </c>
      <c r="O123" s="19"/>
      <c r="P123" s="19" t="s">
        <v>16</v>
      </c>
      <c r="Q123" s="19" t="s">
        <v>569</v>
      </c>
      <c r="R123" s="14" t="s">
        <v>759</v>
      </c>
      <c r="S123" s="18"/>
      <c r="T123" s="18"/>
      <c r="U123" s="18"/>
      <c r="V123" s="13"/>
      <c r="W123" s="28">
        <v>26</v>
      </c>
      <c r="X123" s="42" t="s">
        <v>760</v>
      </c>
      <c r="Y123" s="46">
        <v>41122</v>
      </c>
      <c r="Z123" s="13"/>
      <c r="AA123" s="13" t="s">
        <v>16</v>
      </c>
      <c r="AB123" s="13" t="s">
        <v>540</v>
      </c>
      <c r="AC123" s="37" t="s">
        <v>761</v>
      </c>
      <c r="AD123" s="40"/>
      <c r="AE123" s="20"/>
      <c r="AF123" s="13"/>
      <c r="AG123" s="28"/>
      <c r="AH123" s="28">
        <v>26</v>
      </c>
      <c r="AI123" s="14" t="s">
        <v>762</v>
      </c>
      <c r="AJ123" s="15">
        <v>41154</v>
      </c>
      <c r="AK123" s="31">
        <v>1</v>
      </c>
      <c r="AL123" s="16" t="s">
        <v>16</v>
      </c>
      <c r="AM123" s="16" t="s">
        <v>591</v>
      </c>
      <c r="AN123" s="49" t="s">
        <v>763</v>
      </c>
      <c r="AO123" s="18"/>
      <c r="AP123" s="36"/>
      <c r="AQ123" s="36"/>
      <c r="AR123" s="28"/>
    </row>
    <row r="124" spans="1:45" customHeight="1" ht="13.5">
      <c r="A124" s="13" t="s">
        <v>503</v>
      </c>
      <c r="B124" s="14" t="s">
        <v>764</v>
      </c>
      <c r="C124" s="15">
        <v>41252</v>
      </c>
      <c r="D124" s="13">
        <v>1</v>
      </c>
      <c r="E124" s="16" t="s">
        <v>574</v>
      </c>
      <c r="F124" s="16" t="s">
        <v>545</v>
      </c>
      <c r="G124" s="17" t="s">
        <v>765</v>
      </c>
      <c r="H124" s="18"/>
      <c r="I124" s="18"/>
      <c r="J124" s="18"/>
      <c r="K124" s="13"/>
      <c r="L124" s="13">
        <v>27</v>
      </c>
      <c r="M124" s="14" t="s">
        <v>766</v>
      </c>
      <c r="N124" s="15">
        <v>41066</v>
      </c>
      <c r="O124" s="20">
        <v>1</v>
      </c>
      <c r="P124" s="19" t="s">
        <v>16</v>
      </c>
      <c r="Q124" s="19" t="s">
        <v>545</v>
      </c>
      <c r="R124" s="14" t="s">
        <v>767</v>
      </c>
      <c r="S124" s="18"/>
      <c r="T124" s="18"/>
      <c r="U124" s="18"/>
      <c r="V124" s="13"/>
      <c r="W124" s="28">
        <v>27</v>
      </c>
      <c r="X124" s="50" t="s">
        <v>768</v>
      </c>
      <c r="Y124" s="46">
        <v>41156</v>
      </c>
      <c r="Z124" s="31">
        <v>1</v>
      </c>
      <c r="AA124" s="13" t="s">
        <v>16</v>
      </c>
      <c r="AB124" s="13" t="s">
        <v>551</v>
      </c>
      <c r="AC124" s="37" t="s">
        <v>769</v>
      </c>
      <c r="AD124" s="40" t="s">
        <v>770</v>
      </c>
      <c r="AE124" s="20"/>
      <c r="AF124" s="13"/>
      <c r="AG124" s="28"/>
      <c r="AH124" s="28">
        <v>27</v>
      </c>
      <c r="AI124" s="14" t="s">
        <v>771</v>
      </c>
      <c r="AJ124" s="15">
        <v>41229</v>
      </c>
      <c r="AK124" s="16"/>
      <c r="AL124" s="47" t="s">
        <v>16</v>
      </c>
      <c r="AM124" s="16" t="s">
        <v>560</v>
      </c>
      <c r="AN124" s="17" t="s">
        <v>772</v>
      </c>
      <c r="AO124" s="18"/>
      <c r="AP124" s="36">
        <v>1</v>
      </c>
      <c r="AQ124" s="36"/>
      <c r="AR124" s="28"/>
    </row>
    <row r="125" spans="1:45" customHeight="1" ht="13.5">
      <c r="A125" s="13" t="s">
        <v>503</v>
      </c>
      <c r="B125" s="14" t="s">
        <v>773</v>
      </c>
      <c r="C125" s="15">
        <v>41042</v>
      </c>
      <c r="D125" s="16"/>
      <c r="E125" s="16" t="s">
        <v>16</v>
      </c>
      <c r="F125" s="16" t="s">
        <v>535</v>
      </c>
      <c r="G125" s="17" t="s">
        <v>774</v>
      </c>
      <c r="H125" s="18"/>
      <c r="I125" s="18"/>
      <c r="J125" s="18"/>
      <c r="K125" s="13"/>
      <c r="L125" s="13">
        <v>28</v>
      </c>
      <c r="M125" s="14" t="s">
        <v>775</v>
      </c>
      <c r="N125" s="15">
        <v>41006</v>
      </c>
      <c r="O125" s="19"/>
      <c r="P125" s="19" t="s">
        <v>16</v>
      </c>
      <c r="Q125" s="19" t="s">
        <v>548</v>
      </c>
      <c r="R125" s="14" t="s">
        <v>776</v>
      </c>
      <c r="S125" s="18"/>
      <c r="T125" s="18"/>
      <c r="U125" s="18"/>
      <c r="V125" s="13"/>
      <c r="W125" s="28">
        <v>28</v>
      </c>
      <c r="X125" s="42" t="s">
        <v>777</v>
      </c>
      <c r="Y125" s="46">
        <v>41148</v>
      </c>
      <c r="Z125" s="31">
        <v>1</v>
      </c>
      <c r="AA125" s="13" t="s">
        <v>16</v>
      </c>
      <c r="AB125" s="13" t="s">
        <v>564</v>
      </c>
      <c r="AC125" s="39" t="s">
        <v>778</v>
      </c>
      <c r="AD125" s="40" t="s">
        <v>779</v>
      </c>
      <c r="AE125" s="20"/>
      <c r="AF125" s="13"/>
      <c r="AG125" s="28"/>
      <c r="AH125" s="28">
        <v>28</v>
      </c>
      <c r="AI125" s="14" t="s">
        <v>780</v>
      </c>
      <c r="AJ125" s="51">
        <v>40790</v>
      </c>
      <c r="AK125" s="52"/>
      <c r="AL125" s="47" t="s">
        <v>16</v>
      </c>
      <c r="AM125" s="16" t="s">
        <v>551</v>
      </c>
      <c r="AN125" s="53" t="s">
        <v>781</v>
      </c>
      <c r="AO125" s="18"/>
      <c r="AP125" s="36">
        <v>1</v>
      </c>
      <c r="AQ125" s="36"/>
      <c r="AR125" s="28"/>
    </row>
    <row r="126" spans="1:45" customHeight="1" ht="13.5">
      <c r="A126" s="13" t="s">
        <v>503</v>
      </c>
      <c r="B126" s="14" t="s">
        <v>782</v>
      </c>
      <c r="C126" s="15">
        <v>41230</v>
      </c>
      <c r="D126" s="16"/>
      <c r="E126" s="16" t="s">
        <v>16</v>
      </c>
      <c r="F126" s="16" t="s">
        <v>569</v>
      </c>
      <c r="G126" s="17" t="s">
        <v>783</v>
      </c>
      <c r="H126" s="18"/>
      <c r="I126" s="18"/>
      <c r="J126" s="18"/>
      <c r="K126" s="13"/>
      <c r="L126" s="13">
        <v>29</v>
      </c>
      <c r="M126" s="14" t="s">
        <v>784</v>
      </c>
      <c r="N126" s="15">
        <v>41064</v>
      </c>
      <c r="O126" s="20">
        <v>1</v>
      </c>
      <c r="P126" s="19" t="s">
        <v>16</v>
      </c>
      <c r="Q126" s="19" t="s">
        <v>569</v>
      </c>
      <c r="R126" s="14" t="s">
        <v>785</v>
      </c>
      <c r="S126" s="18"/>
      <c r="T126" s="18">
        <v>1</v>
      </c>
      <c r="U126" s="18"/>
      <c r="V126" s="13"/>
      <c r="W126" s="28">
        <v>29</v>
      </c>
      <c r="X126" s="23" t="s">
        <v>786</v>
      </c>
      <c r="Y126" s="46">
        <v>41158</v>
      </c>
      <c r="Z126" s="31">
        <v>1</v>
      </c>
      <c r="AA126" s="13" t="s">
        <v>16</v>
      </c>
      <c r="AB126" s="13" t="s">
        <v>548</v>
      </c>
      <c r="AC126" s="23" t="s">
        <v>787</v>
      </c>
      <c r="AD126" s="40"/>
      <c r="AE126" s="20">
        <v>1</v>
      </c>
      <c r="AF126" s="13"/>
      <c r="AG126" s="28"/>
      <c r="AH126" s="28">
        <v>29</v>
      </c>
      <c r="AI126" s="14" t="s">
        <v>788</v>
      </c>
      <c r="AJ126" s="54">
        <v>40712</v>
      </c>
      <c r="AK126" s="52"/>
      <c r="AL126" s="47" t="s">
        <v>16</v>
      </c>
      <c r="AM126" s="16" t="s">
        <v>543</v>
      </c>
      <c r="AN126" s="17" t="s">
        <v>614</v>
      </c>
      <c r="AO126" s="18"/>
      <c r="AP126" s="36"/>
      <c r="AQ126" s="36"/>
      <c r="AR126" s="28"/>
    </row>
    <row r="127" spans="1:45" customHeight="1" ht="13.5">
      <c r="A127" s="13" t="s">
        <v>503</v>
      </c>
      <c r="B127" s="14" t="s">
        <v>789</v>
      </c>
      <c r="C127" s="15">
        <v>41123</v>
      </c>
      <c r="D127" s="292">
        <v>1</v>
      </c>
      <c r="E127" s="16" t="s">
        <v>16</v>
      </c>
      <c r="F127" s="16" t="s">
        <v>569</v>
      </c>
      <c r="G127" s="17" t="s">
        <v>790</v>
      </c>
      <c r="H127" s="18"/>
      <c r="I127" s="18"/>
      <c r="J127" s="18"/>
      <c r="K127" s="13"/>
      <c r="L127" s="13">
        <v>30</v>
      </c>
      <c r="M127" s="14" t="s">
        <v>791</v>
      </c>
      <c r="N127" s="15">
        <v>41098</v>
      </c>
      <c r="O127" s="19"/>
      <c r="P127" s="19" t="s">
        <v>16</v>
      </c>
      <c r="Q127" s="19" t="s">
        <v>545</v>
      </c>
      <c r="R127" s="14" t="s">
        <v>792</v>
      </c>
      <c r="S127" s="18"/>
      <c r="T127" s="18"/>
      <c r="U127" s="18"/>
      <c r="V127" s="13"/>
      <c r="W127" s="28">
        <v>30</v>
      </c>
      <c r="X127" s="45" t="s">
        <v>793</v>
      </c>
      <c r="Y127" s="38">
        <v>41203</v>
      </c>
      <c r="Z127" s="31">
        <v>1</v>
      </c>
      <c r="AA127" s="13" t="s">
        <v>16</v>
      </c>
      <c r="AB127" s="13" t="s">
        <v>540</v>
      </c>
      <c r="AC127" s="23" t="s">
        <v>794</v>
      </c>
      <c r="AD127" s="40" t="s">
        <v>795</v>
      </c>
      <c r="AE127" s="20"/>
      <c r="AF127" s="13"/>
      <c r="AG127" s="28"/>
      <c r="AH127" s="28">
        <v>30</v>
      </c>
      <c r="AI127" s="14" t="s">
        <v>796</v>
      </c>
      <c r="AJ127" s="15">
        <v>41056</v>
      </c>
      <c r="AK127" s="31">
        <v>1</v>
      </c>
      <c r="AL127" s="16" t="s">
        <v>16</v>
      </c>
      <c r="AM127" s="16" t="s">
        <v>540</v>
      </c>
      <c r="AN127" s="17" t="s">
        <v>797</v>
      </c>
      <c r="AO127" s="18"/>
      <c r="AP127" s="36"/>
      <c r="AQ127" s="36"/>
      <c r="AR127" s="28"/>
    </row>
    <row r="128" spans="1:45" customHeight="1" ht="13.5">
      <c r="A128" s="13" t="s">
        <v>503</v>
      </c>
      <c r="B128" s="303" t="s">
        <v>798</v>
      </c>
      <c r="C128" s="304">
        <v>40444</v>
      </c>
      <c r="D128" s="292">
        <v>1</v>
      </c>
      <c r="E128" s="302" t="s">
        <v>16</v>
      </c>
      <c r="F128" s="299" t="s">
        <v>799</v>
      </c>
      <c r="G128" s="299" t="s">
        <v>800</v>
      </c>
      <c r="H128" s="23"/>
      <c r="I128" s="292">
        <v>1</v>
      </c>
      <c r="J128" s="23"/>
      <c r="K128" s="13"/>
      <c r="L128" s="13">
        <v>31</v>
      </c>
      <c r="M128" s="14" t="s">
        <v>801</v>
      </c>
      <c r="N128" s="15">
        <v>41057</v>
      </c>
      <c r="O128" s="20">
        <v>1</v>
      </c>
      <c r="P128" s="19" t="s">
        <v>16</v>
      </c>
      <c r="Q128" s="19" t="s">
        <v>548</v>
      </c>
      <c r="R128" s="14" t="s">
        <v>71</v>
      </c>
      <c r="S128" s="18"/>
      <c r="T128" s="18"/>
      <c r="U128" s="18"/>
      <c r="V128" s="13"/>
      <c r="W128" s="28">
        <v>31</v>
      </c>
      <c r="X128" s="45" t="s">
        <v>802</v>
      </c>
      <c r="Y128" s="38">
        <v>41154</v>
      </c>
      <c r="Z128" s="13"/>
      <c r="AA128" s="13" t="s">
        <v>16</v>
      </c>
      <c r="AB128" s="13" t="s">
        <v>540</v>
      </c>
      <c r="AC128" s="23" t="s">
        <v>803</v>
      </c>
      <c r="AD128" s="40" t="s">
        <v>804</v>
      </c>
      <c r="AE128" s="20"/>
      <c r="AF128" s="13"/>
      <c r="AG128" s="28"/>
      <c r="AH128" s="28">
        <v>31</v>
      </c>
      <c r="AI128" s="14" t="s">
        <v>805</v>
      </c>
      <c r="AJ128" s="15">
        <v>41156</v>
      </c>
      <c r="AK128" s="31">
        <v>1</v>
      </c>
      <c r="AL128" s="16" t="s">
        <v>16</v>
      </c>
      <c r="AM128" s="16" t="s">
        <v>591</v>
      </c>
      <c r="AN128" s="55" t="s">
        <v>806</v>
      </c>
      <c r="AO128" s="18"/>
      <c r="AP128" s="36"/>
      <c r="AQ128" s="36"/>
      <c r="AR128" s="28"/>
    </row>
    <row r="129" spans="1:45" customHeight="1" ht="13.5">
      <c r="A129" s="479" t="s">
        <v>503</v>
      </c>
      <c r="B129" s="479"/>
      <c r="C129" s="25"/>
      <c r="D129" s="24" t="str">
        <f>SUM(D98:D128)</f>
        <v>0</v>
      </c>
      <c r="E129" s="26">
        <v>29</v>
      </c>
      <c r="F129" s="26"/>
      <c r="G129" s="26"/>
      <c r="H129" s="24"/>
      <c r="I129" s="24" t="str">
        <f>SUM(I98:I128)</f>
        <v>0</v>
      </c>
      <c r="J129" s="293" t="str">
        <f>SUM(J98:J128)</f>
        <v>0</v>
      </c>
      <c r="K129" s="13"/>
      <c r="L129" s="479" t="s">
        <v>487</v>
      </c>
      <c r="M129" s="479"/>
      <c r="N129" s="359"/>
      <c r="O129" s="293" t="str">
        <f>SUM(O98:O128)</f>
        <v>0</v>
      </c>
      <c r="P129" s="293">
        <v>30</v>
      </c>
      <c r="Q129" s="293"/>
      <c r="R129" s="293"/>
      <c r="S129" s="293"/>
      <c r="T129" s="293" t="str">
        <f>SUM(T98:T128)</f>
        <v>0</v>
      </c>
      <c r="U129" s="293" t="str">
        <f>SUM(U98:U128)</f>
        <v>0</v>
      </c>
      <c r="V129" s="24"/>
      <c r="W129" s="28">
        <v>32</v>
      </c>
      <c r="X129" s="41" t="s">
        <v>807</v>
      </c>
      <c r="Y129" s="38">
        <v>41132</v>
      </c>
      <c r="Z129" s="13">
        <v>1</v>
      </c>
      <c r="AA129" s="13" t="s">
        <v>16</v>
      </c>
      <c r="AB129" s="13" t="s">
        <v>551</v>
      </c>
      <c r="AC129" s="23" t="s">
        <v>808</v>
      </c>
      <c r="AD129" s="40" t="s">
        <v>809</v>
      </c>
      <c r="AE129" s="20"/>
      <c r="AF129" s="13"/>
      <c r="AG129" s="28"/>
      <c r="AH129" s="28">
        <v>32</v>
      </c>
      <c r="AI129" s="330" t="s">
        <v>810</v>
      </c>
      <c r="AJ129" s="331">
        <v>40688</v>
      </c>
      <c r="AK129" s="189"/>
      <c r="AL129" s="332" t="s">
        <v>16</v>
      </c>
      <c r="AM129" s="332" t="s">
        <v>560</v>
      </c>
      <c r="AN129" s="333" t="s">
        <v>811</v>
      </c>
      <c r="AO129" s="189"/>
      <c r="AP129" s="189">
        <v>1</v>
      </c>
      <c r="AQ129" s="189" t="str">
        <f>SUM(AQ98:AQ128)</f>
        <v>0</v>
      </c>
      <c r="AR129" s="24"/>
    </row>
    <row r="130" spans="1:45" customHeight="1" ht="13.5">
      <c r="A130" s="3" t="s">
        <v>503</v>
      </c>
      <c r="L130" s="81"/>
      <c r="M130" s="10"/>
      <c r="N130" s="10"/>
      <c r="O130" s="329"/>
      <c r="P130" s="329"/>
      <c r="Q130" s="329"/>
      <c r="R130" s="329"/>
      <c r="S130" s="329"/>
      <c r="T130" s="329"/>
      <c r="U130" s="329"/>
      <c r="W130" s="56"/>
      <c r="X130" s="24" t="s">
        <v>487</v>
      </c>
      <c r="Y130" s="24"/>
      <c r="Z130" s="24" t="str">
        <f>SUM(Z98:Z129)</f>
        <v>0</v>
      </c>
      <c r="AA130" s="24">
        <v>32</v>
      </c>
      <c r="AB130" s="24"/>
      <c r="AC130" s="24"/>
      <c r="AD130" s="24"/>
      <c r="AE130" s="24" t="str">
        <f>SUM(AE98:AE129)</f>
        <v>0</v>
      </c>
      <c r="AF130" s="24" t="str">
        <f>SUM(AF98:AF129)</f>
        <v>0</v>
      </c>
      <c r="AG130" s="24"/>
      <c r="AH130" s="325" t="s">
        <v>487</v>
      </c>
      <c r="AI130" s="326"/>
      <c r="AJ130" s="23"/>
      <c r="AK130" s="293" t="str">
        <f>SUM(AK98:AK129)</f>
        <v>0</v>
      </c>
      <c r="AL130" s="293">
        <v>32</v>
      </c>
      <c r="AM130" s="56"/>
      <c r="AN130" s="56"/>
      <c r="AO130" s="56"/>
      <c r="AP130" s="290" t="str">
        <f>SUM(AP98:AP129)</f>
        <v>0</v>
      </c>
      <c r="AQ130" s="293" t="str">
        <f>SUM(AQ98:AQ129)</f>
        <v>0</v>
      </c>
      <c r="AR130" s="292"/>
    </row>
    <row r="131" spans="1:45">
      <c r="A131" s="3" t="s">
        <v>503</v>
      </c>
      <c r="B131" s="27" t="s">
        <v>812</v>
      </c>
      <c r="G131" s="27" t="s">
        <v>511</v>
      </c>
      <c r="M131" s="27" t="s">
        <v>812</v>
      </c>
      <c r="R131" s="27" t="s">
        <v>511</v>
      </c>
      <c r="AB131" s="13"/>
      <c r="AG131" s="10"/>
      <c r="AR131" s="10"/>
    </row>
    <row r="132" spans="1:45">
      <c r="A132" s="3" t="s">
        <v>503</v>
      </c>
      <c r="X132" s="27" t="s">
        <v>812</v>
      </c>
      <c r="AB132" s="13"/>
      <c r="AC132" s="27" t="s">
        <v>511</v>
      </c>
      <c r="AG132" s="10"/>
      <c r="AI132" s="27" t="s">
        <v>812</v>
      </c>
      <c r="AN132" s="27" t="s">
        <v>511</v>
      </c>
      <c r="AR132" s="10"/>
    </row>
    <row r="133" spans="1:45">
      <c r="A133" s="3" t="s">
        <v>503</v>
      </c>
      <c r="AB133" s="13"/>
      <c r="AG133" s="10"/>
      <c r="AI133" s="27"/>
      <c r="AN133" s="27"/>
      <c r="AR133" s="10"/>
    </row>
    <row r="134" spans="1:45" customHeight="1" ht="15.75">
      <c r="A134" s="2" t="s">
        <v>503</v>
      </c>
      <c r="C134" s="4"/>
      <c r="D134" s="5"/>
      <c r="E134" s="5"/>
      <c r="F134" s="8"/>
      <c r="G134" s="8"/>
      <c r="H134" s="8"/>
      <c r="I134" s="8"/>
      <c r="J134" s="8"/>
      <c r="L134" s="2" t="s">
        <v>495</v>
      </c>
      <c r="N134" s="4"/>
      <c r="W134" s="2" t="s">
        <v>495</v>
      </c>
      <c r="Y134" s="4"/>
      <c r="AB134" s="13"/>
      <c r="AG134" s="10"/>
      <c r="AH134" s="2" t="s">
        <v>495</v>
      </c>
      <c r="AJ134" s="4"/>
      <c r="AR134" s="10"/>
    </row>
    <row r="135" spans="1:45" customHeight="1" ht="15.75">
      <c r="A135" s="2" t="s">
        <v>503</v>
      </c>
      <c r="C135" s="4"/>
      <c r="D135" s="8"/>
      <c r="E135" s="8"/>
      <c r="F135" s="8"/>
      <c r="G135" s="8"/>
      <c r="H135" s="8"/>
      <c r="I135" s="8"/>
      <c r="J135" s="8"/>
      <c r="L135" s="2" t="s">
        <v>813</v>
      </c>
      <c r="N135" s="4"/>
      <c r="W135" s="2" t="s">
        <v>814</v>
      </c>
      <c r="Y135" s="4"/>
      <c r="AB135" s="13"/>
      <c r="AC135" s="86"/>
      <c r="AG135" s="10"/>
      <c r="AH135" s="2" t="s">
        <v>815</v>
      </c>
      <c r="AJ135" s="4"/>
      <c r="AR135" s="10"/>
    </row>
    <row r="136" spans="1:45" customHeight="1" ht="15.75">
      <c r="A136" s="2" t="s">
        <v>503</v>
      </c>
      <c r="C136" s="4"/>
      <c r="D136" s="8"/>
      <c r="E136" s="8"/>
      <c r="F136" s="8"/>
      <c r="G136" s="8"/>
      <c r="H136" s="8"/>
      <c r="I136" s="8"/>
      <c r="J136" s="8"/>
      <c r="L136" s="2" t="s">
        <v>816</v>
      </c>
      <c r="N136" s="4"/>
      <c r="W136" s="2" t="s">
        <v>817</v>
      </c>
      <c r="Y136" s="4"/>
      <c r="AB136" s="13"/>
      <c r="AG136" s="10"/>
      <c r="AH136" s="2" t="s">
        <v>818</v>
      </c>
      <c r="AJ136" s="4"/>
      <c r="AR136" s="10"/>
    </row>
    <row r="137" spans="1:45" customHeight="1" ht="18.75">
      <c r="A137" s="473" t="s">
        <v>503</v>
      </c>
      <c r="B137" s="473"/>
      <c r="C137" s="473"/>
      <c r="D137" s="473"/>
      <c r="E137" s="473"/>
      <c r="F137" s="473"/>
      <c r="G137" s="473"/>
      <c r="H137" s="473"/>
      <c r="I137" s="473"/>
      <c r="J137" s="473"/>
      <c r="K137" s="473"/>
      <c r="L137" s="473" t="s">
        <v>1</v>
      </c>
      <c r="M137" s="473"/>
      <c r="N137" s="473"/>
      <c r="O137" s="473"/>
      <c r="P137" s="473"/>
      <c r="Q137" s="473"/>
      <c r="R137" s="473"/>
      <c r="S137" s="473"/>
      <c r="T137" s="473"/>
      <c r="U137" s="473"/>
      <c r="V137" s="473"/>
      <c r="W137" s="473" t="s">
        <v>1</v>
      </c>
      <c r="X137" s="473"/>
      <c r="Y137" s="473"/>
      <c r="Z137" s="473"/>
      <c r="AA137" s="473"/>
      <c r="AB137" s="473"/>
      <c r="AC137" s="473"/>
      <c r="AD137" s="473"/>
      <c r="AE137" s="473"/>
      <c r="AF137" s="473"/>
      <c r="AG137" s="473"/>
      <c r="AH137" s="473" t="s">
        <v>1</v>
      </c>
      <c r="AI137" s="473"/>
      <c r="AJ137" s="473"/>
      <c r="AK137" s="473"/>
      <c r="AL137" s="473"/>
      <c r="AM137" s="473"/>
      <c r="AN137" s="473"/>
      <c r="AO137" s="473"/>
      <c r="AP137" s="473"/>
      <c r="AQ137" s="473"/>
      <c r="AR137" s="473"/>
    </row>
    <row r="138" spans="1:45" customHeight="1" ht="18.75">
      <c r="A138" s="474" t="s">
        <v>503</v>
      </c>
      <c r="B138" s="474"/>
      <c r="C138" s="474"/>
      <c r="D138" s="474"/>
      <c r="E138" s="474"/>
      <c r="F138" s="474"/>
      <c r="G138" s="474"/>
      <c r="H138" s="474"/>
      <c r="I138" s="474"/>
      <c r="J138" s="474"/>
      <c r="K138" s="474"/>
      <c r="L138" s="474" t="s">
        <v>819</v>
      </c>
      <c r="M138" s="474"/>
      <c r="N138" s="474"/>
      <c r="O138" s="474"/>
      <c r="P138" s="474"/>
      <c r="Q138" s="474"/>
      <c r="R138" s="474"/>
      <c r="S138" s="474"/>
      <c r="T138" s="474"/>
      <c r="U138" s="474"/>
      <c r="V138" s="474"/>
      <c r="W138" s="474" t="s">
        <v>820</v>
      </c>
      <c r="X138" s="474"/>
      <c r="Y138" s="474"/>
      <c r="Z138" s="474"/>
      <c r="AA138" s="474"/>
      <c r="AB138" s="474"/>
      <c r="AC138" s="474"/>
      <c r="AD138" s="474"/>
      <c r="AE138" s="474"/>
      <c r="AF138" s="474"/>
      <c r="AG138" s="474"/>
      <c r="AH138" s="476" t="s">
        <v>819</v>
      </c>
      <c r="AI138" s="476"/>
      <c r="AJ138" s="476"/>
      <c r="AK138" s="476"/>
      <c r="AL138" s="476"/>
      <c r="AM138" s="476"/>
      <c r="AN138" s="476"/>
      <c r="AO138" s="476"/>
      <c r="AP138" s="476"/>
      <c r="AQ138" s="476"/>
      <c r="AR138" s="476"/>
    </row>
    <row r="139" spans="1:45">
      <c r="A139" s="12" t="s">
        <v>503</v>
      </c>
      <c r="B139" s="12" t="s">
        <v>4</v>
      </c>
      <c r="C139" s="12" t="s">
        <v>5</v>
      </c>
      <c r="D139" s="12" t="s">
        <v>6</v>
      </c>
      <c r="E139" s="12" t="s">
        <v>7</v>
      </c>
      <c r="F139" s="475" t="s">
        <v>8</v>
      </c>
      <c r="G139" s="469" t="s">
        <v>9</v>
      </c>
      <c r="H139" s="469" t="s">
        <v>10</v>
      </c>
      <c r="I139" s="469" t="s">
        <v>11</v>
      </c>
      <c r="J139" s="470" t="s">
        <v>12</v>
      </c>
      <c r="K139" s="472" t="s">
        <v>14</v>
      </c>
      <c r="L139" s="12" t="s">
        <v>3</v>
      </c>
      <c r="M139" s="12" t="s">
        <v>4</v>
      </c>
      <c r="N139" s="12" t="s">
        <v>5</v>
      </c>
      <c r="O139" s="12" t="s">
        <v>6</v>
      </c>
      <c r="P139" s="12" t="s">
        <v>7</v>
      </c>
      <c r="Q139" s="475" t="s">
        <v>8</v>
      </c>
      <c r="R139" s="469" t="s">
        <v>9</v>
      </c>
      <c r="S139" s="469" t="s">
        <v>10</v>
      </c>
      <c r="T139" s="469" t="s">
        <v>11</v>
      </c>
      <c r="U139" s="470" t="s">
        <v>12</v>
      </c>
      <c r="V139" s="472" t="s">
        <v>14</v>
      </c>
      <c r="W139" s="12" t="s">
        <v>3</v>
      </c>
      <c r="X139" s="12" t="s">
        <v>4</v>
      </c>
      <c r="Y139" s="12" t="s">
        <v>5</v>
      </c>
      <c r="Z139" s="12" t="s">
        <v>6</v>
      </c>
      <c r="AA139" s="12" t="s">
        <v>7</v>
      </c>
      <c r="AB139" s="12" t="s">
        <v>8</v>
      </c>
      <c r="AC139" s="469" t="s">
        <v>9</v>
      </c>
      <c r="AD139" s="469" t="s">
        <v>10</v>
      </c>
      <c r="AE139" s="469" t="s">
        <v>11</v>
      </c>
      <c r="AF139" s="470" t="s">
        <v>12</v>
      </c>
      <c r="AG139" s="472" t="s">
        <v>14</v>
      </c>
      <c r="AH139" s="12" t="s">
        <v>3</v>
      </c>
      <c r="AI139" s="12" t="s">
        <v>4</v>
      </c>
      <c r="AJ139" s="12" t="s">
        <v>5</v>
      </c>
      <c r="AK139" s="12" t="s">
        <v>6</v>
      </c>
      <c r="AL139" s="12" t="s">
        <v>7</v>
      </c>
      <c r="AM139" s="475" t="s">
        <v>8</v>
      </c>
      <c r="AN139" s="469" t="s">
        <v>9</v>
      </c>
      <c r="AO139" s="469" t="s">
        <v>10</v>
      </c>
      <c r="AP139" s="469" t="s">
        <v>11</v>
      </c>
      <c r="AQ139" s="470" t="s">
        <v>12</v>
      </c>
      <c r="AR139" s="472" t="s">
        <v>14</v>
      </c>
    </row>
    <row r="140" spans="1:45" customHeight="1" ht="15.75">
      <c r="A140" s="12" t="s">
        <v>503</v>
      </c>
      <c r="B140" s="12"/>
      <c r="C140" s="12"/>
      <c r="D140" s="12"/>
      <c r="E140" s="12"/>
      <c r="F140" s="475"/>
      <c r="G140" s="469"/>
      <c r="H140" s="469"/>
      <c r="I140" s="469"/>
      <c r="J140" s="470"/>
      <c r="K140" s="472"/>
      <c r="L140" s="12"/>
      <c r="M140" s="12"/>
      <c r="N140" s="12"/>
      <c r="O140" s="12"/>
      <c r="P140" s="12"/>
      <c r="Q140" s="475"/>
      <c r="R140" s="469"/>
      <c r="S140" s="469"/>
      <c r="T140" s="469"/>
      <c r="U140" s="470"/>
      <c r="V140" s="472"/>
      <c r="W140" s="12"/>
      <c r="X140" s="12"/>
      <c r="Y140" s="12"/>
      <c r="Z140" s="12"/>
      <c r="AA140" s="12"/>
      <c r="AB140" s="12"/>
      <c r="AC140" s="469"/>
      <c r="AD140" s="469"/>
      <c r="AE140" s="469"/>
      <c r="AF140" s="470"/>
      <c r="AG140" s="472"/>
      <c r="AH140" s="12"/>
      <c r="AI140" s="12"/>
      <c r="AJ140" s="12"/>
      <c r="AK140" s="12"/>
      <c r="AL140" s="12"/>
      <c r="AM140" s="475"/>
      <c r="AN140" s="469"/>
      <c r="AO140" s="469"/>
      <c r="AP140" s="469"/>
      <c r="AQ140" s="470"/>
      <c r="AR140" s="472"/>
    </row>
    <row r="141" spans="1:45" customHeight="1" ht="13.5">
      <c r="A141" s="13" t="s">
        <v>503</v>
      </c>
      <c r="B141" s="57" t="s">
        <v>821</v>
      </c>
      <c r="C141" s="58">
        <v>40651</v>
      </c>
      <c r="D141" s="59"/>
      <c r="E141" s="59" t="s">
        <v>34</v>
      </c>
      <c r="F141" s="57" t="s">
        <v>545</v>
      </c>
      <c r="G141" s="57" t="s">
        <v>822</v>
      </c>
      <c r="H141" s="60"/>
      <c r="I141" s="13"/>
      <c r="J141" s="13"/>
      <c r="K141" s="13"/>
      <c r="L141" s="13">
        <v>1</v>
      </c>
      <c r="M141" s="57" t="s">
        <v>823</v>
      </c>
      <c r="N141" s="58">
        <v>40861</v>
      </c>
      <c r="O141" s="31">
        <v>1</v>
      </c>
      <c r="P141" s="59" t="s">
        <v>824</v>
      </c>
      <c r="Q141" s="57" t="s">
        <v>535</v>
      </c>
      <c r="R141" s="57" t="s">
        <v>825</v>
      </c>
      <c r="S141" s="23"/>
      <c r="T141" s="13"/>
      <c r="U141" s="13"/>
      <c r="V141" s="20"/>
      <c r="W141" s="13">
        <v>1</v>
      </c>
      <c r="X141" s="23" t="s">
        <v>826</v>
      </c>
      <c r="Y141" s="58">
        <v>40635</v>
      </c>
      <c r="Z141" s="59"/>
      <c r="AA141" s="59" t="s">
        <v>16</v>
      </c>
      <c r="AB141" s="13" t="s">
        <v>591</v>
      </c>
      <c r="AC141" s="57" t="s">
        <v>827</v>
      </c>
      <c r="AD141" s="89"/>
      <c r="AE141" s="13"/>
      <c r="AF141" s="13"/>
      <c r="AG141" s="90"/>
      <c r="AH141" s="13">
        <v>1</v>
      </c>
      <c r="AI141" s="64" t="s">
        <v>828</v>
      </c>
      <c r="AJ141" s="65">
        <v>40647</v>
      </c>
      <c r="AK141" s="31">
        <v>1</v>
      </c>
      <c r="AL141" s="59" t="s">
        <v>16</v>
      </c>
      <c r="AM141" s="59" t="s">
        <v>560</v>
      </c>
      <c r="AN141" s="64" t="s">
        <v>829</v>
      </c>
      <c r="AO141" s="23"/>
      <c r="AP141" s="13">
        <v>1</v>
      </c>
      <c r="AQ141" s="13"/>
      <c r="AR141" s="20"/>
    </row>
    <row r="142" spans="1:45" customHeight="1" ht="13.5">
      <c r="A142" s="13" t="s">
        <v>503</v>
      </c>
      <c r="B142" s="57" t="s">
        <v>830</v>
      </c>
      <c r="C142" s="58">
        <v>40816</v>
      </c>
      <c r="D142" s="31">
        <v>1</v>
      </c>
      <c r="E142" s="59" t="s">
        <v>16</v>
      </c>
      <c r="F142" s="61" t="s">
        <v>831</v>
      </c>
      <c r="G142" s="57" t="s">
        <v>832</v>
      </c>
      <c r="H142" s="62"/>
      <c r="I142" s="13"/>
      <c r="J142" s="13"/>
      <c r="K142" s="20"/>
      <c r="L142" s="13">
        <v>2</v>
      </c>
      <c r="M142" s="57" t="s">
        <v>833</v>
      </c>
      <c r="N142" s="58">
        <v>40841</v>
      </c>
      <c r="O142" s="59"/>
      <c r="P142" s="59" t="s">
        <v>16</v>
      </c>
      <c r="Q142" s="57" t="s">
        <v>535</v>
      </c>
      <c r="R142" s="57" t="s">
        <v>236</v>
      </c>
      <c r="S142" s="23"/>
      <c r="T142" s="13"/>
      <c r="U142" s="13"/>
      <c r="V142" s="20"/>
      <c r="W142" s="13">
        <v>2</v>
      </c>
      <c r="X142" s="23" t="s">
        <v>834</v>
      </c>
      <c r="Y142" s="58">
        <v>40763</v>
      </c>
      <c r="Z142" s="31">
        <v>1</v>
      </c>
      <c r="AA142" s="59" t="s">
        <v>16</v>
      </c>
      <c r="AB142" s="13" t="s">
        <v>564</v>
      </c>
      <c r="AC142" s="64" t="s">
        <v>420</v>
      </c>
      <c r="AD142" s="89"/>
      <c r="AE142" s="13"/>
      <c r="AF142" s="13"/>
      <c r="AG142" s="91"/>
      <c r="AH142" s="13">
        <v>2</v>
      </c>
      <c r="AI142" s="64" t="s">
        <v>835</v>
      </c>
      <c r="AJ142" s="65">
        <v>40853</v>
      </c>
      <c r="AK142" s="31">
        <v>1</v>
      </c>
      <c r="AL142" s="59" t="s">
        <v>16</v>
      </c>
      <c r="AM142" s="59" t="s">
        <v>540</v>
      </c>
      <c r="AN142" s="64" t="s">
        <v>836</v>
      </c>
      <c r="AO142" s="23"/>
      <c r="AP142" s="13"/>
      <c r="AQ142" s="13"/>
      <c r="AR142" s="20"/>
    </row>
    <row r="143" spans="1:45" customHeight="1" ht="13.5">
      <c r="A143" s="13" t="s">
        <v>503</v>
      </c>
      <c r="B143" s="57" t="s">
        <v>837</v>
      </c>
      <c r="C143" s="58">
        <v>40773</v>
      </c>
      <c r="D143" s="31">
        <v>1</v>
      </c>
      <c r="E143" s="59" t="s">
        <v>34</v>
      </c>
      <c r="F143" s="61" t="s">
        <v>545</v>
      </c>
      <c r="G143" s="57" t="s">
        <v>838</v>
      </c>
      <c r="H143" s="23"/>
      <c r="I143" s="13"/>
      <c r="J143" s="13"/>
      <c r="K143" s="20"/>
      <c r="L143" s="13">
        <v>3</v>
      </c>
      <c r="M143" s="57" t="s">
        <v>839</v>
      </c>
      <c r="N143" s="58">
        <v>40737</v>
      </c>
      <c r="O143" s="59"/>
      <c r="P143" s="59" t="s">
        <v>16</v>
      </c>
      <c r="Q143" s="57" t="s">
        <v>569</v>
      </c>
      <c r="R143" s="57" t="s">
        <v>147</v>
      </c>
      <c r="S143" s="23"/>
      <c r="T143" s="13">
        <v>1</v>
      </c>
      <c r="U143" s="13"/>
      <c r="V143" s="20"/>
      <c r="W143" s="13">
        <v>3</v>
      </c>
      <c r="X143" s="23" t="s">
        <v>840</v>
      </c>
      <c r="Y143" s="58">
        <v>40816</v>
      </c>
      <c r="Z143" s="59"/>
      <c r="AA143" s="59" t="s">
        <v>16</v>
      </c>
      <c r="AB143" s="13" t="s">
        <v>543</v>
      </c>
      <c r="AC143" s="57" t="s">
        <v>841</v>
      </c>
      <c r="AD143" s="89"/>
      <c r="AE143" s="13"/>
      <c r="AF143" s="13"/>
      <c r="AG143" s="91"/>
      <c r="AH143" s="13">
        <v>3</v>
      </c>
      <c r="AI143" s="64" t="s">
        <v>842</v>
      </c>
      <c r="AJ143" s="65">
        <v>40727</v>
      </c>
      <c r="AK143" s="59"/>
      <c r="AL143" s="59" t="s">
        <v>16</v>
      </c>
      <c r="AM143" s="59" t="s">
        <v>564</v>
      </c>
      <c r="AN143" s="64" t="s">
        <v>338</v>
      </c>
      <c r="AO143" s="23"/>
      <c r="AP143" s="13"/>
      <c r="AQ143" s="13"/>
      <c r="AR143" s="20"/>
    </row>
    <row r="144" spans="1:45" customHeight="1" ht="13.5">
      <c r="A144" s="13" t="s">
        <v>503</v>
      </c>
      <c r="B144" s="57" t="s">
        <v>843</v>
      </c>
      <c r="C144" s="58">
        <v>40774</v>
      </c>
      <c r="D144" s="31">
        <v>1</v>
      </c>
      <c r="E144" s="59" t="s">
        <v>16</v>
      </c>
      <c r="F144" s="61" t="s">
        <v>844</v>
      </c>
      <c r="G144" s="57" t="s">
        <v>827</v>
      </c>
      <c r="H144" s="60"/>
      <c r="I144" s="13"/>
      <c r="J144" s="13"/>
      <c r="K144" s="20"/>
      <c r="L144" s="13">
        <v>4</v>
      </c>
      <c r="M144" s="57" t="s">
        <v>845</v>
      </c>
      <c r="N144" s="58">
        <v>40555</v>
      </c>
      <c r="O144" s="31">
        <v>1</v>
      </c>
      <c r="P144" s="59" t="s">
        <v>16</v>
      </c>
      <c r="Q144" s="57" t="s">
        <v>569</v>
      </c>
      <c r="R144" s="57" t="s">
        <v>846</v>
      </c>
      <c r="S144" s="23"/>
      <c r="T144" s="13">
        <v>1</v>
      </c>
      <c r="U144" s="13"/>
      <c r="V144" s="20"/>
      <c r="W144" s="13">
        <v>4</v>
      </c>
      <c r="X144" s="23" t="s">
        <v>847</v>
      </c>
      <c r="Y144" s="58">
        <v>40752</v>
      </c>
      <c r="Z144" s="31">
        <v>1</v>
      </c>
      <c r="AA144" s="59" t="s">
        <v>16</v>
      </c>
      <c r="AB144" s="13" t="s">
        <v>560</v>
      </c>
      <c r="AC144" s="57" t="s">
        <v>848</v>
      </c>
      <c r="AD144" s="89"/>
      <c r="AE144" s="13">
        <v>1</v>
      </c>
      <c r="AF144" s="13"/>
      <c r="AG144" s="91"/>
      <c r="AH144" s="13">
        <v>4</v>
      </c>
      <c r="AI144" s="64" t="s">
        <v>849</v>
      </c>
      <c r="AJ144" s="65">
        <v>40605</v>
      </c>
      <c r="AK144" s="59"/>
      <c r="AL144" s="59" t="s">
        <v>16</v>
      </c>
      <c r="AM144" s="59" t="s">
        <v>564</v>
      </c>
      <c r="AN144" s="57" t="s">
        <v>850</v>
      </c>
      <c r="AO144" s="23"/>
      <c r="AP144" s="13"/>
      <c r="AQ144" s="13"/>
      <c r="AR144" s="20"/>
    </row>
    <row r="145" spans="1:45" customHeight="1" ht="13.5">
      <c r="A145" s="13" t="s">
        <v>503</v>
      </c>
      <c r="B145" s="57" t="s">
        <v>851</v>
      </c>
      <c r="C145" s="58">
        <v>40841</v>
      </c>
      <c r="D145" s="59"/>
      <c r="E145" s="59" t="s">
        <v>16</v>
      </c>
      <c r="F145" s="61" t="s">
        <v>569</v>
      </c>
      <c r="G145" s="57" t="s">
        <v>221</v>
      </c>
      <c r="H145" s="60"/>
      <c r="I145" s="13"/>
      <c r="J145" s="13"/>
      <c r="K145" s="20"/>
      <c r="L145" s="13">
        <v>5</v>
      </c>
      <c r="M145" s="57" t="s">
        <v>852</v>
      </c>
      <c r="N145" s="58">
        <v>40842</v>
      </c>
      <c r="O145" s="31">
        <v>1</v>
      </c>
      <c r="P145" s="59" t="s">
        <v>16</v>
      </c>
      <c r="Q145" s="57" t="s">
        <v>844</v>
      </c>
      <c r="R145" s="57" t="s">
        <v>853</v>
      </c>
      <c r="S145" s="23"/>
      <c r="T145" s="13">
        <v>1</v>
      </c>
      <c r="U145" s="13"/>
      <c r="V145" s="20"/>
      <c r="W145" s="13">
        <v>5</v>
      </c>
      <c r="X145" s="23" t="s">
        <v>854</v>
      </c>
      <c r="Y145" s="58">
        <v>40610</v>
      </c>
      <c r="Z145" s="59"/>
      <c r="AA145" s="59" t="s">
        <v>16</v>
      </c>
      <c r="AB145" s="13" t="s">
        <v>543</v>
      </c>
      <c r="AC145" s="57" t="s">
        <v>855</v>
      </c>
      <c r="AD145" s="89"/>
      <c r="AE145" s="13">
        <v>1</v>
      </c>
      <c r="AF145" s="13"/>
      <c r="AG145" s="91"/>
      <c r="AH145" s="13">
        <v>5</v>
      </c>
      <c r="AI145" s="64" t="s">
        <v>856</v>
      </c>
      <c r="AJ145" s="65">
        <v>40569</v>
      </c>
      <c r="AK145" s="59"/>
      <c r="AL145" s="59" t="s">
        <v>16</v>
      </c>
      <c r="AM145" s="59" t="s">
        <v>543</v>
      </c>
      <c r="AN145" s="57" t="s">
        <v>347</v>
      </c>
      <c r="AO145" s="23"/>
      <c r="AP145" s="13"/>
      <c r="AQ145" s="13"/>
      <c r="AR145" s="20"/>
    </row>
    <row r="146" spans="1:45" customHeight="1" ht="13.5">
      <c r="A146" s="13" t="s">
        <v>503</v>
      </c>
      <c r="B146" s="57" t="s">
        <v>857</v>
      </c>
      <c r="C146" s="58">
        <v>40561</v>
      </c>
      <c r="D146" s="31">
        <v>1</v>
      </c>
      <c r="E146" s="59" t="s">
        <v>16</v>
      </c>
      <c r="F146" s="61" t="s">
        <v>858</v>
      </c>
      <c r="G146" s="57" t="s">
        <v>228</v>
      </c>
      <c r="H146" s="60"/>
      <c r="I146" s="13"/>
      <c r="J146" s="13"/>
      <c r="K146" s="20"/>
      <c r="L146" s="13">
        <v>6</v>
      </c>
      <c r="M146" s="57" t="s">
        <v>859</v>
      </c>
      <c r="N146" s="58">
        <v>40762</v>
      </c>
      <c r="O146" s="59"/>
      <c r="P146" s="59" t="s">
        <v>16</v>
      </c>
      <c r="Q146" s="57" t="s">
        <v>569</v>
      </c>
      <c r="R146" s="57" t="s">
        <v>221</v>
      </c>
      <c r="S146" s="23"/>
      <c r="T146" s="13"/>
      <c r="U146" s="13"/>
      <c r="V146" s="20"/>
      <c r="W146" s="13">
        <v>6</v>
      </c>
      <c r="X146" s="23" t="s">
        <v>860</v>
      </c>
      <c r="Y146" s="58">
        <v>40550</v>
      </c>
      <c r="Z146" s="59"/>
      <c r="AA146" s="59" t="s">
        <v>16</v>
      </c>
      <c r="AB146" s="13" t="s">
        <v>560</v>
      </c>
      <c r="AC146" s="57" t="s">
        <v>772</v>
      </c>
      <c r="AD146" s="89"/>
      <c r="AE146" s="13">
        <v>1</v>
      </c>
      <c r="AF146" s="13"/>
      <c r="AG146" s="91"/>
      <c r="AH146" s="13">
        <v>6</v>
      </c>
      <c r="AI146" s="64" t="s">
        <v>861</v>
      </c>
      <c r="AJ146" s="65">
        <v>40763</v>
      </c>
      <c r="AK146" s="31">
        <v>1</v>
      </c>
      <c r="AL146" s="59" t="s">
        <v>16</v>
      </c>
      <c r="AM146" s="59" t="s">
        <v>591</v>
      </c>
      <c r="AN146" s="57" t="s">
        <v>862</v>
      </c>
      <c r="AO146" s="23"/>
      <c r="AP146" s="13"/>
      <c r="AQ146" s="13"/>
      <c r="AR146" s="20"/>
    </row>
    <row r="147" spans="1:45" customHeight="1" ht="13.5">
      <c r="A147" s="13" t="s">
        <v>503</v>
      </c>
      <c r="B147" s="57" t="s">
        <v>863</v>
      </c>
      <c r="C147" s="58">
        <v>40595</v>
      </c>
      <c r="D147" s="59"/>
      <c r="E147" s="59" t="s">
        <v>16</v>
      </c>
      <c r="F147" s="61" t="s">
        <v>560</v>
      </c>
      <c r="G147" s="57" t="s">
        <v>864</v>
      </c>
      <c r="H147" s="60"/>
      <c r="I147" s="13">
        <v>1</v>
      </c>
      <c r="J147" s="13"/>
      <c r="K147" s="20"/>
      <c r="L147" s="13">
        <v>7</v>
      </c>
      <c r="M147" s="57" t="s">
        <v>865</v>
      </c>
      <c r="N147" s="58">
        <v>40770</v>
      </c>
      <c r="O147" s="59"/>
      <c r="P147" s="59" t="s">
        <v>16</v>
      </c>
      <c r="Q147" s="57" t="s">
        <v>569</v>
      </c>
      <c r="R147" s="57" t="s">
        <v>866</v>
      </c>
      <c r="S147" s="23"/>
      <c r="T147" s="13">
        <v>1</v>
      </c>
      <c r="U147" s="13"/>
      <c r="V147" s="20"/>
      <c r="W147" s="13">
        <v>7</v>
      </c>
      <c r="X147" s="23" t="s">
        <v>867</v>
      </c>
      <c r="Y147" s="58">
        <v>40885</v>
      </c>
      <c r="Z147" s="59"/>
      <c r="AA147" s="59" t="s">
        <v>16</v>
      </c>
      <c r="AB147" s="13" t="s">
        <v>591</v>
      </c>
      <c r="AC147" s="57" t="s">
        <v>868</v>
      </c>
      <c r="AD147" s="89"/>
      <c r="AE147" s="13">
        <v>1</v>
      </c>
      <c r="AF147" s="13"/>
      <c r="AG147" s="91"/>
      <c r="AH147" s="13">
        <v>7</v>
      </c>
      <c r="AI147" s="92" t="s">
        <v>869</v>
      </c>
      <c r="AJ147" s="72" t="s">
        <v>870</v>
      </c>
      <c r="AK147" s="93"/>
      <c r="AL147" s="59" t="s">
        <v>16</v>
      </c>
      <c r="AM147" s="94" t="s">
        <v>564</v>
      </c>
      <c r="AN147" s="95" t="s">
        <v>846</v>
      </c>
      <c r="AO147" s="23"/>
      <c r="AP147" s="13"/>
      <c r="AQ147" s="13"/>
      <c r="AR147" s="20"/>
    </row>
    <row r="148" spans="1:45" customHeight="1" ht="13.5">
      <c r="A148" s="13" t="s">
        <v>503</v>
      </c>
      <c r="B148" s="57" t="s">
        <v>871</v>
      </c>
      <c r="C148" s="58">
        <v>40904</v>
      </c>
      <c r="D148" s="59"/>
      <c r="E148" s="59" t="s">
        <v>16</v>
      </c>
      <c r="F148" s="61" t="s">
        <v>569</v>
      </c>
      <c r="G148" s="57" t="s">
        <v>872</v>
      </c>
      <c r="H148" s="60"/>
      <c r="I148" s="13">
        <v>1</v>
      </c>
      <c r="J148" s="13"/>
      <c r="K148" s="20"/>
      <c r="L148" s="13">
        <v>8</v>
      </c>
      <c r="M148" s="57" t="s">
        <v>873</v>
      </c>
      <c r="N148" s="58">
        <v>40818</v>
      </c>
      <c r="O148" s="31">
        <v>1</v>
      </c>
      <c r="P148" s="59" t="s">
        <v>16</v>
      </c>
      <c r="Q148" s="57" t="s">
        <v>545</v>
      </c>
      <c r="R148" s="57" t="s">
        <v>874</v>
      </c>
      <c r="S148" s="23"/>
      <c r="T148" s="13"/>
      <c r="U148" s="13"/>
      <c r="V148" s="20"/>
      <c r="W148" s="13">
        <v>8</v>
      </c>
      <c r="X148" s="23" t="s">
        <v>875</v>
      </c>
      <c r="Y148" s="58">
        <v>40861</v>
      </c>
      <c r="Z148" s="31">
        <v>1</v>
      </c>
      <c r="AA148" s="59" t="s">
        <v>16</v>
      </c>
      <c r="AB148" s="13" t="s">
        <v>540</v>
      </c>
      <c r="AC148" s="57" t="s">
        <v>876</v>
      </c>
      <c r="AD148" s="89"/>
      <c r="AE148" s="13"/>
      <c r="AF148" s="13"/>
      <c r="AG148" s="91"/>
      <c r="AH148" s="13">
        <v>8</v>
      </c>
      <c r="AI148" s="64" t="s">
        <v>877</v>
      </c>
      <c r="AJ148" s="65">
        <v>40824</v>
      </c>
      <c r="AK148" s="59"/>
      <c r="AL148" s="59" t="s">
        <v>16</v>
      </c>
      <c r="AM148" s="59" t="s">
        <v>591</v>
      </c>
      <c r="AN148" s="57" t="s">
        <v>878</v>
      </c>
      <c r="AO148" s="23"/>
      <c r="AP148" s="13"/>
      <c r="AQ148" s="13"/>
      <c r="AR148" s="20"/>
    </row>
    <row r="149" spans="1:45" customHeight="1" ht="13.5">
      <c r="A149" s="13" t="s">
        <v>503</v>
      </c>
      <c r="B149" s="64" t="s">
        <v>879</v>
      </c>
      <c r="C149" s="65">
        <v>40898</v>
      </c>
      <c r="D149" s="31">
        <v>1</v>
      </c>
      <c r="E149" s="66" t="s">
        <v>16</v>
      </c>
      <c r="F149" s="64" t="s">
        <v>535</v>
      </c>
      <c r="G149" s="64" t="s">
        <v>166</v>
      </c>
      <c r="H149" s="60"/>
      <c r="I149" s="13"/>
      <c r="J149" s="13"/>
      <c r="K149" s="20"/>
      <c r="L149" s="13">
        <v>9</v>
      </c>
      <c r="M149" s="57" t="s">
        <v>880</v>
      </c>
      <c r="N149" s="58">
        <v>40838</v>
      </c>
      <c r="O149" s="59"/>
      <c r="P149" s="59" t="s">
        <v>16</v>
      </c>
      <c r="Q149" s="57" t="s">
        <v>569</v>
      </c>
      <c r="R149" s="57" t="s">
        <v>92</v>
      </c>
      <c r="S149" s="23"/>
      <c r="T149" s="13"/>
      <c r="U149" s="13"/>
      <c r="V149" s="20"/>
      <c r="W149" s="13">
        <v>9</v>
      </c>
      <c r="X149" s="23" t="s">
        <v>881</v>
      </c>
      <c r="Y149" s="58">
        <v>40770</v>
      </c>
      <c r="Z149" s="59"/>
      <c r="AA149" s="59" t="s">
        <v>16</v>
      </c>
      <c r="AB149" s="13" t="s">
        <v>564</v>
      </c>
      <c r="AC149" s="57" t="s">
        <v>71</v>
      </c>
      <c r="AD149" s="89"/>
      <c r="AE149" s="13"/>
      <c r="AF149" s="13"/>
      <c r="AG149" s="96"/>
      <c r="AH149" s="13">
        <v>9</v>
      </c>
      <c r="AI149" s="64" t="s">
        <v>622</v>
      </c>
      <c r="AJ149" s="65">
        <v>40854</v>
      </c>
      <c r="AK149" s="59"/>
      <c r="AL149" s="59" t="s">
        <v>16</v>
      </c>
      <c r="AM149" s="59" t="s">
        <v>591</v>
      </c>
      <c r="AN149" s="57" t="s">
        <v>882</v>
      </c>
      <c r="AO149" s="23"/>
      <c r="AP149" s="13"/>
      <c r="AQ149" s="13"/>
      <c r="AR149" s="20"/>
    </row>
    <row r="150" spans="1:45" customHeight="1" ht="13.5">
      <c r="A150" s="13" t="s">
        <v>503</v>
      </c>
      <c r="B150" s="57" t="s">
        <v>883</v>
      </c>
      <c r="C150" s="58">
        <v>40819</v>
      </c>
      <c r="D150" s="59"/>
      <c r="E150" s="59" t="s">
        <v>16</v>
      </c>
      <c r="F150" s="57" t="s">
        <v>535</v>
      </c>
      <c r="G150" s="57" t="s">
        <v>884</v>
      </c>
      <c r="H150" s="60"/>
      <c r="I150" s="13"/>
      <c r="J150" s="13"/>
      <c r="K150" s="20"/>
      <c r="L150" s="13">
        <v>10</v>
      </c>
      <c r="M150" s="57" t="s">
        <v>885</v>
      </c>
      <c r="N150" s="58">
        <v>40626</v>
      </c>
      <c r="O150" s="59"/>
      <c r="P150" s="59" t="s">
        <v>16</v>
      </c>
      <c r="Q150" s="57" t="s">
        <v>535</v>
      </c>
      <c r="R150" s="57" t="s">
        <v>114</v>
      </c>
      <c r="S150" s="23"/>
      <c r="T150" s="13"/>
      <c r="U150" s="13"/>
      <c r="V150" s="20"/>
      <c r="W150" s="13">
        <v>10</v>
      </c>
      <c r="X150" s="23" t="s">
        <v>886</v>
      </c>
      <c r="Y150" s="58">
        <v>40698</v>
      </c>
      <c r="Z150" s="31">
        <v>1</v>
      </c>
      <c r="AA150" s="59" t="s">
        <v>16</v>
      </c>
      <c r="AB150" s="13" t="s">
        <v>548</v>
      </c>
      <c r="AC150" s="57" t="s">
        <v>600</v>
      </c>
      <c r="AD150" s="89"/>
      <c r="AE150" s="13">
        <v>1</v>
      </c>
      <c r="AF150" s="13"/>
      <c r="AG150" s="96"/>
      <c r="AH150" s="13">
        <v>10</v>
      </c>
      <c r="AI150" s="64" t="s">
        <v>887</v>
      </c>
      <c r="AJ150" s="65">
        <v>40807</v>
      </c>
      <c r="AK150" s="31">
        <v>1</v>
      </c>
      <c r="AL150" s="59" t="s">
        <v>16</v>
      </c>
      <c r="AM150" s="59" t="s">
        <v>540</v>
      </c>
      <c r="AN150" s="57" t="s">
        <v>888</v>
      </c>
      <c r="AO150" s="23"/>
      <c r="AP150" s="13"/>
      <c r="AQ150" s="13"/>
      <c r="AR150" s="20"/>
    </row>
    <row r="151" spans="1:45" customHeight="1" ht="13.5">
      <c r="A151" s="13" t="s">
        <v>503</v>
      </c>
      <c r="B151" s="57" t="s">
        <v>889</v>
      </c>
      <c r="C151" s="58">
        <v>40547</v>
      </c>
      <c r="D151" s="31">
        <v>1</v>
      </c>
      <c r="E151" s="59" t="s">
        <v>16</v>
      </c>
      <c r="F151" s="57" t="s">
        <v>858</v>
      </c>
      <c r="G151" s="57" t="s">
        <v>188</v>
      </c>
      <c r="H151" s="60"/>
      <c r="I151" s="13"/>
      <c r="J151" s="13"/>
      <c r="K151" s="20"/>
      <c r="L151" s="13">
        <v>11</v>
      </c>
      <c r="M151" s="57" t="s">
        <v>890</v>
      </c>
      <c r="N151" s="58">
        <v>40802</v>
      </c>
      <c r="O151" s="59"/>
      <c r="P151" s="59" t="s">
        <v>16</v>
      </c>
      <c r="Q151" s="57" t="s">
        <v>545</v>
      </c>
      <c r="R151" s="57" t="s">
        <v>891</v>
      </c>
      <c r="S151" s="23"/>
      <c r="T151" s="13"/>
      <c r="U151" s="13"/>
      <c r="V151" s="20"/>
      <c r="W151" s="13">
        <v>11</v>
      </c>
      <c r="X151" s="23" t="s">
        <v>892</v>
      </c>
      <c r="Y151" s="58">
        <v>40751</v>
      </c>
      <c r="Z151" s="31">
        <v>1</v>
      </c>
      <c r="AA151" s="59" t="s">
        <v>16</v>
      </c>
      <c r="AB151" s="13" t="s">
        <v>540</v>
      </c>
      <c r="AC151" s="57" t="s">
        <v>893</v>
      </c>
      <c r="AD151" s="89"/>
      <c r="AE151" s="13"/>
      <c r="AF151" s="13"/>
      <c r="AG151" s="96"/>
      <c r="AH151" s="13">
        <v>11</v>
      </c>
      <c r="AI151" s="64" t="s">
        <v>894</v>
      </c>
      <c r="AJ151" s="65">
        <v>40733</v>
      </c>
      <c r="AK151" s="31">
        <v>1</v>
      </c>
      <c r="AL151" s="59" t="s">
        <v>16</v>
      </c>
      <c r="AM151" s="59" t="s">
        <v>551</v>
      </c>
      <c r="AN151" s="57" t="s">
        <v>445</v>
      </c>
      <c r="AO151" s="23"/>
      <c r="AP151" s="13"/>
      <c r="AQ151" s="13"/>
      <c r="AR151" s="20"/>
    </row>
    <row r="152" spans="1:45" customHeight="1" ht="13.5">
      <c r="A152" s="13" t="s">
        <v>503</v>
      </c>
      <c r="B152" s="57" t="s">
        <v>895</v>
      </c>
      <c r="C152" s="58">
        <v>40749</v>
      </c>
      <c r="D152" s="31">
        <v>1</v>
      </c>
      <c r="E152" s="59" t="s">
        <v>16</v>
      </c>
      <c r="F152" s="57" t="s">
        <v>548</v>
      </c>
      <c r="G152" s="57" t="s">
        <v>896</v>
      </c>
      <c r="H152" s="60"/>
      <c r="I152" s="13"/>
      <c r="J152" s="13"/>
      <c r="K152" s="20"/>
      <c r="L152" s="13">
        <v>12</v>
      </c>
      <c r="M152" s="57" t="s">
        <v>897</v>
      </c>
      <c r="N152" s="58">
        <v>40687</v>
      </c>
      <c r="O152" s="31">
        <v>1</v>
      </c>
      <c r="P152" s="59" t="s">
        <v>16</v>
      </c>
      <c r="Q152" s="57" t="s">
        <v>569</v>
      </c>
      <c r="R152" s="57" t="s">
        <v>18</v>
      </c>
      <c r="S152" s="23"/>
      <c r="T152" s="13">
        <v>1</v>
      </c>
      <c r="U152" s="13"/>
      <c r="V152" s="20"/>
      <c r="W152" s="13">
        <v>12</v>
      </c>
      <c r="X152" s="23" t="s">
        <v>898</v>
      </c>
      <c r="Y152" s="58">
        <v>40724</v>
      </c>
      <c r="Z152" s="59"/>
      <c r="AA152" s="59" t="s">
        <v>16</v>
      </c>
      <c r="AB152" s="13" t="s">
        <v>899</v>
      </c>
      <c r="AC152" s="57" t="s">
        <v>416</v>
      </c>
      <c r="AD152" s="89"/>
      <c r="AE152" s="13">
        <v>1</v>
      </c>
      <c r="AF152" s="13"/>
      <c r="AG152" s="96"/>
      <c r="AH152" s="13">
        <v>12</v>
      </c>
      <c r="AI152" s="64" t="s">
        <v>900</v>
      </c>
      <c r="AJ152" s="65">
        <v>40821</v>
      </c>
      <c r="AK152" s="59"/>
      <c r="AL152" s="59" t="s">
        <v>16</v>
      </c>
      <c r="AM152" s="59" t="s">
        <v>901</v>
      </c>
      <c r="AN152" s="57" t="s">
        <v>341</v>
      </c>
      <c r="AO152" s="23"/>
      <c r="AP152" s="13"/>
      <c r="AQ152" s="13"/>
      <c r="AR152" s="20"/>
    </row>
    <row r="153" spans="1:45" customHeight="1" ht="13.5">
      <c r="A153" s="13" t="s">
        <v>503</v>
      </c>
      <c r="B153" s="57" t="s">
        <v>902</v>
      </c>
      <c r="C153" s="58">
        <v>40885</v>
      </c>
      <c r="D153" s="59"/>
      <c r="E153" s="59" t="s">
        <v>16</v>
      </c>
      <c r="F153" s="57" t="s">
        <v>569</v>
      </c>
      <c r="G153" s="57" t="s">
        <v>39</v>
      </c>
      <c r="H153" s="60"/>
      <c r="I153" s="13">
        <v>1</v>
      </c>
      <c r="J153" s="13"/>
      <c r="K153" s="20"/>
      <c r="L153" s="13">
        <v>13</v>
      </c>
      <c r="M153" s="57" t="s">
        <v>903</v>
      </c>
      <c r="N153" s="58">
        <v>40844</v>
      </c>
      <c r="O153" s="31">
        <v>1</v>
      </c>
      <c r="P153" s="59" t="s">
        <v>16</v>
      </c>
      <c r="Q153" s="57" t="s">
        <v>569</v>
      </c>
      <c r="R153" s="57" t="s">
        <v>904</v>
      </c>
      <c r="S153" s="23"/>
      <c r="T153" s="13">
        <v>1</v>
      </c>
      <c r="U153" s="13"/>
      <c r="V153" s="20"/>
      <c r="W153" s="13">
        <v>13</v>
      </c>
      <c r="X153" s="23" t="s">
        <v>905</v>
      </c>
      <c r="Y153" s="58">
        <v>40850</v>
      </c>
      <c r="Z153" s="59"/>
      <c r="AA153" s="59" t="s">
        <v>16</v>
      </c>
      <c r="AB153" s="13" t="s">
        <v>560</v>
      </c>
      <c r="AC153" s="57" t="s">
        <v>906</v>
      </c>
      <c r="AD153" s="89"/>
      <c r="AE153" s="13">
        <v>1</v>
      </c>
      <c r="AF153" s="13"/>
      <c r="AG153" s="90"/>
      <c r="AH153" s="13">
        <v>13</v>
      </c>
      <c r="AI153" s="64" t="s">
        <v>907</v>
      </c>
      <c r="AJ153" s="65">
        <v>40696</v>
      </c>
      <c r="AK153" s="31">
        <v>1</v>
      </c>
      <c r="AL153" s="59" t="s">
        <v>16</v>
      </c>
      <c r="AM153" s="59" t="s">
        <v>564</v>
      </c>
      <c r="AN153" s="57" t="s">
        <v>908</v>
      </c>
      <c r="AO153" s="23"/>
      <c r="AP153" s="13"/>
      <c r="AQ153" s="13"/>
      <c r="AR153" s="20"/>
    </row>
    <row r="154" spans="1:45" customHeight="1" ht="13.5">
      <c r="A154" s="13" t="s">
        <v>503</v>
      </c>
      <c r="B154" s="57" t="s">
        <v>909</v>
      </c>
      <c r="C154" s="58">
        <v>40876</v>
      </c>
      <c r="D154" s="31">
        <v>1</v>
      </c>
      <c r="E154" s="59" t="s">
        <v>16</v>
      </c>
      <c r="F154" s="57" t="s">
        <v>548</v>
      </c>
      <c r="G154" s="57" t="s">
        <v>910</v>
      </c>
      <c r="H154" s="60"/>
      <c r="I154" s="13">
        <v>1</v>
      </c>
      <c r="J154" s="13"/>
      <c r="K154" s="20"/>
      <c r="L154" s="13">
        <v>14</v>
      </c>
      <c r="M154" s="64" t="s">
        <v>911</v>
      </c>
      <c r="N154" s="65">
        <v>40788</v>
      </c>
      <c r="O154" s="31">
        <v>1</v>
      </c>
      <c r="P154" s="66" t="s">
        <v>16</v>
      </c>
      <c r="Q154" s="64" t="s">
        <v>831</v>
      </c>
      <c r="R154" s="64" t="s">
        <v>912</v>
      </c>
      <c r="S154" s="23"/>
      <c r="T154" s="13"/>
      <c r="U154" s="13"/>
      <c r="V154" s="20"/>
      <c r="W154" s="13">
        <v>14</v>
      </c>
      <c r="X154" s="23" t="s">
        <v>913</v>
      </c>
      <c r="Y154" s="58">
        <v>40551</v>
      </c>
      <c r="Z154" s="59"/>
      <c r="AA154" s="59" t="s">
        <v>16</v>
      </c>
      <c r="AB154" s="13" t="s">
        <v>540</v>
      </c>
      <c r="AC154" s="57" t="s">
        <v>914</v>
      </c>
      <c r="AD154" s="89"/>
      <c r="AE154" s="13"/>
      <c r="AF154" s="13"/>
      <c r="AG154" s="90"/>
      <c r="AH154" s="13">
        <v>14</v>
      </c>
      <c r="AI154" s="64" t="s">
        <v>915</v>
      </c>
      <c r="AJ154" s="65">
        <v>40839</v>
      </c>
      <c r="AK154" s="31">
        <v>1</v>
      </c>
      <c r="AL154" s="59" t="s">
        <v>16</v>
      </c>
      <c r="AM154" s="59" t="s">
        <v>916</v>
      </c>
      <c r="AN154" s="57" t="s">
        <v>917</v>
      </c>
      <c r="AO154" s="23"/>
      <c r="AP154" s="13"/>
      <c r="AQ154" s="13"/>
      <c r="AR154" s="20"/>
    </row>
    <row r="155" spans="1:45" customHeight="1" ht="13.5">
      <c r="A155" s="13" t="s">
        <v>503</v>
      </c>
      <c r="B155" s="57" t="s">
        <v>918</v>
      </c>
      <c r="C155" s="58">
        <v>40745</v>
      </c>
      <c r="D155" s="31">
        <v>1</v>
      </c>
      <c r="E155" s="59" t="s">
        <v>16</v>
      </c>
      <c r="F155" s="57" t="s">
        <v>569</v>
      </c>
      <c r="G155" s="57" t="s">
        <v>919</v>
      </c>
      <c r="H155" s="60"/>
      <c r="I155" s="13">
        <v>1</v>
      </c>
      <c r="J155" s="13"/>
      <c r="K155" s="20"/>
      <c r="L155" s="13">
        <v>15</v>
      </c>
      <c r="M155" s="67" t="s">
        <v>920</v>
      </c>
      <c r="N155" s="68">
        <v>40759</v>
      </c>
      <c r="O155" s="31">
        <v>1</v>
      </c>
      <c r="P155" s="69" t="s">
        <v>34</v>
      </c>
      <c r="Q155" s="37" t="s">
        <v>545</v>
      </c>
      <c r="R155" s="67" t="s">
        <v>719</v>
      </c>
      <c r="S155" s="23"/>
      <c r="T155" s="13"/>
      <c r="U155" s="13"/>
      <c r="V155" s="20"/>
      <c r="W155" s="13">
        <v>15</v>
      </c>
      <c r="X155" s="23" t="s">
        <v>921</v>
      </c>
      <c r="Y155" s="58">
        <v>40783</v>
      </c>
      <c r="Z155" s="31">
        <v>1</v>
      </c>
      <c r="AA155" s="59" t="s">
        <v>16</v>
      </c>
      <c r="AB155" s="13" t="s">
        <v>922</v>
      </c>
      <c r="AC155" s="57" t="s">
        <v>923</v>
      </c>
      <c r="AD155" s="89"/>
      <c r="AE155" s="13"/>
      <c r="AF155" s="13"/>
      <c r="AG155" s="91"/>
      <c r="AH155" s="13">
        <v>15</v>
      </c>
      <c r="AI155" s="64" t="s">
        <v>924</v>
      </c>
      <c r="AJ155" s="65">
        <v>40729</v>
      </c>
      <c r="AK155" s="59"/>
      <c r="AL155" s="59" t="s">
        <v>16</v>
      </c>
      <c r="AM155" s="59" t="s">
        <v>564</v>
      </c>
      <c r="AN155" s="57" t="s">
        <v>925</v>
      </c>
      <c r="AO155" s="23"/>
      <c r="AP155" s="13"/>
      <c r="AQ155" s="13"/>
      <c r="AR155" s="20"/>
    </row>
    <row r="156" spans="1:45" customHeight="1" ht="13.5">
      <c r="A156" s="13" t="s">
        <v>503</v>
      </c>
      <c r="B156" s="57" t="s">
        <v>926</v>
      </c>
      <c r="C156" s="58">
        <v>40786</v>
      </c>
      <c r="D156" s="31">
        <v>1</v>
      </c>
      <c r="E156" s="59" t="s">
        <v>16</v>
      </c>
      <c r="F156" s="57" t="s">
        <v>545</v>
      </c>
      <c r="G156" s="57" t="s">
        <v>927</v>
      </c>
      <c r="H156" s="60"/>
      <c r="I156" s="13"/>
      <c r="J156" s="13"/>
      <c r="K156" s="20"/>
      <c r="L156" s="13">
        <v>16</v>
      </c>
      <c r="M156" s="57" t="s">
        <v>928</v>
      </c>
      <c r="N156" s="58">
        <v>40656</v>
      </c>
      <c r="O156" s="31">
        <v>1</v>
      </c>
      <c r="P156" s="59" t="s">
        <v>16</v>
      </c>
      <c r="Q156" s="57" t="s">
        <v>535</v>
      </c>
      <c r="R156" s="57" t="s">
        <v>163</v>
      </c>
      <c r="S156" s="23"/>
      <c r="T156" s="13"/>
      <c r="U156" s="13"/>
      <c r="V156" s="20"/>
      <c r="W156" s="13">
        <v>16</v>
      </c>
      <c r="X156" s="92" t="s">
        <v>902</v>
      </c>
      <c r="Y156" s="72" t="s">
        <v>929</v>
      </c>
      <c r="Z156" s="93"/>
      <c r="AA156" s="97" t="s">
        <v>16</v>
      </c>
      <c r="AB156" s="94" t="s">
        <v>564</v>
      </c>
      <c r="AC156" s="95" t="s">
        <v>853</v>
      </c>
      <c r="AD156" s="23"/>
      <c r="AE156" s="13"/>
      <c r="AF156" s="13"/>
      <c r="AG156" s="20"/>
      <c r="AH156" s="13">
        <v>16</v>
      </c>
      <c r="AI156" s="64" t="s">
        <v>930</v>
      </c>
      <c r="AJ156" s="65">
        <v>40557</v>
      </c>
      <c r="AK156" s="59"/>
      <c r="AL156" s="59" t="s">
        <v>16</v>
      </c>
      <c r="AM156" s="59" t="s">
        <v>899</v>
      </c>
      <c r="AN156" s="57" t="s">
        <v>931</v>
      </c>
      <c r="AO156" s="89"/>
      <c r="AP156" s="13">
        <v>1</v>
      </c>
      <c r="AQ156" s="13"/>
      <c r="AR156" s="20"/>
    </row>
    <row r="157" spans="1:45" customHeight="1" ht="13.5">
      <c r="A157" s="13" t="s">
        <v>503</v>
      </c>
      <c r="B157" s="57" t="s">
        <v>932</v>
      </c>
      <c r="C157" s="58">
        <v>40604</v>
      </c>
      <c r="D157" s="31">
        <v>1</v>
      </c>
      <c r="E157" s="59" t="s">
        <v>95</v>
      </c>
      <c r="F157" s="57" t="s">
        <v>535</v>
      </c>
      <c r="G157" s="57" t="s">
        <v>933</v>
      </c>
      <c r="H157" s="60"/>
      <c r="I157" s="13"/>
      <c r="J157" s="13"/>
      <c r="K157" s="20"/>
      <c r="L157" s="13">
        <v>17</v>
      </c>
      <c r="M157" s="57" t="s">
        <v>934</v>
      </c>
      <c r="N157" s="58">
        <v>40794</v>
      </c>
      <c r="O157" s="59"/>
      <c r="P157" s="59" t="s">
        <v>16</v>
      </c>
      <c r="Q157" s="57" t="s">
        <v>556</v>
      </c>
      <c r="R157" s="57" t="s">
        <v>935</v>
      </c>
      <c r="S157" s="23"/>
      <c r="T157" s="13"/>
      <c r="U157" s="13"/>
      <c r="V157" s="20"/>
      <c r="W157" s="13">
        <v>17</v>
      </c>
      <c r="X157" s="92" t="s">
        <v>846</v>
      </c>
      <c r="Y157" s="72" t="s">
        <v>936</v>
      </c>
      <c r="Z157" s="93"/>
      <c r="AA157" s="97" t="s">
        <v>16</v>
      </c>
      <c r="AB157" s="97" t="s">
        <v>591</v>
      </c>
      <c r="AC157" s="95" t="s">
        <v>937</v>
      </c>
      <c r="AD157" s="89"/>
      <c r="AE157" s="13"/>
      <c r="AF157" s="13"/>
      <c r="AG157" s="91"/>
      <c r="AH157" s="13">
        <v>17</v>
      </c>
      <c r="AI157" s="64" t="s">
        <v>938</v>
      </c>
      <c r="AJ157" s="65">
        <v>40848</v>
      </c>
      <c r="AK157" s="59"/>
      <c r="AL157" s="59" t="s">
        <v>16</v>
      </c>
      <c r="AM157" s="59" t="s">
        <v>564</v>
      </c>
      <c r="AN157" s="57" t="s">
        <v>803</v>
      </c>
      <c r="AO157" s="23"/>
      <c r="AP157" s="13">
        <v>1</v>
      </c>
      <c r="AQ157" s="13"/>
      <c r="AR157" s="20"/>
    </row>
    <row r="158" spans="1:45" customHeight="1" ht="13.5">
      <c r="A158" s="13">
        <v>18</v>
      </c>
      <c r="B158" s="57" t="s">
        <v>939</v>
      </c>
      <c r="C158" s="58">
        <v>40615</v>
      </c>
      <c r="D158" s="31">
        <v>1</v>
      </c>
      <c r="E158" s="59" t="s">
        <v>16</v>
      </c>
      <c r="F158" s="57" t="s">
        <v>535</v>
      </c>
      <c r="G158" s="57" t="s">
        <v>940</v>
      </c>
      <c r="H158" s="60"/>
      <c r="I158" s="13"/>
      <c r="J158" s="13"/>
      <c r="K158" s="20"/>
      <c r="L158" s="13">
        <v>18</v>
      </c>
      <c r="M158" s="57" t="s">
        <v>941</v>
      </c>
      <c r="N158" s="58">
        <v>40585</v>
      </c>
      <c r="O158" s="31">
        <v>1</v>
      </c>
      <c r="P158" s="59" t="s">
        <v>16</v>
      </c>
      <c r="Q158" s="57" t="s">
        <v>548</v>
      </c>
      <c r="R158" s="57" t="s">
        <v>396</v>
      </c>
      <c r="S158" s="23"/>
      <c r="T158" s="13">
        <v>1</v>
      </c>
      <c r="U158" s="13"/>
      <c r="V158" s="20"/>
      <c r="W158" s="13">
        <v>18</v>
      </c>
      <c r="X158" s="23" t="s">
        <v>942</v>
      </c>
      <c r="Y158" s="65">
        <v>40904</v>
      </c>
      <c r="Z158" s="59"/>
      <c r="AA158" s="59" t="s">
        <v>16</v>
      </c>
      <c r="AB158" s="61" t="s">
        <v>540</v>
      </c>
      <c r="AC158" s="57" t="s">
        <v>357</v>
      </c>
      <c r="AD158" s="89"/>
      <c r="AE158" s="13"/>
      <c r="AF158" s="13"/>
      <c r="AG158" s="91"/>
      <c r="AH158" s="13">
        <v>18</v>
      </c>
      <c r="AI158" s="64" t="s">
        <v>459</v>
      </c>
      <c r="AJ158" s="65">
        <v>40888</v>
      </c>
      <c r="AK158" s="31">
        <v>1</v>
      </c>
      <c r="AL158" s="59" t="s">
        <v>16</v>
      </c>
      <c r="AM158" s="59" t="s">
        <v>543</v>
      </c>
      <c r="AN158" s="57" t="s">
        <v>365</v>
      </c>
      <c r="AO158" s="23"/>
      <c r="AP158" s="13"/>
      <c r="AQ158" s="13"/>
      <c r="AR158" s="20"/>
    </row>
    <row r="159" spans="1:45" customHeight="1" ht="13.5">
      <c r="A159" s="13">
        <v>19</v>
      </c>
      <c r="B159" s="57" t="s">
        <v>943</v>
      </c>
      <c r="C159" s="58">
        <v>40657</v>
      </c>
      <c r="D159" s="59"/>
      <c r="E159" s="59" t="s">
        <v>16</v>
      </c>
      <c r="F159" s="57" t="s">
        <v>569</v>
      </c>
      <c r="G159" s="57" t="s">
        <v>944</v>
      </c>
      <c r="H159" s="60"/>
      <c r="I159" s="13">
        <v>1</v>
      </c>
      <c r="J159" s="13"/>
      <c r="K159" s="20"/>
      <c r="L159" s="13">
        <v>19</v>
      </c>
      <c r="M159" s="57" t="s">
        <v>945</v>
      </c>
      <c r="N159" s="58">
        <v>40838</v>
      </c>
      <c r="O159" s="59"/>
      <c r="P159" s="59" t="s">
        <v>16</v>
      </c>
      <c r="Q159" s="57" t="s">
        <v>535</v>
      </c>
      <c r="R159" s="57" t="s">
        <v>118</v>
      </c>
      <c r="S159" s="23"/>
      <c r="T159" s="13"/>
      <c r="U159" s="13"/>
      <c r="V159" s="20"/>
      <c r="W159" s="13">
        <v>19</v>
      </c>
      <c r="X159" s="23" t="s">
        <v>946</v>
      </c>
      <c r="Y159" s="65">
        <v>40823</v>
      </c>
      <c r="Z159" s="31">
        <v>1</v>
      </c>
      <c r="AA159" s="59" t="s">
        <v>16</v>
      </c>
      <c r="AB159" s="61" t="s">
        <v>540</v>
      </c>
      <c r="AC159" s="57" t="s">
        <v>947</v>
      </c>
      <c r="AD159" s="89"/>
      <c r="AE159" s="13"/>
      <c r="AF159" s="13"/>
      <c r="AG159" s="91"/>
      <c r="AH159" s="13">
        <v>19</v>
      </c>
      <c r="AI159" s="64" t="s">
        <v>948</v>
      </c>
      <c r="AJ159" s="65">
        <v>40664</v>
      </c>
      <c r="AK159" s="59"/>
      <c r="AL159" s="59" t="s">
        <v>16</v>
      </c>
      <c r="AM159" s="59" t="s">
        <v>560</v>
      </c>
      <c r="AN159" s="57" t="s">
        <v>18</v>
      </c>
      <c r="AO159" s="23"/>
      <c r="AP159" s="13">
        <v>1</v>
      </c>
      <c r="AQ159" s="13"/>
      <c r="AR159" s="20"/>
    </row>
    <row r="160" spans="1:45" customHeight="1" ht="13.5">
      <c r="A160" s="13">
        <v>20</v>
      </c>
      <c r="B160" s="57" t="s">
        <v>949</v>
      </c>
      <c r="C160" s="58">
        <v>40647</v>
      </c>
      <c r="D160" s="31">
        <v>1</v>
      </c>
      <c r="E160" s="59" t="s">
        <v>16</v>
      </c>
      <c r="F160" s="57" t="s">
        <v>569</v>
      </c>
      <c r="G160" s="57" t="s">
        <v>950</v>
      </c>
      <c r="H160" s="60"/>
      <c r="I160" s="13">
        <v>1</v>
      </c>
      <c r="J160" s="13"/>
      <c r="K160" s="20"/>
      <c r="L160" s="13">
        <v>20</v>
      </c>
      <c r="M160" s="57" t="s">
        <v>951</v>
      </c>
      <c r="N160" s="58">
        <v>40816</v>
      </c>
      <c r="O160" s="31">
        <v>1</v>
      </c>
      <c r="P160" s="59" t="s">
        <v>16</v>
      </c>
      <c r="Q160" s="57" t="s">
        <v>548</v>
      </c>
      <c r="R160" s="57" t="s">
        <v>160</v>
      </c>
      <c r="S160" s="23"/>
      <c r="T160" s="13">
        <v>1</v>
      </c>
      <c r="U160" s="13"/>
      <c r="V160" s="20"/>
      <c r="W160" s="13">
        <v>20</v>
      </c>
      <c r="X160" s="23" t="s">
        <v>952</v>
      </c>
      <c r="Y160" s="65">
        <v>40700</v>
      </c>
      <c r="Z160" s="31">
        <v>1</v>
      </c>
      <c r="AA160" s="59" t="s">
        <v>16</v>
      </c>
      <c r="AB160" s="61" t="s">
        <v>560</v>
      </c>
      <c r="AC160" s="57" t="s">
        <v>311</v>
      </c>
      <c r="AD160" s="89"/>
      <c r="AE160" s="13">
        <v>1</v>
      </c>
      <c r="AF160" s="13"/>
      <c r="AG160" s="91"/>
      <c r="AH160" s="13">
        <v>20</v>
      </c>
      <c r="AI160" s="64" t="s">
        <v>953</v>
      </c>
      <c r="AJ160" s="65">
        <v>40718</v>
      </c>
      <c r="AK160" s="31">
        <v>1</v>
      </c>
      <c r="AL160" s="59" t="s">
        <v>16</v>
      </c>
      <c r="AM160" s="59" t="s">
        <v>564</v>
      </c>
      <c r="AN160" s="57" t="s">
        <v>401</v>
      </c>
      <c r="AO160" s="23"/>
      <c r="AP160" s="13"/>
      <c r="AQ160" s="13"/>
      <c r="AR160" s="20"/>
    </row>
    <row r="161" spans="1:45" customHeight="1" ht="13.5">
      <c r="A161" s="13">
        <v>21</v>
      </c>
      <c r="B161" s="57" t="s">
        <v>954</v>
      </c>
      <c r="C161" s="58">
        <v>40561</v>
      </c>
      <c r="D161" s="31">
        <v>1</v>
      </c>
      <c r="E161" s="59" t="s">
        <v>16</v>
      </c>
      <c r="F161" s="57" t="s">
        <v>569</v>
      </c>
      <c r="G161" s="57" t="s">
        <v>188</v>
      </c>
      <c r="H161" s="60"/>
      <c r="I161" s="13"/>
      <c r="J161" s="13"/>
      <c r="K161" s="20"/>
      <c r="L161" s="13">
        <v>21</v>
      </c>
      <c r="M161" s="57" t="s">
        <v>955</v>
      </c>
      <c r="N161" s="58">
        <v>40648</v>
      </c>
      <c r="O161" s="59"/>
      <c r="P161" s="59" t="s">
        <v>16</v>
      </c>
      <c r="Q161" s="57" t="s">
        <v>535</v>
      </c>
      <c r="R161" s="57" t="s">
        <v>956</v>
      </c>
      <c r="S161" s="23"/>
      <c r="T161" s="13"/>
      <c r="U161" s="13"/>
      <c r="V161" s="20"/>
      <c r="W161" s="13">
        <v>21</v>
      </c>
      <c r="X161" s="23" t="s">
        <v>957</v>
      </c>
      <c r="Y161" s="65">
        <v>40634</v>
      </c>
      <c r="Z161" s="31">
        <v>1</v>
      </c>
      <c r="AA161" s="59" t="s">
        <v>16</v>
      </c>
      <c r="AB161" s="61" t="s">
        <v>543</v>
      </c>
      <c r="AC161" s="57" t="s">
        <v>958</v>
      </c>
      <c r="AD161" s="89"/>
      <c r="AE161" s="13"/>
      <c r="AF161" s="13"/>
      <c r="AG161" s="91"/>
      <c r="AH161" s="13">
        <v>21</v>
      </c>
      <c r="AI161" s="64" t="s">
        <v>959</v>
      </c>
      <c r="AJ161" s="65">
        <v>40618</v>
      </c>
      <c r="AK161" s="31">
        <v>1</v>
      </c>
      <c r="AL161" s="59" t="s">
        <v>16</v>
      </c>
      <c r="AM161" s="59" t="s">
        <v>560</v>
      </c>
      <c r="AN161" s="57" t="s">
        <v>960</v>
      </c>
      <c r="AO161" s="23"/>
      <c r="AP161" s="13">
        <v>1</v>
      </c>
      <c r="AQ161" s="13"/>
      <c r="AR161" s="20"/>
    </row>
    <row r="162" spans="1:45" customHeight="1" ht="13.5">
      <c r="A162" s="13">
        <v>22</v>
      </c>
      <c r="B162" s="57" t="s">
        <v>961</v>
      </c>
      <c r="C162" s="58">
        <v>40786</v>
      </c>
      <c r="D162" s="31">
        <v>1</v>
      </c>
      <c r="E162" s="59" t="s">
        <v>16</v>
      </c>
      <c r="F162" s="57" t="s">
        <v>569</v>
      </c>
      <c r="G162" s="57" t="s">
        <v>962</v>
      </c>
      <c r="H162" s="60"/>
      <c r="I162" s="13"/>
      <c r="J162" s="13"/>
      <c r="K162" s="20"/>
      <c r="L162" s="13">
        <v>22</v>
      </c>
      <c r="M162" s="57" t="s">
        <v>963</v>
      </c>
      <c r="N162" s="58">
        <v>40628</v>
      </c>
      <c r="O162" s="59"/>
      <c r="P162" s="59" t="s">
        <v>16</v>
      </c>
      <c r="Q162" s="57" t="s">
        <v>569</v>
      </c>
      <c r="R162" s="57" t="s">
        <v>585</v>
      </c>
      <c r="S162" s="23"/>
      <c r="T162" s="13">
        <v>1</v>
      </c>
      <c r="U162" s="13"/>
      <c r="V162" s="20"/>
      <c r="W162" s="13">
        <v>22</v>
      </c>
      <c r="X162" s="98" t="s">
        <v>964</v>
      </c>
      <c r="Y162" s="99">
        <v>40118</v>
      </c>
      <c r="Z162" s="100"/>
      <c r="AA162" s="101" t="s">
        <v>16</v>
      </c>
      <c r="AB162" s="102" t="s">
        <v>564</v>
      </c>
      <c r="AC162" s="103" t="s">
        <v>965</v>
      </c>
      <c r="AD162" s="89"/>
      <c r="AE162" s="13"/>
      <c r="AF162" s="13"/>
      <c r="AG162" s="91"/>
      <c r="AH162" s="13">
        <v>22</v>
      </c>
      <c r="AI162" s="64" t="s">
        <v>966</v>
      </c>
      <c r="AJ162" s="65">
        <v>40821</v>
      </c>
      <c r="AK162" s="59"/>
      <c r="AL162" s="59" t="s">
        <v>16</v>
      </c>
      <c r="AM162" s="59" t="s">
        <v>543</v>
      </c>
      <c r="AN162" s="57" t="s">
        <v>470</v>
      </c>
      <c r="AO162" s="23"/>
      <c r="AP162" s="13"/>
      <c r="AQ162" s="13"/>
      <c r="AR162" s="20"/>
    </row>
    <row r="163" spans="1:45" customHeight="1" ht="13.5">
      <c r="A163" s="13">
        <v>23</v>
      </c>
      <c r="B163" s="57" t="s">
        <v>967</v>
      </c>
      <c r="C163" s="58">
        <v>40743</v>
      </c>
      <c r="D163" s="59"/>
      <c r="E163" s="59" t="s">
        <v>16</v>
      </c>
      <c r="F163" s="57" t="s">
        <v>535</v>
      </c>
      <c r="G163" s="57" t="s">
        <v>968</v>
      </c>
      <c r="H163" s="60"/>
      <c r="I163" s="13"/>
      <c r="J163" s="13"/>
      <c r="K163" s="20"/>
      <c r="L163" s="13">
        <v>23</v>
      </c>
      <c r="M163" s="57" t="s">
        <v>969</v>
      </c>
      <c r="N163" s="58">
        <v>40858</v>
      </c>
      <c r="O163" s="31">
        <v>1</v>
      </c>
      <c r="P163" s="59" t="s">
        <v>16</v>
      </c>
      <c r="Q163" s="57" t="s">
        <v>535</v>
      </c>
      <c r="R163" s="57" t="s">
        <v>970</v>
      </c>
      <c r="S163" s="23"/>
      <c r="T163" s="13"/>
      <c r="U163" s="13"/>
      <c r="V163" s="20"/>
      <c r="W163" s="13">
        <v>23</v>
      </c>
      <c r="X163" s="23" t="s">
        <v>971</v>
      </c>
      <c r="Y163" s="58">
        <v>40818</v>
      </c>
      <c r="Z163" s="59"/>
      <c r="AA163" s="59" t="s">
        <v>16</v>
      </c>
      <c r="AB163" s="61" t="s">
        <v>972</v>
      </c>
      <c r="AC163" s="57" t="s">
        <v>973</v>
      </c>
      <c r="AD163" s="89"/>
      <c r="AE163" s="13"/>
      <c r="AF163" s="13"/>
      <c r="AG163" s="91"/>
      <c r="AH163" s="13">
        <v>23</v>
      </c>
      <c r="AI163" s="7" t="s">
        <v>974</v>
      </c>
      <c r="AJ163" s="104">
        <v>40725</v>
      </c>
      <c r="AK163" s="20"/>
      <c r="AL163" s="20" t="s">
        <v>16</v>
      </c>
      <c r="AM163" s="20" t="s">
        <v>901</v>
      </c>
      <c r="AN163" s="7" t="s">
        <v>975</v>
      </c>
      <c r="AO163" s="7"/>
      <c r="AP163" s="13"/>
      <c r="AQ163" s="13"/>
      <c r="AR163" s="20"/>
    </row>
    <row r="164" spans="1:45" customHeight="1" ht="13.5">
      <c r="A164" s="13">
        <v>24</v>
      </c>
      <c r="B164" s="57" t="s">
        <v>976</v>
      </c>
      <c r="C164" s="58">
        <v>40715</v>
      </c>
      <c r="D164" s="31">
        <v>1</v>
      </c>
      <c r="E164" s="59" t="s">
        <v>16</v>
      </c>
      <c r="F164" s="57" t="s">
        <v>535</v>
      </c>
      <c r="G164" s="57" t="s">
        <v>977</v>
      </c>
      <c r="H164" s="60"/>
      <c r="I164" s="13"/>
      <c r="J164" s="13"/>
      <c r="K164" s="20"/>
      <c r="L164" s="13">
        <v>24</v>
      </c>
      <c r="M164" s="23" t="s">
        <v>978</v>
      </c>
      <c r="N164" s="68">
        <v>40852</v>
      </c>
      <c r="O164" s="31">
        <v>1</v>
      </c>
      <c r="P164" s="23" t="s">
        <v>34</v>
      </c>
      <c r="Q164" s="23" t="s">
        <v>979</v>
      </c>
      <c r="R164" s="23" t="s">
        <v>980</v>
      </c>
      <c r="S164" s="23"/>
      <c r="T164" s="13"/>
      <c r="U164" s="13"/>
      <c r="V164" s="20"/>
      <c r="W164" s="13">
        <v>24</v>
      </c>
      <c r="X164" s="23" t="s">
        <v>981</v>
      </c>
      <c r="Y164" s="58">
        <v>40735</v>
      </c>
      <c r="Z164" s="31">
        <v>1</v>
      </c>
      <c r="AA164" s="59" t="s">
        <v>16</v>
      </c>
      <c r="AB164" s="61" t="s">
        <v>972</v>
      </c>
      <c r="AC164" s="57" t="s">
        <v>982</v>
      </c>
      <c r="AD164" s="89"/>
      <c r="AE164" s="13"/>
      <c r="AF164" s="13"/>
      <c r="AG164" s="91"/>
      <c r="AH164" s="13">
        <v>24</v>
      </c>
      <c r="AI164" s="7" t="s">
        <v>983</v>
      </c>
      <c r="AJ164" s="104">
        <v>40898</v>
      </c>
      <c r="AK164" s="20"/>
      <c r="AL164" s="20" t="s">
        <v>16</v>
      </c>
      <c r="AM164" s="20" t="s">
        <v>899</v>
      </c>
      <c r="AN164" s="7" t="s">
        <v>379</v>
      </c>
      <c r="AO164" s="7"/>
      <c r="AP164" s="13">
        <v>1</v>
      </c>
      <c r="AQ164" s="13"/>
      <c r="AR164" s="20"/>
    </row>
    <row r="165" spans="1:45" customHeight="1" ht="13.5">
      <c r="A165" s="13">
        <v>25</v>
      </c>
      <c r="B165" s="57" t="s">
        <v>984</v>
      </c>
      <c r="C165" s="58">
        <v>40623</v>
      </c>
      <c r="D165" s="59"/>
      <c r="E165" s="59" t="s">
        <v>16</v>
      </c>
      <c r="F165" s="57" t="s">
        <v>535</v>
      </c>
      <c r="G165" s="57" t="s">
        <v>218</v>
      </c>
      <c r="H165" s="60"/>
      <c r="I165" s="13"/>
      <c r="J165" s="13"/>
      <c r="K165" s="20"/>
      <c r="L165" s="13">
        <v>25</v>
      </c>
      <c r="M165" s="57" t="s">
        <v>985</v>
      </c>
      <c r="N165" s="65">
        <v>40787</v>
      </c>
      <c r="O165" s="31">
        <v>1</v>
      </c>
      <c r="P165" s="59" t="s">
        <v>16</v>
      </c>
      <c r="Q165" s="57" t="s">
        <v>569</v>
      </c>
      <c r="R165" s="57" t="s">
        <v>201</v>
      </c>
      <c r="S165" s="23"/>
      <c r="T165" s="13">
        <v>1</v>
      </c>
      <c r="U165" s="13"/>
      <c r="V165" s="20"/>
      <c r="W165" s="13">
        <v>25</v>
      </c>
      <c r="X165" s="23" t="s">
        <v>986</v>
      </c>
      <c r="Y165" s="58">
        <v>40741</v>
      </c>
      <c r="Z165" s="31">
        <v>1</v>
      </c>
      <c r="AA165" s="59" t="s">
        <v>16</v>
      </c>
      <c r="AB165" s="61" t="s">
        <v>560</v>
      </c>
      <c r="AC165" s="57" t="s">
        <v>373</v>
      </c>
      <c r="AD165" s="89"/>
      <c r="AE165" s="13">
        <v>1</v>
      </c>
      <c r="AF165" s="13"/>
      <c r="AG165" s="91"/>
      <c r="AH165" s="13">
        <v>25</v>
      </c>
      <c r="AI165" s="105" t="s">
        <v>987</v>
      </c>
      <c r="AJ165" s="99">
        <v>39845</v>
      </c>
      <c r="AK165" s="100"/>
      <c r="AL165" s="100" t="s">
        <v>16</v>
      </c>
      <c r="AM165" s="20" t="s">
        <v>899</v>
      </c>
      <c r="AN165" s="106" t="s">
        <v>201</v>
      </c>
      <c r="AO165" s="7"/>
      <c r="AP165" s="13"/>
      <c r="AQ165" s="13"/>
      <c r="AR165" s="91"/>
    </row>
    <row r="166" spans="1:45" customHeight="1" ht="13.5">
      <c r="A166" s="13">
        <v>26</v>
      </c>
      <c r="B166" s="57" t="s">
        <v>988</v>
      </c>
      <c r="C166" s="58">
        <v>40838</v>
      </c>
      <c r="D166" s="59"/>
      <c r="E166" s="59" t="s">
        <v>16</v>
      </c>
      <c r="F166" s="57" t="s">
        <v>569</v>
      </c>
      <c r="G166" s="57" t="s">
        <v>585</v>
      </c>
      <c r="H166" s="60"/>
      <c r="I166" s="13"/>
      <c r="J166" s="13"/>
      <c r="K166" s="20"/>
      <c r="L166" s="13">
        <v>26</v>
      </c>
      <c r="M166" s="57" t="s">
        <v>989</v>
      </c>
      <c r="N166" s="58">
        <v>40753</v>
      </c>
      <c r="O166" s="31">
        <v>1</v>
      </c>
      <c r="P166" s="59" t="s">
        <v>16</v>
      </c>
      <c r="Q166" s="57" t="s">
        <v>548</v>
      </c>
      <c r="R166" s="57" t="s">
        <v>990</v>
      </c>
      <c r="S166" s="23"/>
      <c r="T166" s="13">
        <v>1</v>
      </c>
      <c r="U166" s="13"/>
      <c r="V166" s="20"/>
      <c r="W166" s="13">
        <v>26</v>
      </c>
      <c r="X166" s="23" t="s">
        <v>991</v>
      </c>
      <c r="Y166" s="58">
        <v>40841</v>
      </c>
      <c r="Z166" s="31">
        <v>1</v>
      </c>
      <c r="AA166" s="59" t="s">
        <v>16</v>
      </c>
      <c r="AB166" s="61" t="s">
        <v>564</v>
      </c>
      <c r="AC166" s="57" t="s">
        <v>992</v>
      </c>
      <c r="AD166" s="89"/>
      <c r="AE166" s="13"/>
      <c r="AF166" s="13"/>
      <c r="AG166" s="91"/>
      <c r="AH166" s="13">
        <v>26</v>
      </c>
      <c r="AI166" s="64" t="s">
        <v>993</v>
      </c>
      <c r="AJ166" s="65">
        <v>40675</v>
      </c>
      <c r="AK166" s="31">
        <v>1</v>
      </c>
      <c r="AL166" s="59" t="s">
        <v>16</v>
      </c>
      <c r="AM166" s="59" t="s">
        <v>560</v>
      </c>
      <c r="AN166" s="57" t="s">
        <v>994</v>
      </c>
      <c r="AO166" s="7"/>
      <c r="AP166" s="13">
        <v>1</v>
      </c>
      <c r="AQ166" s="13"/>
      <c r="AR166" s="20"/>
    </row>
    <row r="167" spans="1:45" customHeight="1" ht="13.5">
      <c r="A167" s="13">
        <v>27</v>
      </c>
      <c r="B167" s="57" t="s">
        <v>995</v>
      </c>
      <c r="C167" s="58">
        <v>40656</v>
      </c>
      <c r="D167" s="59"/>
      <c r="E167" s="59" t="s">
        <v>16</v>
      </c>
      <c r="F167" s="57" t="s">
        <v>569</v>
      </c>
      <c r="G167" s="57" t="s">
        <v>460</v>
      </c>
      <c r="H167" s="60"/>
      <c r="I167" s="13">
        <v>1</v>
      </c>
      <c r="J167" s="13"/>
      <c r="K167" s="20"/>
      <c r="L167" s="13">
        <v>27</v>
      </c>
      <c r="M167" s="70" t="s">
        <v>996</v>
      </c>
      <c r="N167" s="71" t="s">
        <v>997</v>
      </c>
      <c r="O167" s="72"/>
      <c r="P167" s="73" t="s">
        <v>16</v>
      </c>
      <c r="Q167" s="73" t="s">
        <v>569</v>
      </c>
      <c r="R167" s="74" t="s">
        <v>998</v>
      </c>
      <c r="S167" s="23"/>
      <c r="T167" s="13">
        <v>1</v>
      </c>
      <c r="U167" s="13"/>
      <c r="V167" s="20"/>
      <c r="W167" s="13">
        <v>27</v>
      </c>
      <c r="X167" s="23" t="s">
        <v>999</v>
      </c>
      <c r="Y167" s="58">
        <v>40719</v>
      </c>
      <c r="Z167" s="31">
        <v>1</v>
      </c>
      <c r="AA167" s="59" t="s">
        <v>16</v>
      </c>
      <c r="AB167" s="61" t="s">
        <v>560</v>
      </c>
      <c r="AC167" s="57" t="s">
        <v>1000</v>
      </c>
      <c r="AD167" s="89"/>
      <c r="AE167" s="13">
        <v>1</v>
      </c>
      <c r="AF167" s="13"/>
      <c r="AG167" s="91"/>
      <c r="AH167" s="13">
        <v>27</v>
      </c>
      <c r="AI167" s="64" t="s">
        <v>1001</v>
      </c>
      <c r="AJ167" s="65">
        <v>40747</v>
      </c>
      <c r="AK167" s="31">
        <v>1</v>
      </c>
      <c r="AL167" s="59" t="s">
        <v>16</v>
      </c>
      <c r="AM167" s="59" t="s">
        <v>564</v>
      </c>
      <c r="AN167" s="57" t="s">
        <v>1002</v>
      </c>
      <c r="AO167" s="23"/>
      <c r="AP167" s="13"/>
      <c r="AQ167" s="13"/>
      <c r="AR167" s="91"/>
    </row>
    <row r="168" spans="1:45" customHeight="1" ht="13.5">
      <c r="A168" s="13">
        <v>28</v>
      </c>
      <c r="B168" s="57" t="s">
        <v>261</v>
      </c>
      <c r="C168" s="58">
        <v>40575</v>
      </c>
      <c r="D168" s="59"/>
      <c r="E168" s="59" t="s">
        <v>16</v>
      </c>
      <c r="F168" s="57" t="s">
        <v>535</v>
      </c>
      <c r="G168" s="57" t="s">
        <v>197</v>
      </c>
      <c r="H168" s="60"/>
      <c r="I168" s="13"/>
      <c r="J168" s="13"/>
      <c r="K168" s="20"/>
      <c r="L168" s="13">
        <v>28</v>
      </c>
      <c r="M168" s="57" t="s">
        <v>1003</v>
      </c>
      <c r="N168" s="58">
        <v>40644</v>
      </c>
      <c r="O168" s="31">
        <v>1</v>
      </c>
      <c r="P168" s="59" t="s">
        <v>16</v>
      </c>
      <c r="Q168" s="57" t="s">
        <v>545</v>
      </c>
      <c r="R168" s="57" t="s">
        <v>252</v>
      </c>
      <c r="S168" s="23"/>
      <c r="T168" s="13"/>
      <c r="U168" s="13"/>
      <c r="V168" s="20"/>
      <c r="W168" s="13">
        <v>28</v>
      </c>
      <c r="X168" s="23" t="s">
        <v>1004</v>
      </c>
      <c r="Y168" s="58">
        <v>40828</v>
      </c>
      <c r="Z168" s="59"/>
      <c r="AA168" s="59" t="s">
        <v>16</v>
      </c>
      <c r="AB168" s="61" t="s">
        <v>548</v>
      </c>
      <c r="AC168" s="57" t="s">
        <v>382</v>
      </c>
      <c r="AD168" s="107"/>
      <c r="AE168" s="13">
        <v>1</v>
      </c>
      <c r="AF168" s="13"/>
      <c r="AG168" s="91"/>
      <c r="AH168" s="291">
        <v>28</v>
      </c>
      <c r="AI168" s="303" t="s">
        <v>1005</v>
      </c>
      <c r="AJ168" s="306">
        <v>39321</v>
      </c>
      <c r="AK168" s="77"/>
      <c r="AL168" s="309" t="s">
        <v>16</v>
      </c>
      <c r="AM168" s="310" t="s">
        <v>543</v>
      </c>
      <c r="AN168" s="307" t="s">
        <v>1006</v>
      </c>
      <c r="AO168" s="56"/>
      <c r="AP168" s="24"/>
      <c r="AQ168" s="24"/>
      <c r="AR168" s="80"/>
    </row>
    <row r="169" spans="1:45" customHeight="1" ht="13.5">
      <c r="A169" s="13">
        <v>29</v>
      </c>
      <c r="B169" s="57" t="s">
        <v>1007</v>
      </c>
      <c r="C169" s="58">
        <v>40687</v>
      </c>
      <c r="D169" s="31">
        <v>1</v>
      </c>
      <c r="E169" s="59" t="s">
        <v>95</v>
      </c>
      <c r="F169" s="57" t="s">
        <v>1008</v>
      </c>
      <c r="G169" s="57" t="s">
        <v>1009</v>
      </c>
      <c r="H169" s="62"/>
      <c r="I169" s="13"/>
      <c r="J169" s="13"/>
      <c r="K169" s="20"/>
      <c r="L169" s="13">
        <v>29</v>
      </c>
      <c r="M169" s="57" t="s">
        <v>1010</v>
      </c>
      <c r="N169" s="58">
        <v>40650</v>
      </c>
      <c r="O169" s="31">
        <v>1</v>
      </c>
      <c r="P169" s="59" t="s">
        <v>16</v>
      </c>
      <c r="Q169" s="57" t="s">
        <v>569</v>
      </c>
      <c r="R169" s="57" t="s">
        <v>121</v>
      </c>
      <c r="S169" s="23"/>
      <c r="T169" s="13">
        <v>1</v>
      </c>
      <c r="U169" s="13"/>
      <c r="V169" s="20"/>
      <c r="W169" s="28">
        <v>29</v>
      </c>
      <c r="X169" s="265" t="s">
        <v>1011</v>
      </c>
      <c r="Y169" s="267">
        <v>39606</v>
      </c>
      <c r="Z169" s="357"/>
      <c r="AA169" s="264" t="s">
        <v>16</v>
      </c>
      <c r="AB169" s="1" t="s">
        <v>564</v>
      </c>
      <c r="AC169" s="308" t="s">
        <v>1012</v>
      </c>
      <c r="AD169" s="358"/>
      <c r="AE169" s="189"/>
      <c r="AF169" s="189"/>
      <c r="AG169" s="155"/>
      <c r="AH169" s="322" t="s">
        <v>487</v>
      </c>
      <c r="AI169" s="322"/>
      <c r="AJ169" s="110"/>
      <c r="AK169" s="77" t="str">
        <f>SUM(AK141:AK168)</f>
        <v>0</v>
      </c>
      <c r="AL169" s="77">
        <v>29</v>
      </c>
      <c r="AM169" s="78"/>
      <c r="AN169" s="78"/>
      <c r="AO169" s="56"/>
      <c r="AP169" s="290" t="str">
        <f>SUM(AP141:AP168)</f>
        <v>0</v>
      </c>
      <c r="AQ169" s="293" t="str">
        <f>SUM(AQ141:AQ168)</f>
        <v>0</v>
      </c>
      <c r="AR169" s="291"/>
    </row>
    <row r="170" spans="1:45" customHeight="1" ht="13.5">
      <c r="A170" s="291">
        <v>30</v>
      </c>
      <c r="B170" s="37" t="s">
        <v>1013</v>
      </c>
      <c r="C170" s="305" t="s">
        <v>1014</v>
      </c>
      <c r="D170" s="24"/>
      <c r="E170" s="292" t="s">
        <v>34</v>
      </c>
      <c r="F170" s="24"/>
      <c r="G170" s="37" t="s">
        <v>127</v>
      </c>
      <c r="H170" s="24"/>
      <c r="I170" s="24"/>
      <c r="J170" s="24"/>
      <c r="K170" s="13"/>
      <c r="L170" s="13">
        <v>30</v>
      </c>
      <c r="M170" s="7" t="s">
        <v>1015</v>
      </c>
      <c r="N170" s="68">
        <v>40716</v>
      </c>
      <c r="O170" s="31">
        <v>1</v>
      </c>
      <c r="P170" s="23" t="s">
        <v>574</v>
      </c>
      <c r="Q170" s="57" t="s">
        <v>1016</v>
      </c>
      <c r="R170" s="23" t="s">
        <v>604</v>
      </c>
      <c r="S170" s="23"/>
      <c r="T170" s="23"/>
      <c r="U170" s="23"/>
      <c r="V170" s="20"/>
      <c r="W170" s="13"/>
      <c r="X170" s="75" t="s">
        <v>487</v>
      </c>
      <c r="Y170" s="76"/>
      <c r="Z170" s="77" t="str">
        <f>SUM(Z141:Z168)</f>
        <v>0</v>
      </c>
      <c r="AA170" s="77">
        <v>28</v>
      </c>
      <c r="AB170" s="108"/>
      <c r="AC170" s="78"/>
      <c r="AD170" s="109"/>
      <c r="AE170" s="24" t="str">
        <f>SUM(AE141:AE168)</f>
        <v>0</v>
      </c>
      <c r="AF170" s="24" t="str">
        <f>SUM(AF141:AF168)</f>
        <v>0</v>
      </c>
      <c r="AG170" s="20"/>
      <c r="AN170" s="27" t="s">
        <v>511</v>
      </c>
      <c r="AR170" s="10"/>
    </row>
    <row r="171" spans="1:45" customHeight="1" ht="13.5">
      <c r="A171" s="75" t="s">
        <v>487</v>
      </c>
      <c r="B171" s="75"/>
      <c r="C171" s="290"/>
      <c r="D171" s="290" t="str">
        <f>SUM(D141:D170)</f>
        <v>0</v>
      </c>
      <c r="E171" s="290">
        <v>27</v>
      </c>
      <c r="F171" s="290"/>
      <c r="G171" s="290"/>
      <c r="H171" s="290"/>
      <c r="I171" s="290" t="str">
        <f>SUM(I141:I170)</f>
        <v>0</v>
      </c>
      <c r="J171" s="290" t="str">
        <f>SUM(J141:J170)</f>
        <v>0</v>
      </c>
      <c r="K171" s="292"/>
      <c r="L171" s="478" t="s">
        <v>487</v>
      </c>
      <c r="M171" s="478"/>
      <c r="N171" s="76"/>
      <c r="O171" s="77" t="str">
        <f>SUM(O141:O170)</f>
        <v>0</v>
      </c>
      <c r="P171" s="77">
        <v>28</v>
      </c>
      <c r="Q171" s="78"/>
      <c r="R171" s="78"/>
      <c r="S171" s="62"/>
      <c r="T171" s="79" t="str">
        <f>SUM(T141:T170)</f>
        <v>0</v>
      </c>
      <c r="U171" s="24" t="str">
        <f>SUM(U141:U170)</f>
        <v>0</v>
      </c>
      <c r="V171" s="80"/>
      <c r="W171" s="83"/>
      <c r="X171" s="82"/>
      <c r="Y171" s="84"/>
      <c r="Z171" s="85"/>
      <c r="AA171" s="85"/>
      <c r="AB171" s="111"/>
      <c r="AC171" s="86"/>
      <c r="AD171" s="112"/>
      <c r="AE171" s="83"/>
      <c r="AF171" s="83"/>
      <c r="AG171" s="83"/>
      <c r="AR171" s="10"/>
    </row>
    <row r="172" spans="1:45" customHeight="1" ht="13.5">
      <c r="B172" s="27" t="s">
        <v>812</v>
      </c>
      <c r="G172" s="27" t="s">
        <v>511</v>
      </c>
      <c r="L172" s="83"/>
      <c r="M172" s="82"/>
      <c r="N172" s="84"/>
      <c r="O172" s="85"/>
      <c r="P172" s="85"/>
      <c r="Q172" s="86"/>
      <c r="R172" s="86"/>
      <c r="S172" s="87"/>
      <c r="T172" s="83"/>
      <c r="U172" s="83"/>
      <c r="V172" s="88"/>
      <c r="X172" s="27" t="s">
        <v>812</v>
      </c>
      <c r="AC172" s="27" t="s">
        <v>511</v>
      </c>
      <c r="AG172" s="10"/>
    </row>
    <row r="173" spans="1:45" customHeight="1" ht="15">
      <c r="M173" s="27" t="s">
        <v>812</v>
      </c>
      <c r="R173" s="27" t="s">
        <v>511</v>
      </c>
      <c r="AG173" s="10"/>
    </row>
    <row r="174" spans="1:45" customHeight="1" ht="15.75"/>
    <row r="176" spans="1:45" customHeight="1" ht="15.75">
      <c r="A176" s="2" t="s">
        <v>495</v>
      </c>
      <c r="C176" s="4"/>
      <c r="L176" s="2" t="s">
        <v>495</v>
      </c>
      <c r="N176" s="4"/>
      <c r="W176" s="2" t="s">
        <v>495</v>
      </c>
      <c r="Y176" s="4"/>
      <c r="AG176" s="10"/>
      <c r="AH176" s="2" t="s">
        <v>495</v>
      </c>
      <c r="AJ176" s="4"/>
      <c r="AR176" s="10"/>
    </row>
    <row r="177" spans="1:45" customHeight="1" ht="15.75">
      <c r="A177" s="2" t="s">
        <v>1017</v>
      </c>
      <c r="C177" s="4"/>
      <c r="L177" s="2" t="s">
        <v>1018</v>
      </c>
      <c r="N177" s="4"/>
      <c r="W177" s="2" t="s">
        <v>1019</v>
      </c>
      <c r="Y177" s="4"/>
      <c r="AG177" s="10"/>
      <c r="AH177" s="2" t="s">
        <v>1020</v>
      </c>
      <c r="AJ177" s="4"/>
      <c r="AR177" s="10"/>
    </row>
    <row r="178" spans="1:45" customHeight="1" ht="15.75">
      <c r="A178" s="2" t="s">
        <v>1021</v>
      </c>
      <c r="C178" s="4"/>
      <c r="L178" s="2" t="s">
        <v>1022</v>
      </c>
      <c r="N178" s="4"/>
      <c r="W178" s="2" t="s">
        <v>1023</v>
      </c>
      <c r="Y178" s="4"/>
      <c r="AG178" s="10"/>
      <c r="AH178" s="2" t="s">
        <v>1024</v>
      </c>
      <c r="AJ178" s="4"/>
      <c r="AR178" s="10"/>
    </row>
    <row r="179" spans="1:45" customHeight="1" ht="18.75">
      <c r="A179" s="473" t="s">
        <v>1</v>
      </c>
      <c r="B179" s="473"/>
      <c r="C179" s="473"/>
      <c r="D179" s="473"/>
      <c r="E179" s="473"/>
      <c r="F179" s="473"/>
      <c r="G179" s="473"/>
      <c r="H179" s="473"/>
      <c r="I179" s="473"/>
      <c r="J179" s="473"/>
      <c r="K179" s="473"/>
      <c r="L179" s="473" t="s">
        <v>1</v>
      </c>
      <c r="M179" s="473"/>
      <c r="N179" s="473"/>
      <c r="O179" s="473"/>
      <c r="P179" s="473"/>
      <c r="Q179" s="473"/>
      <c r="R179" s="473"/>
      <c r="S179" s="473"/>
      <c r="T179" s="473"/>
      <c r="U179" s="473"/>
      <c r="V179" s="473"/>
      <c r="W179" s="473" t="s">
        <v>1</v>
      </c>
      <c r="X179" s="473"/>
      <c r="Y179" s="473"/>
      <c r="Z179" s="473"/>
      <c r="AA179" s="473"/>
      <c r="AB179" s="473"/>
      <c r="AC179" s="473"/>
      <c r="AD179" s="473"/>
      <c r="AE179" s="473"/>
      <c r="AF179" s="473"/>
      <c r="AG179" s="473"/>
      <c r="AH179" s="473" t="s">
        <v>1</v>
      </c>
      <c r="AI179" s="473"/>
      <c r="AJ179" s="473"/>
      <c r="AK179" s="473"/>
      <c r="AL179" s="473"/>
      <c r="AM179" s="473"/>
      <c r="AN179" s="473"/>
      <c r="AO179" s="473"/>
      <c r="AP179" s="473"/>
      <c r="AQ179" s="473"/>
      <c r="AR179" s="473"/>
    </row>
    <row r="180" spans="1:45" customHeight="1" ht="18.75">
      <c r="A180" s="474" t="s">
        <v>820</v>
      </c>
      <c r="B180" s="474"/>
      <c r="C180" s="474"/>
      <c r="D180" s="474"/>
      <c r="E180" s="474"/>
      <c r="F180" s="474"/>
      <c r="G180" s="474"/>
      <c r="H180" s="474"/>
      <c r="I180" s="474"/>
      <c r="J180" s="474"/>
      <c r="K180" s="474"/>
      <c r="L180" s="474" t="s">
        <v>819</v>
      </c>
      <c r="M180" s="474"/>
      <c r="N180" s="474"/>
      <c r="O180" s="474"/>
      <c r="P180" s="474"/>
      <c r="Q180" s="474"/>
      <c r="R180" s="474"/>
      <c r="S180" s="474"/>
      <c r="T180" s="474"/>
      <c r="U180" s="474"/>
      <c r="V180" s="474"/>
      <c r="W180" s="474" t="s">
        <v>820</v>
      </c>
      <c r="X180" s="474"/>
      <c r="Y180" s="474"/>
      <c r="Z180" s="474"/>
      <c r="AA180" s="474"/>
      <c r="AB180" s="474"/>
      <c r="AC180" s="474"/>
      <c r="AD180" s="474"/>
      <c r="AE180" s="474"/>
      <c r="AF180" s="474"/>
      <c r="AG180" s="474"/>
      <c r="AH180" s="476" t="s">
        <v>819</v>
      </c>
      <c r="AI180" s="476"/>
      <c r="AJ180" s="476"/>
      <c r="AK180" s="476"/>
      <c r="AL180" s="476"/>
      <c r="AM180" s="476"/>
      <c r="AN180" s="476"/>
      <c r="AO180" s="476"/>
      <c r="AP180" s="476"/>
      <c r="AQ180" s="476"/>
      <c r="AR180" s="476"/>
    </row>
    <row r="181" spans="1:45">
      <c r="A181" s="12" t="s">
        <v>3</v>
      </c>
      <c r="B181" s="12" t="s">
        <v>4</v>
      </c>
      <c r="C181" s="12" t="s">
        <v>5</v>
      </c>
      <c r="D181" s="12" t="s">
        <v>6</v>
      </c>
      <c r="E181" s="12" t="s">
        <v>7</v>
      </c>
      <c r="F181" s="475" t="s">
        <v>8</v>
      </c>
      <c r="G181" s="469" t="s">
        <v>9</v>
      </c>
      <c r="H181" s="469" t="s">
        <v>10</v>
      </c>
      <c r="I181" s="469" t="s">
        <v>11</v>
      </c>
      <c r="J181" s="470" t="s">
        <v>12</v>
      </c>
      <c r="K181" s="472" t="s">
        <v>14</v>
      </c>
      <c r="L181" s="12" t="s">
        <v>3</v>
      </c>
      <c r="M181" s="12" t="s">
        <v>4</v>
      </c>
      <c r="N181" s="12" t="s">
        <v>5</v>
      </c>
      <c r="O181" s="12" t="s">
        <v>6</v>
      </c>
      <c r="P181" s="12" t="s">
        <v>7</v>
      </c>
      <c r="Q181" s="475" t="s">
        <v>8</v>
      </c>
      <c r="R181" s="469" t="s">
        <v>9</v>
      </c>
      <c r="S181" s="469" t="s">
        <v>10</v>
      </c>
      <c r="T181" s="469" t="s">
        <v>11</v>
      </c>
      <c r="U181" s="470" t="s">
        <v>12</v>
      </c>
      <c r="V181" s="472" t="s">
        <v>14</v>
      </c>
      <c r="W181" s="12" t="s">
        <v>3</v>
      </c>
      <c r="X181" s="12" t="s">
        <v>4</v>
      </c>
      <c r="Y181" s="12" t="s">
        <v>5</v>
      </c>
      <c r="Z181" s="12" t="s">
        <v>6</v>
      </c>
      <c r="AA181" s="12" t="s">
        <v>7</v>
      </c>
      <c r="AB181" s="475" t="s">
        <v>8</v>
      </c>
      <c r="AC181" s="469" t="s">
        <v>9</v>
      </c>
      <c r="AD181" s="469" t="s">
        <v>10</v>
      </c>
      <c r="AE181" s="469" t="s">
        <v>11</v>
      </c>
      <c r="AF181" s="470" t="s">
        <v>12</v>
      </c>
      <c r="AG181" s="472" t="s">
        <v>14</v>
      </c>
      <c r="AH181" s="12" t="s">
        <v>3</v>
      </c>
      <c r="AI181" s="12" t="s">
        <v>4</v>
      </c>
      <c r="AJ181" s="12" t="s">
        <v>5</v>
      </c>
      <c r="AK181" s="12" t="s">
        <v>6</v>
      </c>
      <c r="AL181" s="12" t="s">
        <v>7</v>
      </c>
      <c r="AM181" s="475" t="s">
        <v>8</v>
      </c>
      <c r="AN181" s="469" t="s">
        <v>9</v>
      </c>
      <c r="AO181" s="469" t="s">
        <v>10</v>
      </c>
      <c r="AP181" s="469" t="s">
        <v>11</v>
      </c>
      <c r="AQ181" s="470" t="s">
        <v>12</v>
      </c>
      <c r="AR181" s="472" t="s">
        <v>14</v>
      </c>
    </row>
    <row r="182" spans="1:45">
      <c r="A182" s="12"/>
      <c r="B182" s="12"/>
      <c r="C182" s="12"/>
      <c r="D182" s="12"/>
      <c r="E182" s="12"/>
      <c r="F182" s="475"/>
      <c r="G182" s="469"/>
      <c r="H182" s="469"/>
      <c r="I182" s="469"/>
      <c r="J182" s="470"/>
      <c r="K182" s="472"/>
      <c r="L182" s="12"/>
      <c r="M182" s="12"/>
      <c r="N182" s="12"/>
      <c r="O182" s="12"/>
      <c r="P182" s="12"/>
      <c r="Q182" s="475"/>
      <c r="R182" s="469"/>
      <c r="S182" s="469"/>
      <c r="T182" s="469"/>
      <c r="U182" s="470"/>
      <c r="V182" s="472"/>
      <c r="W182" s="12"/>
      <c r="X182" s="12"/>
      <c r="Y182" s="12"/>
      <c r="Z182" s="12"/>
      <c r="AA182" s="12"/>
      <c r="AB182" s="475"/>
      <c r="AC182" s="469"/>
      <c r="AD182" s="469"/>
      <c r="AE182" s="469"/>
      <c r="AF182" s="470"/>
      <c r="AG182" s="472"/>
      <c r="AH182" s="12"/>
      <c r="AI182" s="12"/>
      <c r="AJ182" s="12"/>
      <c r="AK182" s="12"/>
      <c r="AL182" s="12"/>
      <c r="AM182" s="475"/>
      <c r="AN182" s="469"/>
      <c r="AO182" s="469"/>
      <c r="AP182" s="469"/>
      <c r="AQ182" s="470"/>
      <c r="AR182" s="472"/>
    </row>
    <row r="183" spans="1:45" customHeight="1" ht="14.25">
      <c r="A183" s="28">
        <v>1</v>
      </c>
      <c r="B183" s="7" t="s">
        <v>1025</v>
      </c>
      <c r="C183" s="113">
        <v>40510</v>
      </c>
      <c r="D183" s="13">
        <v>1</v>
      </c>
      <c r="E183" s="13" t="s">
        <v>16</v>
      </c>
      <c r="F183" s="13" t="s">
        <v>569</v>
      </c>
      <c r="G183" s="37" t="s">
        <v>1026</v>
      </c>
      <c r="H183" s="37"/>
      <c r="I183" s="114">
        <v>1</v>
      </c>
      <c r="J183" s="114"/>
      <c r="K183" s="13"/>
      <c r="L183" s="13">
        <v>1</v>
      </c>
      <c r="M183" s="70" t="s">
        <v>1027</v>
      </c>
      <c r="N183" s="115" t="s">
        <v>1028</v>
      </c>
      <c r="O183" s="13">
        <v>1</v>
      </c>
      <c r="P183" s="116" t="s">
        <v>16</v>
      </c>
      <c r="Q183" s="117" t="s">
        <v>535</v>
      </c>
      <c r="R183" s="117" t="s">
        <v>228</v>
      </c>
      <c r="S183" s="117"/>
      <c r="T183" s="13"/>
      <c r="U183" s="13"/>
      <c r="V183" s="13"/>
      <c r="W183" s="28">
        <v>1</v>
      </c>
      <c r="X183" s="92" t="s">
        <v>1029</v>
      </c>
      <c r="Y183" s="72" t="s">
        <v>1030</v>
      </c>
      <c r="Z183" s="13">
        <v>1</v>
      </c>
      <c r="AA183" s="93" t="s">
        <v>16</v>
      </c>
      <c r="AB183" s="92" t="s">
        <v>591</v>
      </c>
      <c r="AC183" s="95" t="s">
        <v>1031</v>
      </c>
      <c r="AD183" s="128"/>
      <c r="AE183" s="129"/>
      <c r="AF183" s="129"/>
      <c r="AG183" s="13"/>
      <c r="AH183" s="130">
        <v>1</v>
      </c>
      <c r="AI183" s="92" t="s">
        <v>1032</v>
      </c>
      <c r="AJ183" s="72" t="s">
        <v>1033</v>
      </c>
      <c r="AK183" s="13">
        <v>1</v>
      </c>
      <c r="AL183" s="93" t="s">
        <v>16</v>
      </c>
      <c r="AM183" s="335" t="s">
        <v>551</v>
      </c>
      <c r="AN183" s="95" t="s">
        <v>1034</v>
      </c>
      <c r="AO183" s="131"/>
      <c r="AP183" s="132">
        <v>1</v>
      </c>
      <c r="AQ183" s="133"/>
      <c r="AR183" s="134"/>
    </row>
    <row r="184" spans="1:45" customHeight="1" ht="14.25">
      <c r="A184" s="28">
        <v>2</v>
      </c>
      <c r="B184" s="7" t="s">
        <v>1035</v>
      </c>
      <c r="C184" s="118" t="s">
        <v>1036</v>
      </c>
      <c r="D184" s="13"/>
      <c r="E184" s="13" t="s">
        <v>16</v>
      </c>
      <c r="F184" s="13" t="s">
        <v>548</v>
      </c>
      <c r="G184" s="39" t="s">
        <v>896</v>
      </c>
      <c r="H184" s="39"/>
      <c r="I184" s="13"/>
      <c r="J184" s="114"/>
      <c r="K184" s="13"/>
      <c r="L184" s="13">
        <v>2</v>
      </c>
      <c r="M184" s="70" t="s">
        <v>1037</v>
      </c>
      <c r="N184" s="115" t="s">
        <v>1038</v>
      </c>
      <c r="O184" s="116"/>
      <c r="P184" s="116" t="s">
        <v>95</v>
      </c>
      <c r="Q184" s="119" t="s">
        <v>535</v>
      </c>
      <c r="R184" s="117" t="s">
        <v>1039</v>
      </c>
      <c r="S184" s="117"/>
      <c r="T184" s="13"/>
      <c r="U184" s="13"/>
      <c r="V184" s="13"/>
      <c r="W184" s="28">
        <v>2</v>
      </c>
      <c r="X184" s="92" t="s">
        <v>1040</v>
      </c>
      <c r="Y184" s="72" t="s">
        <v>1041</v>
      </c>
      <c r="Z184" s="13">
        <v>1</v>
      </c>
      <c r="AA184" s="93" t="s">
        <v>16</v>
      </c>
      <c r="AB184" s="92" t="s">
        <v>540</v>
      </c>
      <c r="AC184" s="95" t="s">
        <v>350</v>
      </c>
      <c r="AD184" s="128"/>
      <c r="AE184" s="129"/>
      <c r="AF184" s="129"/>
      <c r="AG184" s="13"/>
      <c r="AH184" s="28">
        <v>2</v>
      </c>
      <c r="AI184" s="95" t="s">
        <v>1042</v>
      </c>
      <c r="AJ184" s="72" t="s">
        <v>1043</v>
      </c>
      <c r="AK184" s="13">
        <v>1</v>
      </c>
      <c r="AL184" s="93" t="s">
        <v>16</v>
      </c>
      <c r="AM184" s="336" t="s">
        <v>916</v>
      </c>
      <c r="AN184" s="95" t="s">
        <v>792</v>
      </c>
      <c r="AO184" s="128"/>
      <c r="AP184" s="135">
        <v>1</v>
      </c>
      <c r="AQ184" s="129"/>
      <c r="AR184" s="134"/>
    </row>
    <row r="185" spans="1:45" customHeight="1" ht="14.25">
      <c r="A185" s="28">
        <v>3</v>
      </c>
      <c r="B185" s="44" t="s">
        <v>1044</v>
      </c>
      <c r="C185" s="120" t="s">
        <v>1045</v>
      </c>
      <c r="D185" s="13">
        <v>1</v>
      </c>
      <c r="E185" s="13" t="s">
        <v>16</v>
      </c>
      <c r="F185" s="13" t="s">
        <v>1046</v>
      </c>
      <c r="G185" s="39" t="s">
        <v>1047</v>
      </c>
      <c r="H185" s="39"/>
      <c r="I185" s="13"/>
      <c r="J185" s="114"/>
      <c r="K185" s="13"/>
      <c r="L185" s="13">
        <v>3</v>
      </c>
      <c r="M185" s="70" t="s">
        <v>1048</v>
      </c>
      <c r="N185" s="115">
        <v>40275</v>
      </c>
      <c r="O185" s="13">
        <v>1</v>
      </c>
      <c r="P185" s="116" t="s">
        <v>16</v>
      </c>
      <c r="Q185" s="117" t="s">
        <v>556</v>
      </c>
      <c r="R185" s="117" t="s">
        <v>850</v>
      </c>
      <c r="S185" s="117"/>
      <c r="T185" s="13"/>
      <c r="U185" s="13"/>
      <c r="V185" s="13"/>
      <c r="W185" s="28">
        <v>3</v>
      </c>
      <c r="X185" s="92" t="s">
        <v>1049</v>
      </c>
      <c r="Y185" s="72" t="s">
        <v>1050</v>
      </c>
      <c r="Z185" s="13">
        <v>1</v>
      </c>
      <c r="AA185" s="93" t="s">
        <v>16</v>
      </c>
      <c r="AB185" s="95" t="s">
        <v>551</v>
      </c>
      <c r="AC185" s="95" t="s">
        <v>1051</v>
      </c>
      <c r="AD185" s="131"/>
      <c r="AE185" s="133"/>
      <c r="AF185" s="133"/>
      <c r="AG185" s="13"/>
      <c r="AH185" s="130">
        <v>3</v>
      </c>
      <c r="AI185" s="136" t="s">
        <v>1052</v>
      </c>
      <c r="AJ185" s="137">
        <v>40356</v>
      </c>
      <c r="AK185" s="138"/>
      <c r="AL185" s="139" t="s">
        <v>16</v>
      </c>
      <c r="AM185" s="334" t="s">
        <v>560</v>
      </c>
      <c r="AN185" s="141" t="s">
        <v>1053</v>
      </c>
      <c r="AO185" s="142"/>
      <c r="AP185" s="135">
        <v>1</v>
      </c>
      <c r="AQ185" s="138"/>
      <c r="AR185" s="134"/>
    </row>
    <row r="186" spans="1:45" customHeight="1" ht="14.25">
      <c r="A186" s="28">
        <v>4</v>
      </c>
      <c r="B186" s="63" t="s">
        <v>1054</v>
      </c>
      <c r="C186" s="113">
        <v>40469</v>
      </c>
      <c r="D186" s="13">
        <v>1</v>
      </c>
      <c r="E186" s="13" t="s">
        <v>16</v>
      </c>
      <c r="F186" s="13" t="s">
        <v>1055</v>
      </c>
      <c r="G186" s="42" t="s">
        <v>261</v>
      </c>
      <c r="H186" s="42"/>
      <c r="I186" s="114">
        <v>1</v>
      </c>
      <c r="J186" s="114"/>
      <c r="K186" s="13"/>
      <c r="L186" s="13">
        <v>4</v>
      </c>
      <c r="M186" s="70" t="s">
        <v>1056</v>
      </c>
      <c r="N186" s="115">
        <v>40370</v>
      </c>
      <c r="O186" s="13">
        <v>1</v>
      </c>
      <c r="P186" s="116" t="s">
        <v>16</v>
      </c>
      <c r="Q186" s="117" t="s">
        <v>535</v>
      </c>
      <c r="R186" s="117" t="s">
        <v>1057</v>
      </c>
      <c r="S186" s="117"/>
      <c r="T186" s="13">
        <v>1</v>
      </c>
      <c r="U186" s="13"/>
      <c r="V186" s="13"/>
      <c r="W186" s="28">
        <v>4</v>
      </c>
      <c r="X186" s="98" t="s">
        <v>1058</v>
      </c>
      <c r="Y186" s="99">
        <v>40125</v>
      </c>
      <c r="Z186" s="13">
        <v>1</v>
      </c>
      <c r="AA186" s="100" t="s">
        <v>16</v>
      </c>
      <c r="AB186" s="101" t="s">
        <v>564</v>
      </c>
      <c r="AC186" s="103" t="s">
        <v>1059</v>
      </c>
      <c r="AD186" s="23"/>
      <c r="AE186" s="28"/>
      <c r="AF186" s="28"/>
      <c r="AG186" s="13"/>
      <c r="AH186" s="28">
        <v>4</v>
      </c>
      <c r="AI186" s="95" t="s">
        <v>1060</v>
      </c>
      <c r="AJ186" s="143">
        <v>40250</v>
      </c>
      <c r="AK186" s="13">
        <v>1</v>
      </c>
      <c r="AL186" s="144" t="s">
        <v>16</v>
      </c>
      <c r="AM186" s="336" t="s">
        <v>901</v>
      </c>
      <c r="AN186" s="95" t="s">
        <v>689</v>
      </c>
      <c r="AO186" s="23"/>
      <c r="AP186" s="135"/>
      <c r="AQ186" s="28"/>
      <c r="AR186" s="134"/>
    </row>
    <row r="187" spans="1:45" customHeight="1" ht="14.25">
      <c r="A187" s="28">
        <v>5</v>
      </c>
      <c r="B187" s="63" t="s">
        <v>1061</v>
      </c>
      <c r="C187" s="113">
        <v>40437</v>
      </c>
      <c r="D187" s="13">
        <v>1</v>
      </c>
      <c r="E187" s="13" t="s">
        <v>16</v>
      </c>
      <c r="F187" s="13" t="s">
        <v>1062</v>
      </c>
      <c r="G187" s="42" t="s">
        <v>699</v>
      </c>
      <c r="H187" s="42"/>
      <c r="I187" s="13"/>
      <c r="J187" s="114"/>
      <c r="K187" s="13"/>
      <c r="L187" s="13">
        <v>5</v>
      </c>
      <c r="M187" s="70" t="s">
        <v>1063</v>
      </c>
      <c r="N187" s="115">
        <v>40397</v>
      </c>
      <c r="O187" s="116"/>
      <c r="P187" s="116" t="s">
        <v>16</v>
      </c>
      <c r="Q187" s="117" t="s">
        <v>535</v>
      </c>
      <c r="R187" s="117" t="s">
        <v>1064</v>
      </c>
      <c r="S187" s="117"/>
      <c r="T187" s="13"/>
      <c r="U187" s="13"/>
      <c r="V187" s="13"/>
      <c r="W187" s="28">
        <v>5</v>
      </c>
      <c r="X187" s="136" t="s">
        <v>1065</v>
      </c>
      <c r="Y187" s="137">
        <v>40328</v>
      </c>
      <c r="Z187" s="13">
        <v>1</v>
      </c>
      <c r="AA187" s="139" t="s">
        <v>16</v>
      </c>
      <c r="AB187" s="140" t="s">
        <v>560</v>
      </c>
      <c r="AC187" s="141" t="s">
        <v>385</v>
      </c>
      <c r="AD187" s="142"/>
      <c r="AE187" s="138">
        <v>1</v>
      </c>
      <c r="AF187" s="138"/>
      <c r="AG187" s="13"/>
      <c r="AH187" s="130">
        <v>5</v>
      </c>
      <c r="AI187" s="92" t="s">
        <v>1066</v>
      </c>
      <c r="AJ187" s="72" t="s">
        <v>1067</v>
      </c>
      <c r="AK187" s="97"/>
      <c r="AL187" s="93" t="s">
        <v>16</v>
      </c>
      <c r="AM187" s="335" t="s">
        <v>551</v>
      </c>
      <c r="AN187" s="95" t="s">
        <v>1068</v>
      </c>
      <c r="AO187" s="131"/>
      <c r="AP187" s="135">
        <v>1</v>
      </c>
      <c r="AQ187" s="133"/>
      <c r="AR187" s="134"/>
    </row>
    <row r="188" spans="1:45" customHeight="1" ht="14.25">
      <c r="A188" s="28">
        <v>6</v>
      </c>
      <c r="B188" s="121" t="s">
        <v>1069</v>
      </c>
      <c r="C188" s="120" t="s">
        <v>1070</v>
      </c>
      <c r="D188" s="13"/>
      <c r="E188" s="13" t="s">
        <v>16</v>
      </c>
      <c r="F188" s="13" t="s">
        <v>1062</v>
      </c>
      <c r="G188" s="37" t="s">
        <v>1071</v>
      </c>
      <c r="H188" s="37"/>
      <c r="I188" s="114">
        <v>1</v>
      </c>
      <c r="J188" s="114"/>
      <c r="K188" s="13"/>
      <c r="L188" s="13">
        <v>6</v>
      </c>
      <c r="M188" s="70" t="s">
        <v>1072</v>
      </c>
      <c r="N188" s="122" t="s">
        <v>1073</v>
      </c>
      <c r="O188" s="116"/>
      <c r="P188" s="116" t="s">
        <v>16</v>
      </c>
      <c r="Q188" s="117" t="s">
        <v>548</v>
      </c>
      <c r="R188" s="117" t="s">
        <v>1074</v>
      </c>
      <c r="S188" s="117"/>
      <c r="T188" s="13">
        <v>1</v>
      </c>
      <c r="U188" s="13"/>
      <c r="V188" s="13"/>
      <c r="W188" s="28">
        <v>6</v>
      </c>
      <c r="X188" s="92" t="s">
        <v>1075</v>
      </c>
      <c r="Y188" s="72">
        <v>40394</v>
      </c>
      <c r="Z188" s="13">
        <v>1</v>
      </c>
      <c r="AA188" s="93" t="s">
        <v>16</v>
      </c>
      <c r="AB188" s="92" t="s">
        <v>540</v>
      </c>
      <c r="AC188" s="95" t="s">
        <v>1076</v>
      </c>
      <c r="AD188" s="23"/>
      <c r="AE188" s="28"/>
      <c r="AF188" s="28"/>
      <c r="AG188" s="13"/>
      <c r="AH188" s="28">
        <v>6</v>
      </c>
      <c r="AI188" s="92" t="s">
        <v>1077</v>
      </c>
      <c r="AJ188" s="72" t="s">
        <v>1041</v>
      </c>
      <c r="AK188" s="97"/>
      <c r="AL188" s="93" t="s">
        <v>16</v>
      </c>
      <c r="AM188" s="335" t="s">
        <v>564</v>
      </c>
      <c r="AN188" s="95" t="s">
        <v>1078</v>
      </c>
      <c r="AO188" s="145"/>
      <c r="AP188" s="135"/>
      <c r="AQ188" s="146"/>
      <c r="AR188" s="134"/>
    </row>
    <row r="189" spans="1:45" customHeight="1" ht="14.25">
      <c r="A189" s="28">
        <v>7</v>
      </c>
      <c r="B189" s="121" t="s">
        <v>1079</v>
      </c>
      <c r="C189" s="120" t="s">
        <v>1080</v>
      </c>
      <c r="D189" s="13"/>
      <c r="E189" s="13" t="s">
        <v>34</v>
      </c>
      <c r="F189" s="13" t="s">
        <v>1046</v>
      </c>
      <c r="G189" s="37" t="s">
        <v>1081</v>
      </c>
      <c r="H189" s="37"/>
      <c r="I189" s="13"/>
      <c r="J189" s="123"/>
      <c r="K189" s="13"/>
      <c r="L189" s="13">
        <v>7</v>
      </c>
      <c r="M189" s="70" t="s">
        <v>1082</v>
      </c>
      <c r="N189" s="122" t="s">
        <v>1083</v>
      </c>
      <c r="O189" s="116"/>
      <c r="P189" s="116" t="s">
        <v>16</v>
      </c>
      <c r="Q189" s="117" t="s">
        <v>569</v>
      </c>
      <c r="R189" s="117" t="s">
        <v>570</v>
      </c>
      <c r="S189" s="117"/>
      <c r="T189" s="13"/>
      <c r="U189" s="13"/>
      <c r="V189" s="13"/>
      <c r="W189" s="28">
        <v>7</v>
      </c>
      <c r="X189" s="92" t="s">
        <v>1084</v>
      </c>
      <c r="Y189" s="72" t="s">
        <v>1085</v>
      </c>
      <c r="Z189" s="13">
        <v>1</v>
      </c>
      <c r="AA189" s="93" t="s">
        <v>16</v>
      </c>
      <c r="AB189" s="95" t="s">
        <v>564</v>
      </c>
      <c r="AC189" s="95" t="s">
        <v>697</v>
      </c>
      <c r="AD189" s="23"/>
      <c r="AE189" s="28"/>
      <c r="AF189" s="28"/>
      <c r="AG189" s="13"/>
      <c r="AH189" s="130">
        <v>7</v>
      </c>
      <c r="AI189" s="95" t="s">
        <v>1086</v>
      </c>
      <c r="AJ189" s="72" t="s">
        <v>1087</v>
      </c>
      <c r="AK189" s="97"/>
      <c r="AL189" s="93" t="s">
        <v>16</v>
      </c>
      <c r="AM189" s="335" t="s">
        <v>551</v>
      </c>
      <c r="AN189" s="95" t="s">
        <v>1088</v>
      </c>
      <c r="AO189" s="131"/>
      <c r="AP189" s="135">
        <v>1</v>
      </c>
      <c r="AQ189" s="133"/>
      <c r="AR189" s="134"/>
    </row>
    <row r="190" spans="1:45" customHeight="1" ht="14.25">
      <c r="A190" s="28">
        <v>8</v>
      </c>
      <c r="B190" s="121" t="s">
        <v>1089</v>
      </c>
      <c r="C190" s="120" t="s">
        <v>1090</v>
      </c>
      <c r="D190" s="13"/>
      <c r="E190" s="13" t="s">
        <v>16</v>
      </c>
      <c r="F190" s="13" t="s">
        <v>1062</v>
      </c>
      <c r="G190" s="37" t="s">
        <v>749</v>
      </c>
      <c r="H190" s="37"/>
      <c r="I190" s="13"/>
      <c r="J190" s="114"/>
      <c r="K190" s="13"/>
      <c r="L190" s="13">
        <v>8</v>
      </c>
      <c r="M190" s="70" t="s">
        <v>1091</v>
      </c>
      <c r="N190" s="115" t="s">
        <v>1092</v>
      </c>
      <c r="O190" s="116"/>
      <c r="P190" s="116" t="s">
        <v>16</v>
      </c>
      <c r="Q190" s="117" t="s">
        <v>545</v>
      </c>
      <c r="R190" s="117" t="s">
        <v>1093</v>
      </c>
      <c r="S190" s="117"/>
      <c r="T190" s="13"/>
      <c r="U190" s="13"/>
      <c r="V190" s="13"/>
      <c r="W190" s="28">
        <v>8</v>
      </c>
      <c r="X190" s="92" t="s">
        <v>1094</v>
      </c>
      <c r="Y190" s="72" t="s">
        <v>1095</v>
      </c>
      <c r="Z190" s="97"/>
      <c r="AA190" s="93" t="s">
        <v>16</v>
      </c>
      <c r="AB190" s="95" t="s">
        <v>551</v>
      </c>
      <c r="AC190" s="95" t="s">
        <v>1096</v>
      </c>
      <c r="AD190" s="23"/>
      <c r="AE190" s="28"/>
      <c r="AF190" s="28"/>
      <c r="AG190" s="13"/>
      <c r="AH190" s="28">
        <v>8</v>
      </c>
      <c r="AI190" s="136" t="s">
        <v>1097</v>
      </c>
      <c r="AJ190" s="137">
        <v>40444</v>
      </c>
      <c r="AK190" s="13">
        <v>1</v>
      </c>
      <c r="AL190" s="139" t="s">
        <v>16</v>
      </c>
      <c r="AM190" s="334" t="s">
        <v>560</v>
      </c>
      <c r="AN190" s="141" t="s">
        <v>617</v>
      </c>
      <c r="AO190" s="142"/>
      <c r="AP190" s="135">
        <v>1</v>
      </c>
      <c r="AQ190" s="138"/>
      <c r="AR190" s="134"/>
    </row>
    <row r="191" spans="1:45" customHeight="1" ht="14.25">
      <c r="A191" s="28">
        <v>9</v>
      </c>
      <c r="B191" s="121" t="s">
        <v>1098</v>
      </c>
      <c r="C191" s="120" t="s">
        <v>1099</v>
      </c>
      <c r="D191" s="13"/>
      <c r="E191" s="13" t="s">
        <v>16</v>
      </c>
      <c r="F191" s="13" t="s">
        <v>1062</v>
      </c>
      <c r="G191" s="37" t="s">
        <v>1100</v>
      </c>
      <c r="H191" s="37"/>
      <c r="I191" s="13"/>
      <c r="J191" s="123"/>
      <c r="K191" s="13"/>
      <c r="L191" s="13">
        <v>9</v>
      </c>
      <c r="M191" s="70" t="s">
        <v>1101</v>
      </c>
      <c r="N191" s="115">
        <v>40479</v>
      </c>
      <c r="O191" s="13">
        <v>1</v>
      </c>
      <c r="P191" s="116" t="s">
        <v>16</v>
      </c>
      <c r="Q191" s="117" t="s">
        <v>556</v>
      </c>
      <c r="R191" s="117" t="s">
        <v>1102</v>
      </c>
      <c r="S191" s="117"/>
      <c r="T191" s="13">
        <v>1</v>
      </c>
      <c r="U191" s="28"/>
      <c r="V191" s="13"/>
      <c r="W191" s="28">
        <v>9</v>
      </c>
      <c r="X191" s="136" t="s">
        <v>1103</v>
      </c>
      <c r="Y191" s="137">
        <v>40416</v>
      </c>
      <c r="Z191" s="138"/>
      <c r="AA191" s="139" t="s">
        <v>16</v>
      </c>
      <c r="AB191" s="140" t="s">
        <v>560</v>
      </c>
      <c r="AC191" s="141" t="s">
        <v>850</v>
      </c>
      <c r="AD191" s="142"/>
      <c r="AE191" s="138">
        <v>1</v>
      </c>
      <c r="AF191" s="138"/>
      <c r="AG191" s="13"/>
      <c r="AH191" s="130">
        <v>9</v>
      </c>
      <c r="AI191" s="92" t="s">
        <v>1104</v>
      </c>
      <c r="AJ191" s="72" t="s">
        <v>1105</v>
      </c>
      <c r="AK191" s="97"/>
      <c r="AL191" s="93" t="s">
        <v>16</v>
      </c>
      <c r="AM191" s="335" t="s">
        <v>551</v>
      </c>
      <c r="AN191" s="95" t="s">
        <v>1106</v>
      </c>
      <c r="AO191" s="23"/>
      <c r="AP191" s="135"/>
      <c r="AQ191" s="28"/>
      <c r="AR191" s="134"/>
    </row>
    <row r="192" spans="1:45" customHeight="1" ht="14.25">
      <c r="A192" s="28">
        <v>10</v>
      </c>
      <c r="B192" s="121" t="s">
        <v>1107</v>
      </c>
      <c r="C192" s="124" t="s">
        <v>1108</v>
      </c>
      <c r="D192" s="13">
        <v>1</v>
      </c>
      <c r="E192" s="20" t="s">
        <v>95</v>
      </c>
      <c r="F192" s="20" t="s">
        <v>1109</v>
      </c>
      <c r="G192" s="21" t="s">
        <v>1110</v>
      </c>
      <c r="H192" s="21"/>
      <c r="I192" s="20"/>
      <c r="J192" s="125"/>
      <c r="K192" s="13"/>
      <c r="L192" s="13">
        <v>10</v>
      </c>
      <c r="M192" s="70" t="s">
        <v>1111</v>
      </c>
      <c r="N192" s="122" t="s">
        <v>1112</v>
      </c>
      <c r="O192" s="13">
        <v>1</v>
      </c>
      <c r="P192" s="116" t="s">
        <v>16</v>
      </c>
      <c r="Q192" s="117" t="s">
        <v>556</v>
      </c>
      <c r="R192" s="117" t="s">
        <v>853</v>
      </c>
      <c r="S192" s="117"/>
      <c r="T192" s="13">
        <v>1</v>
      </c>
      <c r="U192" s="28"/>
      <c r="V192" s="13"/>
      <c r="W192" s="28">
        <v>10</v>
      </c>
      <c r="X192" s="136" t="s">
        <v>1113</v>
      </c>
      <c r="Y192" s="137">
        <v>40414</v>
      </c>
      <c r="Z192" s="13">
        <v>1</v>
      </c>
      <c r="AA192" s="139" t="s">
        <v>16</v>
      </c>
      <c r="AB192" s="140" t="s">
        <v>560</v>
      </c>
      <c r="AC192" s="141" t="s">
        <v>1114</v>
      </c>
      <c r="AD192" s="142"/>
      <c r="AE192" s="138">
        <v>1</v>
      </c>
      <c r="AF192" s="138"/>
      <c r="AG192" s="13"/>
      <c r="AH192" s="28">
        <v>10</v>
      </c>
      <c r="AI192" s="92" t="s">
        <v>1115</v>
      </c>
      <c r="AJ192" s="72" t="s">
        <v>1116</v>
      </c>
      <c r="AK192" s="13">
        <v>1</v>
      </c>
      <c r="AL192" s="93" t="s">
        <v>16</v>
      </c>
      <c r="AM192" s="336" t="s">
        <v>540</v>
      </c>
      <c r="AN192" s="95" t="s">
        <v>449</v>
      </c>
      <c r="AO192" s="128"/>
      <c r="AP192" s="135"/>
      <c r="AQ192" s="129"/>
      <c r="AR192" s="134"/>
    </row>
    <row r="193" spans="1:45" customHeight="1" ht="14.25">
      <c r="A193" s="28">
        <v>11</v>
      </c>
      <c r="B193" s="121" t="s">
        <v>1117</v>
      </c>
      <c r="C193" s="120" t="s">
        <v>1118</v>
      </c>
      <c r="D193" s="13"/>
      <c r="E193" s="13" t="s">
        <v>16</v>
      </c>
      <c r="F193" s="13" t="s">
        <v>1046</v>
      </c>
      <c r="G193" s="37" t="s">
        <v>121</v>
      </c>
      <c r="H193" s="37"/>
      <c r="I193" s="13"/>
      <c r="J193" s="123"/>
      <c r="K193" s="13"/>
      <c r="L193" s="13">
        <v>11</v>
      </c>
      <c r="M193" s="70" t="s">
        <v>1119</v>
      </c>
      <c r="N193" s="122" t="s">
        <v>1120</v>
      </c>
      <c r="O193" s="13">
        <v>1</v>
      </c>
      <c r="P193" s="116" t="s">
        <v>16</v>
      </c>
      <c r="Q193" s="117" t="s">
        <v>545</v>
      </c>
      <c r="R193" s="117" t="s">
        <v>1121</v>
      </c>
      <c r="S193" s="117"/>
      <c r="T193" s="13"/>
      <c r="U193" s="13"/>
      <c r="V193" s="13"/>
      <c r="W193" s="28">
        <v>11</v>
      </c>
      <c r="X193" s="92" t="s">
        <v>1122</v>
      </c>
      <c r="Y193" s="72" t="s">
        <v>1123</v>
      </c>
      <c r="Z193" s="97"/>
      <c r="AA193" s="93" t="s">
        <v>16</v>
      </c>
      <c r="AB193" s="92" t="s">
        <v>540</v>
      </c>
      <c r="AC193" s="95" t="s">
        <v>1124</v>
      </c>
      <c r="AD193" s="128"/>
      <c r="AE193" s="129"/>
      <c r="AF193" s="129"/>
      <c r="AG193" s="13"/>
      <c r="AH193" s="130">
        <v>11</v>
      </c>
      <c r="AI193" s="92" t="s">
        <v>1125</v>
      </c>
      <c r="AJ193" s="72" t="s">
        <v>1126</v>
      </c>
      <c r="AK193" s="13">
        <v>1</v>
      </c>
      <c r="AL193" s="93" t="s">
        <v>16</v>
      </c>
      <c r="AM193" s="335" t="s">
        <v>564</v>
      </c>
      <c r="AN193" s="95" t="s">
        <v>324</v>
      </c>
      <c r="AO193" s="131"/>
      <c r="AP193" s="135"/>
      <c r="AQ193" s="133"/>
      <c r="AR193" s="134"/>
    </row>
    <row r="194" spans="1:45" customHeight="1" ht="14.25">
      <c r="A194" s="28">
        <v>12</v>
      </c>
      <c r="B194" s="121" t="s">
        <v>1127</v>
      </c>
      <c r="C194" s="120" t="s">
        <v>1087</v>
      </c>
      <c r="D194" s="13">
        <v>1</v>
      </c>
      <c r="E194" s="13" t="s">
        <v>16</v>
      </c>
      <c r="F194" s="13" t="s">
        <v>799</v>
      </c>
      <c r="G194" s="37" t="s">
        <v>1128</v>
      </c>
      <c r="H194" s="37"/>
      <c r="I194" s="114">
        <v>1</v>
      </c>
      <c r="J194" s="114"/>
      <c r="K194" s="13"/>
      <c r="L194" s="13">
        <v>12</v>
      </c>
      <c r="M194" s="70" t="s">
        <v>1129</v>
      </c>
      <c r="N194" s="115">
        <v>40221</v>
      </c>
      <c r="O194" s="116"/>
      <c r="P194" s="116" t="s">
        <v>16</v>
      </c>
      <c r="Q194" s="117" t="s">
        <v>556</v>
      </c>
      <c r="R194" s="117" t="s">
        <v>1068</v>
      </c>
      <c r="S194" s="117"/>
      <c r="T194" s="13">
        <v>1</v>
      </c>
      <c r="U194" s="13"/>
      <c r="V194" s="13"/>
      <c r="W194" s="28">
        <v>12</v>
      </c>
      <c r="X194" s="92" t="s">
        <v>1130</v>
      </c>
      <c r="Y194" s="72" t="s">
        <v>1131</v>
      </c>
      <c r="Z194" s="97"/>
      <c r="AA194" s="93" t="s">
        <v>16</v>
      </c>
      <c r="AB194" s="92" t="s">
        <v>540</v>
      </c>
      <c r="AC194" s="147" t="s">
        <v>1132</v>
      </c>
      <c r="AD194" s="128"/>
      <c r="AE194" s="129"/>
      <c r="AF194" s="129"/>
      <c r="AG194" s="13"/>
      <c r="AH194" s="28">
        <v>12</v>
      </c>
      <c r="AI194" s="92" t="s">
        <v>1133</v>
      </c>
      <c r="AJ194" s="72" t="s">
        <v>1067</v>
      </c>
      <c r="AK194" s="13">
        <v>1</v>
      </c>
      <c r="AL194" s="93" t="s">
        <v>16</v>
      </c>
      <c r="AM194" s="335" t="s">
        <v>564</v>
      </c>
      <c r="AN194" s="95" t="s">
        <v>850</v>
      </c>
      <c r="AO194" s="131"/>
      <c r="AP194" s="135"/>
      <c r="AQ194" s="133"/>
      <c r="AR194" s="134"/>
    </row>
    <row r="195" spans="1:45" customHeight="1" ht="14.25">
      <c r="A195" s="28">
        <v>13</v>
      </c>
      <c r="B195" s="121" t="s">
        <v>1134</v>
      </c>
      <c r="C195" s="124" t="s">
        <v>1135</v>
      </c>
      <c r="D195" s="13">
        <v>1</v>
      </c>
      <c r="E195" s="13" t="s">
        <v>16</v>
      </c>
      <c r="F195" s="13" t="s">
        <v>1062</v>
      </c>
      <c r="G195" s="37" t="s">
        <v>536</v>
      </c>
      <c r="H195" s="37"/>
      <c r="I195" s="13"/>
      <c r="J195" s="123"/>
      <c r="K195" s="13"/>
      <c r="L195" s="13">
        <v>13</v>
      </c>
      <c r="M195" s="70" t="s">
        <v>1136</v>
      </c>
      <c r="N195" s="115">
        <v>40096</v>
      </c>
      <c r="O195" s="116"/>
      <c r="P195" s="116" t="s">
        <v>16</v>
      </c>
      <c r="Q195" s="117" t="s">
        <v>548</v>
      </c>
      <c r="R195" s="117" t="s">
        <v>1137</v>
      </c>
      <c r="S195" s="117"/>
      <c r="T195" s="13">
        <v>1</v>
      </c>
      <c r="U195" s="28"/>
      <c r="V195" s="13"/>
      <c r="W195" s="28">
        <v>13</v>
      </c>
      <c r="X195" s="92" t="s">
        <v>1138</v>
      </c>
      <c r="Y195" s="72" t="s">
        <v>1139</v>
      </c>
      <c r="Z195" s="13">
        <v>1</v>
      </c>
      <c r="AA195" s="93" t="s">
        <v>16</v>
      </c>
      <c r="AB195" s="92" t="s">
        <v>540</v>
      </c>
      <c r="AC195" s="95" t="s">
        <v>1140</v>
      </c>
      <c r="AD195" s="128"/>
      <c r="AE195" s="129"/>
      <c r="AF195" s="129"/>
      <c r="AG195" s="13"/>
      <c r="AH195" s="130">
        <v>13</v>
      </c>
      <c r="AI195" s="92" t="s">
        <v>1141</v>
      </c>
      <c r="AJ195" s="72" t="s">
        <v>1142</v>
      </c>
      <c r="AK195" s="13">
        <v>1</v>
      </c>
      <c r="AL195" s="93" t="s">
        <v>16</v>
      </c>
      <c r="AM195" s="336" t="s">
        <v>540</v>
      </c>
      <c r="AN195" s="95" t="s">
        <v>1143</v>
      </c>
      <c r="AO195" s="128"/>
      <c r="AP195" s="133"/>
      <c r="AQ195" s="129"/>
      <c r="AR195" s="134"/>
    </row>
    <row r="196" spans="1:45" customHeight="1" ht="14.25">
      <c r="A196" s="28">
        <v>14</v>
      </c>
      <c r="B196" s="63" t="s">
        <v>1144</v>
      </c>
      <c r="C196" s="124" t="s">
        <v>1145</v>
      </c>
      <c r="D196" s="13">
        <v>1</v>
      </c>
      <c r="E196" s="13" t="s">
        <v>16</v>
      </c>
      <c r="F196" s="13" t="s">
        <v>1046</v>
      </c>
      <c r="G196" s="37" t="s">
        <v>1146</v>
      </c>
      <c r="H196" s="37"/>
      <c r="I196" s="13"/>
      <c r="J196" s="114"/>
      <c r="K196" s="13"/>
      <c r="L196" s="13">
        <v>14</v>
      </c>
      <c r="M196" s="70" t="s">
        <v>1147</v>
      </c>
      <c r="N196" s="122" t="s">
        <v>1148</v>
      </c>
      <c r="O196" s="116"/>
      <c r="P196" s="116" t="s">
        <v>16</v>
      </c>
      <c r="Q196" s="117" t="s">
        <v>569</v>
      </c>
      <c r="R196" s="117" t="s">
        <v>1149</v>
      </c>
      <c r="S196" s="117"/>
      <c r="T196" s="13">
        <v>1</v>
      </c>
      <c r="U196" s="13"/>
      <c r="V196" s="13"/>
      <c r="W196" s="28">
        <v>14</v>
      </c>
      <c r="X196" s="92" t="s">
        <v>1150</v>
      </c>
      <c r="Y196" s="72" t="s">
        <v>1151</v>
      </c>
      <c r="Z196" s="13">
        <v>1</v>
      </c>
      <c r="AA196" s="93" t="s">
        <v>16</v>
      </c>
      <c r="AB196" s="92" t="s">
        <v>540</v>
      </c>
      <c r="AC196" s="95" t="s">
        <v>387</v>
      </c>
      <c r="AD196" s="23"/>
      <c r="AE196" s="28"/>
      <c r="AF196" s="28"/>
      <c r="AG196" s="13"/>
      <c r="AH196" s="28">
        <v>14</v>
      </c>
      <c r="AI196" s="92" t="s">
        <v>1152</v>
      </c>
      <c r="AJ196" s="72" t="s">
        <v>1153</v>
      </c>
      <c r="AK196" s="13">
        <v>1</v>
      </c>
      <c r="AL196" s="93" t="s">
        <v>16</v>
      </c>
      <c r="AM196" s="336" t="s">
        <v>540</v>
      </c>
      <c r="AN196" s="95" t="s">
        <v>1154</v>
      </c>
      <c r="AO196" s="128"/>
      <c r="AP196" s="133"/>
      <c r="AQ196" s="129"/>
      <c r="AR196" s="134"/>
    </row>
    <row r="197" spans="1:45" customHeight="1" ht="14.25">
      <c r="A197" s="28">
        <v>15</v>
      </c>
      <c r="B197" s="63" t="s">
        <v>1155</v>
      </c>
      <c r="C197" s="256" t="s">
        <v>1156</v>
      </c>
      <c r="D197" s="13">
        <v>1</v>
      </c>
      <c r="E197" s="13" t="s">
        <v>16</v>
      </c>
      <c r="F197" s="13" t="s">
        <v>1046</v>
      </c>
      <c r="G197" s="37" t="s">
        <v>62</v>
      </c>
      <c r="H197" s="37"/>
      <c r="I197" s="13"/>
      <c r="J197" s="114"/>
      <c r="K197" s="13"/>
      <c r="L197" s="13">
        <v>15</v>
      </c>
      <c r="M197" s="70" t="s">
        <v>1157</v>
      </c>
      <c r="N197" s="115">
        <v>40428</v>
      </c>
      <c r="O197" s="13">
        <v>1</v>
      </c>
      <c r="P197" s="116" t="s">
        <v>16</v>
      </c>
      <c r="Q197" s="117" t="s">
        <v>548</v>
      </c>
      <c r="R197" s="117" t="s">
        <v>1158</v>
      </c>
      <c r="S197" s="117"/>
      <c r="T197" s="13">
        <v>1</v>
      </c>
      <c r="U197" s="13"/>
      <c r="V197" s="13"/>
      <c r="W197" s="28">
        <v>15</v>
      </c>
      <c r="X197" s="136" t="s">
        <v>1159</v>
      </c>
      <c r="Y197" s="137">
        <v>40258</v>
      </c>
      <c r="Z197" s="13">
        <v>1</v>
      </c>
      <c r="AA197" s="93" t="s">
        <v>16</v>
      </c>
      <c r="AB197" s="140" t="s">
        <v>560</v>
      </c>
      <c r="AC197" s="141" t="s">
        <v>101</v>
      </c>
      <c r="AD197" s="142"/>
      <c r="AE197" s="138">
        <v>1</v>
      </c>
      <c r="AF197" s="138"/>
      <c r="AG197" s="13"/>
      <c r="AH197" s="130">
        <v>15</v>
      </c>
      <c r="AI197" s="92" t="s">
        <v>1160</v>
      </c>
      <c r="AJ197" s="72" t="s">
        <v>1161</v>
      </c>
      <c r="AK197" s="13">
        <v>1</v>
      </c>
      <c r="AL197" s="93" t="s">
        <v>16</v>
      </c>
      <c r="AM197" s="336" t="s">
        <v>540</v>
      </c>
      <c r="AN197" s="95" t="s">
        <v>307</v>
      </c>
      <c r="AO197" s="128"/>
      <c r="AP197" s="132"/>
      <c r="AQ197" s="129"/>
      <c r="AR197" s="134"/>
    </row>
    <row r="198" spans="1:45" customHeight="1" ht="14.25">
      <c r="A198" s="28">
        <v>16</v>
      </c>
      <c r="B198" s="121" t="s">
        <v>1162</v>
      </c>
      <c r="C198" s="124" t="s">
        <v>1163</v>
      </c>
      <c r="D198" s="13"/>
      <c r="E198" s="13" t="s">
        <v>16</v>
      </c>
      <c r="F198" s="13" t="s">
        <v>1062</v>
      </c>
      <c r="G198" s="37" t="s">
        <v>671</v>
      </c>
      <c r="H198" s="37"/>
      <c r="I198" s="13"/>
      <c r="J198" s="123"/>
      <c r="K198" s="13"/>
      <c r="L198" s="13">
        <v>16</v>
      </c>
      <c r="M198" s="70" t="s">
        <v>1164</v>
      </c>
      <c r="N198" s="122" t="s">
        <v>1165</v>
      </c>
      <c r="O198" s="116"/>
      <c r="P198" s="116" t="s">
        <v>16</v>
      </c>
      <c r="Q198" s="117" t="s">
        <v>556</v>
      </c>
      <c r="R198" s="117" t="s">
        <v>733</v>
      </c>
      <c r="S198" s="117"/>
      <c r="T198" s="13"/>
      <c r="U198" s="28"/>
      <c r="V198" s="13"/>
      <c r="W198" s="28">
        <v>16</v>
      </c>
      <c r="X198" s="95" t="s">
        <v>1166</v>
      </c>
      <c r="Y198" s="148">
        <v>40222</v>
      </c>
      <c r="Z198" s="94"/>
      <c r="AA198" s="93" t="s">
        <v>16</v>
      </c>
      <c r="AB198" s="92" t="s">
        <v>540</v>
      </c>
      <c r="AC198" s="95" t="s">
        <v>645</v>
      </c>
      <c r="AD198" s="128"/>
      <c r="AE198" s="129"/>
      <c r="AF198" s="129"/>
      <c r="AG198" s="13"/>
      <c r="AH198" s="28">
        <v>16</v>
      </c>
      <c r="AI198" s="92" t="s">
        <v>1167</v>
      </c>
      <c r="AJ198" s="72" t="s">
        <v>1168</v>
      </c>
      <c r="AK198" s="13">
        <v>1</v>
      </c>
      <c r="AL198" s="93" t="s">
        <v>16</v>
      </c>
      <c r="AM198" s="335" t="s">
        <v>564</v>
      </c>
      <c r="AN198" s="95" t="s">
        <v>407</v>
      </c>
      <c r="AO198" s="23"/>
      <c r="AP198" s="132"/>
      <c r="AQ198" s="28"/>
      <c r="AR198" s="134"/>
    </row>
    <row r="199" spans="1:45" customHeight="1" ht="14.25">
      <c r="A199" s="28">
        <v>17</v>
      </c>
      <c r="B199" s="121" t="s">
        <v>1169</v>
      </c>
      <c r="C199" s="124" t="s">
        <v>1170</v>
      </c>
      <c r="D199" s="13">
        <v>1</v>
      </c>
      <c r="E199" s="13" t="s">
        <v>16</v>
      </c>
      <c r="F199" s="13" t="s">
        <v>1062</v>
      </c>
      <c r="G199" s="37" t="s">
        <v>1171</v>
      </c>
      <c r="H199" s="37"/>
      <c r="I199" s="13"/>
      <c r="J199" s="123"/>
      <c r="K199" s="13"/>
      <c r="L199" s="13">
        <v>17</v>
      </c>
      <c r="M199" s="70" t="s">
        <v>1172</v>
      </c>
      <c r="N199" s="115" t="s">
        <v>1173</v>
      </c>
      <c r="O199" s="13">
        <v>1</v>
      </c>
      <c r="P199" s="116" t="s">
        <v>16</v>
      </c>
      <c r="Q199" s="117" t="s">
        <v>548</v>
      </c>
      <c r="R199" s="117" t="s">
        <v>587</v>
      </c>
      <c r="S199" s="117"/>
      <c r="T199" s="13"/>
      <c r="U199" s="13"/>
      <c r="V199" s="13"/>
      <c r="W199" s="28">
        <v>17</v>
      </c>
      <c r="X199" s="92" t="s">
        <v>1174</v>
      </c>
      <c r="Y199" s="72" t="s">
        <v>1175</v>
      </c>
      <c r="Z199" s="97"/>
      <c r="AA199" s="93" t="s">
        <v>16</v>
      </c>
      <c r="AB199" s="92" t="s">
        <v>540</v>
      </c>
      <c r="AC199" s="95" t="s">
        <v>1176</v>
      </c>
      <c r="AD199" s="128"/>
      <c r="AE199" s="129"/>
      <c r="AF199" s="129"/>
      <c r="AG199" s="13"/>
      <c r="AH199" s="130">
        <v>17</v>
      </c>
      <c r="AI199" s="92" t="s">
        <v>1177</v>
      </c>
      <c r="AJ199" s="72" t="s">
        <v>1178</v>
      </c>
      <c r="AK199" s="97"/>
      <c r="AL199" s="93" t="s">
        <v>16</v>
      </c>
      <c r="AM199" s="336" t="s">
        <v>972</v>
      </c>
      <c r="AN199" s="95" t="s">
        <v>691</v>
      </c>
      <c r="AO199" s="128"/>
      <c r="AP199" s="133"/>
      <c r="AQ199" s="129"/>
      <c r="AR199" s="134"/>
    </row>
    <row r="200" spans="1:45" customHeight="1" ht="14.25">
      <c r="A200" s="28">
        <v>18</v>
      </c>
      <c r="B200" s="41" t="s">
        <v>1179</v>
      </c>
      <c r="C200" s="256" t="s">
        <v>1108</v>
      </c>
      <c r="D200" s="13"/>
      <c r="E200" s="13" t="s">
        <v>16</v>
      </c>
      <c r="F200" s="13" t="s">
        <v>1046</v>
      </c>
      <c r="G200" s="39" t="s">
        <v>1180</v>
      </c>
      <c r="H200" s="39"/>
      <c r="I200" s="13"/>
      <c r="J200" s="114"/>
      <c r="K200" s="13"/>
      <c r="L200" s="13">
        <v>18</v>
      </c>
      <c r="M200" s="74" t="s">
        <v>1004</v>
      </c>
      <c r="N200" s="126" t="s">
        <v>1181</v>
      </c>
      <c r="O200" s="116"/>
      <c r="P200" s="116" t="s">
        <v>16</v>
      </c>
      <c r="Q200" s="117" t="s">
        <v>569</v>
      </c>
      <c r="R200" s="117" t="s">
        <v>179</v>
      </c>
      <c r="S200" s="117"/>
      <c r="T200" s="13">
        <v>1</v>
      </c>
      <c r="U200" s="13"/>
      <c r="V200" s="13"/>
      <c r="W200" s="28">
        <v>18</v>
      </c>
      <c r="X200" s="92" t="s">
        <v>1182</v>
      </c>
      <c r="Y200" s="72" t="s">
        <v>1183</v>
      </c>
      <c r="Z200" s="13">
        <v>1</v>
      </c>
      <c r="AA200" s="93" t="s">
        <v>16</v>
      </c>
      <c r="AB200" s="95" t="s">
        <v>564</v>
      </c>
      <c r="AC200" s="95" t="s">
        <v>585</v>
      </c>
      <c r="AD200" s="23"/>
      <c r="AE200" s="28"/>
      <c r="AF200" s="28"/>
      <c r="AG200" s="13"/>
      <c r="AH200" s="28">
        <v>18</v>
      </c>
      <c r="AI200" s="136" t="s">
        <v>1184</v>
      </c>
      <c r="AJ200" s="137">
        <v>40432</v>
      </c>
      <c r="AK200" s="13">
        <v>1</v>
      </c>
      <c r="AL200" s="139" t="s">
        <v>16</v>
      </c>
      <c r="AM200" s="334" t="s">
        <v>560</v>
      </c>
      <c r="AN200" s="141" t="s">
        <v>1185</v>
      </c>
      <c r="AO200" s="142"/>
      <c r="AP200" s="133">
        <v>1</v>
      </c>
      <c r="AQ200" s="138"/>
      <c r="AR200" s="134"/>
    </row>
    <row r="201" spans="1:45" customHeight="1" ht="14.25">
      <c r="A201" s="28">
        <v>19</v>
      </c>
      <c r="B201" s="63" t="s">
        <v>1186</v>
      </c>
      <c r="C201" s="256">
        <v>40412</v>
      </c>
      <c r="D201" s="13"/>
      <c r="E201" s="13" t="s">
        <v>16</v>
      </c>
      <c r="F201" s="13" t="s">
        <v>799</v>
      </c>
      <c r="G201" s="37" t="s">
        <v>102</v>
      </c>
      <c r="H201" s="37"/>
      <c r="I201" s="114">
        <v>1</v>
      </c>
      <c r="J201" s="114"/>
      <c r="K201" s="13"/>
      <c r="L201" s="13">
        <v>19</v>
      </c>
      <c r="M201" s="70" t="s">
        <v>1187</v>
      </c>
      <c r="N201" s="122" t="s">
        <v>1188</v>
      </c>
      <c r="O201" s="13">
        <v>1</v>
      </c>
      <c r="P201" s="116" t="s">
        <v>16</v>
      </c>
      <c r="Q201" s="117" t="s">
        <v>545</v>
      </c>
      <c r="R201" s="117" t="s">
        <v>1093</v>
      </c>
      <c r="S201" s="117"/>
      <c r="T201" s="13"/>
      <c r="U201" s="13"/>
      <c r="V201" s="13"/>
      <c r="W201" s="28">
        <v>19</v>
      </c>
      <c r="X201" s="136" t="s">
        <v>1189</v>
      </c>
      <c r="Y201" s="137">
        <v>40192</v>
      </c>
      <c r="Z201" s="138"/>
      <c r="AA201" s="93" t="s">
        <v>16</v>
      </c>
      <c r="AB201" s="140" t="s">
        <v>560</v>
      </c>
      <c r="AC201" s="141" t="s">
        <v>1190</v>
      </c>
      <c r="AD201" s="142"/>
      <c r="AE201" s="138">
        <v>1</v>
      </c>
      <c r="AF201" s="138"/>
      <c r="AG201" s="13"/>
      <c r="AH201" s="130">
        <v>19</v>
      </c>
      <c r="AI201" s="92" t="s">
        <v>1191</v>
      </c>
      <c r="AJ201" s="72" t="s">
        <v>1090</v>
      </c>
      <c r="AK201" s="13">
        <v>1</v>
      </c>
      <c r="AL201" s="93" t="s">
        <v>16</v>
      </c>
      <c r="AM201" s="335" t="s">
        <v>564</v>
      </c>
      <c r="AN201" s="95" t="s">
        <v>1192</v>
      </c>
      <c r="AO201" s="23"/>
      <c r="AP201" s="133"/>
      <c r="AQ201" s="28"/>
      <c r="AR201" s="134"/>
    </row>
    <row r="202" spans="1:45" customHeight="1" ht="14.25">
      <c r="A202" s="28">
        <v>20</v>
      </c>
      <c r="B202" s="41" t="s">
        <v>1193</v>
      </c>
      <c r="C202" s="124" t="s">
        <v>1194</v>
      </c>
      <c r="D202" s="13">
        <v>1</v>
      </c>
      <c r="E202" s="13" t="s">
        <v>16</v>
      </c>
      <c r="F202" s="13" t="s">
        <v>1109</v>
      </c>
      <c r="G202" s="37" t="s">
        <v>1195</v>
      </c>
      <c r="H202" s="37"/>
      <c r="I202" s="13"/>
      <c r="J202" s="123"/>
      <c r="K202" s="13"/>
      <c r="L202" s="13">
        <v>20</v>
      </c>
      <c r="M202" s="70" t="s">
        <v>344</v>
      </c>
      <c r="N202" s="115">
        <v>40066</v>
      </c>
      <c r="O202" s="116"/>
      <c r="P202" s="116" t="s">
        <v>16</v>
      </c>
      <c r="Q202" s="117" t="s">
        <v>535</v>
      </c>
      <c r="R202" s="117" t="s">
        <v>962</v>
      </c>
      <c r="S202" s="117"/>
      <c r="T202" s="13"/>
      <c r="U202" s="13"/>
      <c r="V202" s="13"/>
      <c r="W202" s="28">
        <v>20</v>
      </c>
      <c r="X202" s="92" t="s">
        <v>350</v>
      </c>
      <c r="Y202" s="72" t="s">
        <v>1196</v>
      </c>
      <c r="Z202" s="97"/>
      <c r="AA202" s="93" t="s">
        <v>16</v>
      </c>
      <c r="AB202" s="92" t="s">
        <v>916</v>
      </c>
      <c r="AC202" s="95" t="s">
        <v>1197</v>
      </c>
      <c r="AD202" s="128"/>
      <c r="AE202" s="129"/>
      <c r="AF202" s="129"/>
      <c r="AG202" s="13"/>
      <c r="AH202" s="28">
        <v>20</v>
      </c>
      <c r="AI202" s="136" t="s">
        <v>1198</v>
      </c>
      <c r="AJ202" s="149">
        <v>40369</v>
      </c>
      <c r="AK202" s="13">
        <v>1</v>
      </c>
      <c r="AL202" s="150" t="s">
        <v>16</v>
      </c>
      <c r="AM202" s="335" t="s">
        <v>564</v>
      </c>
      <c r="AN202" s="151" t="s">
        <v>218</v>
      </c>
      <c r="AO202" s="131"/>
      <c r="AP202" s="133">
        <v>1</v>
      </c>
      <c r="AQ202" s="133"/>
      <c r="AR202" s="134"/>
    </row>
    <row r="203" spans="1:45" customHeight="1" ht="14.25">
      <c r="A203" s="28">
        <v>21</v>
      </c>
      <c r="B203" s="41" t="s">
        <v>1199</v>
      </c>
      <c r="C203" s="124">
        <v>40098</v>
      </c>
      <c r="D203" s="13"/>
      <c r="E203" s="13" t="s">
        <v>16</v>
      </c>
      <c r="F203" s="13" t="s">
        <v>1062</v>
      </c>
      <c r="G203" s="37" t="s">
        <v>244</v>
      </c>
      <c r="H203" s="37"/>
      <c r="I203" s="13"/>
      <c r="J203" s="123"/>
      <c r="K203" s="13"/>
      <c r="L203" s="13">
        <v>21</v>
      </c>
      <c r="M203" s="70" t="s">
        <v>1200</v>
      </c>
      <c r="N203" s="122" t="s">
        <v>1201</v>
      </c>
      <c r="O203" s="13">
        <v>1</v>
      </c>
      <c r="P203" s="116" t="s">
        <v>16</v>
      </c>
      <c r="Q203" s="117" t="s">
        <v>535</v>
      </c>
      <c r="R203" s="117" t="s">
        <v>1202</v>
      </c>
      <c r="S203" s="117"/>
      <c r="T203" s="13"/>
      <c r="U203" s="13"/>
      <c r="V203" s="13"/>
      <c r="W203" s="28">
        <v>21</v>
      </c>
      <c r="X203" s="92" t="s">
        <v>1203</v>
      </c>
      <c r="Y203" s="72" t="s">
        <v>1028</v>
      </c>
      <c r="Z203" s="97"/>
      <c r="AA203" s="93" t="s">
        <v>16</v>
      </c>
      <c r="AB203" s="95" t="s">
        <v>564</v>
      </c>
      <c r="AC203" s="95" t="s">
        <v>1204</v>
      </c>
      <c r="AD203" s="131"/>
      <c r="AE203" s="133"/>
      <c r="AF203" s="133"/>
      <c r="AG203" s="13"/>
      <c r="AH203" s="130">
        <v>21</v>
      </c>
      <c r="AI203" s="92" t="s">
        <v>1205</v>
      </c>
      <c r="AJ203" s="72" t="s">
        <v>1206</v>
      </c>
      <c r="AK203" s="97"/>
      <c r="AL203" s="93" t="s">
        <v>16</v>
      </c>
      <c r="AM203" s="336" t="s">
        <v>540</v>
      </c>
      <c r="AN203" s="95" t="s">
        <v>1207</v>
      </c>
      <c r="AO203" s="128"/>
      <c r="AP203" s="132"/>
      <c r="AQ203" s="129"/>
      <c r="AR203" s="134"/>
    </row>
    <row r="204" spans="1:45" customHeight="1" ht="14.25">
      <c r="A204" s="28">
        <v>22</v>
      </c>
      <c r="B204" s="63" t="s">
        <v>1208</v>
      </c>
      <c r="C204" s="256">
        <v>40434</v>
      </c>
      <c r="D204" s="13"/>
      <c r="E204" s="13" t="s">
        <v>16</v>
      </c>
      <c r="F204" s="13" t="s">
        <v>799</v>
      </c>
      <c r="G204" s="37" t="s">
        <v>1209</v>
      </c>
      <c r="H204" s="37"/>
      <c r="I204" s="114">
        <v>1</v>
      </c>
      <c r="J204" s="123"/>
      <c r="K204" s="13"/>
      <c r="L204" s="13">
        <v>22</v>
      </c>
      <c r="M204" s="74" t="s">
        <v>1210</v>
      </c>
      <c r="N204" s="126" t="s">
        <v>1211</v>
      </c>
      <c r="O204" s="116"/>
      <c r="P204" s="117" t="s">
        <v>16</v>
      </c>
      <c r="Q204" s="117" t="s">
        <v>569</v>
      </c>
      <c r="R204" s="117" t="s">
        <v>1212</v>
      </c>
      <c r="S204" s="117"/>
      <c r="T204" s="13"/>
      <c r="U204" s="13"/>
      <c r="V204" s="13"/>
      <c r="W204" s="28">
        <v>22</v>
      </c>
      <c r="X204" s="92" t="s">
        <v>1213</v>
      </c>
      <c r="Y204" s="72" t="s">
        <v>1214</v>
      </c>
      <c r="Z204" s="13">
        <v>1</v>
      </c>
      <c r="AA204" s="93" t="s">
        <v>16</v>
      </c>
      <c r="AB204" s="95" t="s">
        <v>551</v>
      </c>
      <c r="AC204" s="95" t="s">
        <v>1215</v>
      </c>
      <c r="AD204" s="131"/>
      <c r="AE204" s="133"/>
      <c r="AF204" s="133"/>
      <c r="AG204" s="13"/>
      <c r="AH204" s="28">
        <v>22</v>
      </c>
      <c r="AI204" s="92" t="s">
        <v>1216</v>
      </c>
      <c r="AJ204" s="72" t="s">
        <v>1217</v>
      </c>
      <c r="AK204" s="97"/>
      <c r="AL204" s="93" t="s">
        <v>16</v>
      </c>
      <c r="AM204" s="336" t="s">
        <v>540</v>
      </c>
      <c r="AN204" s="95" t="s">
        <v>1218</v>
      </c>
      <c r="AO204" s="128"/>
      <c r="AP204" s="154"/>
      <c r="AQ204" s="129"/>
      <c r="AR204" s="134"/>
    </row>
    <row r="205" spans="1:45" customHeight="1" ht="14.25">
      <c r="A205" s="28">
        <v>23</v>
      </c>
      <c r="B205" s="41" t="s">
        <v>1219</v>
      </c>
      <c r="C205" s="124" t="s">
        <v>1070</v>
      </c>
      <c r="D205" s="13">
        <v>1</v>
      </c>
      <c r="E205" s="13" t="s">
        <v>16</v>
      </c>
      <c r="F205" s="13" t="s">
        <v>1062</v>
      </c>
      <c r="G205" s="37" t="s">
        <v>1220</v>
      </c>
      <c r="H205" s="37"/>
      <c r="I205" s="13"/>
      <c r="J205" s="123"/>
      <c r="K205" s="13"/>
      <c r="L205" s="13">
        <v>23</v>
      </c>
      <c r="M205" s="74" t="s">
        <v>1221</v>
      </c>
      <c r="N205" s="126" t="s">
        <v>1222</v>
      </c>
      <c r="O205" s="13">
        <v>1</v>
      </c>
      <c r="P205" s="117" t="s">
        <v>16</v>
      </c>
      <c r="Q205" s="117" t="s">
        <v>535</v>
      </c>
      <c r="R205" s="117" t="s">
        <v>439</v>
      </c>
      <c r="S205" s="117"/>
      <c r="T205" s="127"/>
      <c r="U205" s="13"/>
      <c r="V205" s="13"/>
      <c r="W205" s="28">
        <v>23</v>
      </c>
      <c r="X205" s="136" t="s">
        <v>937</v>
      </c>
      <c r="Y205" s="137">
        <v>40378</v>
      </c>
      <c r="Z205" s="138"/>
      <c r="AA205" s="93" t="s">
        <v>16</v>
      </c>
      <c r="AB205" s="140" t="s">
        <v>560</v>
      </c>
      <c r="AC205" s="141" t="s">
        <v>561</v>
      </c>
      <c r="AD205" s="7"/>
      <c r="AE205" s="155">
        <v>1</v>
      </c>
      <c r="AF205" s="155"/>
      <c r="AG205" s="13"/>
      <c r="AH205" s="130">
        <v>23</v>
      </c>
      <c r="AI205" s="136" t="s">
        <v>1223</v>
      </c>
      <c r="AJ205" s="137">
        <v>40457</v>
      </c>
      <c r="AK205" s="138"/>
      <c r="AL205" s="139" t="s">
        <v>16</v>
      </c>
      <c r="AM205" s="334" t="s">
        <v>560</v>
      </c>
      <c r="AN205" s="141" t="s">
        <v>363</v>
      </c>
      <c r="AO205" s="142"/>
      <c r="AP205" s="154">
        <v>1</v>
      </c>
      <c r="AQ205" s="138"/>
      <c r="AR205" s="134"/>
    </row>
    <row r="206" spans="1:45" customHeight="1" ht="14.25">
      <c r="A206" s="28">
        <v>24</v>
      </c>
      <c r="B206" s="41" t="s">
        <v>1224</v>
      </c>
      <c r="C206" s="124">
        <v>39997</v>
      </c>
      <c r="D206" s="13"/>
      <c r="E206" s="13" t="s">
        <v>16</v>
      </c>
      <c r="F206" s="13" t="s">
        <v>1055</v>
      </c>
      <c r="G206" s="37" t="s">
        <v>1225</v>
      </c>
      <c r="H206" s="37"/>
      <c r="I206" s="114">
        <v>1</v>
      </c>
      <c r="J206" s="123"/>
      <c r="K206" s="13"/>
      <c r="L206" s="13">
        <v>24</v>
      </c>
      <c r="M206" s="74" t="s">
        <v>1226</v>
      </c>
      <c r="N206" s="126" t="s">
        <v>1227</v>
      </c>
      <c r="O206" s="13">
        <v>1</v>
      </c>
      <c r="P206" s="23" t="s">
        <v>16</v>
      </c>
      <c r="Q206" s="23" t="s">
        <v>556</v>
      </c>
      <c r="R206" s="23" t="s">
        <v>49</v>
      </c>
      <c r="S206" s="23"/>
      <c r="T206" s="13"/>
      <c r="U206" s="28"/>
      <c r="V206" s="13"/>
      <c r="W206" s="28">
        <v>24</v>
      </c>
      <c r="X206" s="98" t="s">
        <v>1228</v>
      </c>
      <c r="Y206" s="99">
        <v>40045</v>
      </c>
      <c r="Z206" s="13">
        <v>1</v>
      </c>
      <c r="AA206" s="93" t="s">
        <v>16</v>
      </c>
      <c r="AB206" s="102" t="s">
        <v>543</v>
      </c>
      <c r="AC206" s="103" t="s">
        <v>614</v>
      </c>
      <c r="AD206" s="23"/>
      <c r="AE206" s="28"/>
      <c r="AF206" s="28"/>
      <c r="AG206" s="13"/>
      <c r="AH206" s="28">
        <v>24</v>
      </c>
      <c r="AI206" s="152" t="s">
        <v>1229</v>
      </c>
      <c r="AJ206" s="156">
        <v>39696</v>
      </c>
      <c r="AK206" s="13">
        <v>1</v>
      </c>
      <c r="AL206" s="100" t="s">
        <v>16</v>
      </c>
      <c r="AM206" s="337" t="s">
        <v>560</v>
      </c>
      <c r="AN206" s="153" t="s">
        <v>715</v>
      </c>
      <c r="AO206" s="23"/>
      <c r="AP206" s="154">
        <v>1</v>
      </c>
      <c r="AQ206" s="130"/>
      <c r="AR206" s="134"/>
    </row>
    <row r="207" spans="1:45" customHeight="1" ht="14.25">
      <c r="A207" s="28">
        <v>25</v>
      </c>
      <c r="B207" s="121" t="s">
        <v>1230</v>
      </c>
      <c r="C207" s="124" t="s">
        <v>1231</v>
      </c>
      <c r="D207" s="13">
        <v>1</v>
      </c>
      <c r="E207" s="13" t="s">
        <v>16</v>
      </c>
      <c r="F207" s="13" t="s">
        <v>1062</v>
      </c>
      <c r="G207" s="37" t="s">
        <v>735</v>
      </c>
      <c r="H207" s="37"/>
      <c r="I207" s="13"/>
      <c r="J207" s="114"/>
      <c r="K207" s="13"/>
      <c r="L207" s="13">
        <v>25</v>
      </c>
      <c r="M207" s="311" t="s">
        <v>1232</v>
      </c>
      <c r="N207" s="312">
        <v>39843</v>
      </c>
      <c r="O207" s="24">
        <v>1</v>
      </c>
      <c r="P207" s="313" t="s">
        <v>16</v>
      </c>
      <c r="Q207" s="313" t="s">
        <v>1062</v>
      </c>
      <c r="R207" s="314" t="s">
        <v>1057</v>
      </c>
      <c r="S207" s="24"/>
      <c r="T207" s="24">
        <v>1</v>
      </c>
      <c r="U207" s="24"/>
      <c r="V207" s="24"/>
      <c r="W207" s="28">
        <v>25</v>
      </c>
      <c r="X207" s="95" t="s">
        <v>1233</v>
      </c>
      <c r="Y207" s="143">
        <v>40505</v>
      </c>
      <c r="Z207" s="94"/>
      <c r="AA207" s="93" t="s">
        <v>16</v>
      </c>
      <c r="AB207" s="92" t="s">
        <v>901</v>
      </c>
      <c r="AC207" s="95" t="s">
        <v>360</v>
      </c>
      <c r="AD207" s="128"/>
      <c r="AE207" s="129"/>
      <c r="AF207" s="129"/>
      <c r="AG207" s="13"/>
      <c r="AH207" s="130">
        <v>25</v>
      </c>
      <c r="AI207" s="92" t="s">
        <v>1234</v>
      </c>
      <c r="AJ207" s="72" t="s">
        <v>1235</v>
      </c>
      <c r="AK207" s="97"/>
      <c r="AL207" s="93" t="s">
        <v>16</v>
      </c>
      <c r="AM207" s="336" t="s">
        <v>540</v>
      </c>
      <c r="AN207" s="95" t="s">
        <v>1236</v>
      </c>
      <c r="AO207" s="128"/>
      <c r="AP207" s="154"/>
      <c r="AQ207" s="129"/>
      <c r="AR207" s="134"/>
    </row>
    <row r="208" spans="1:45" customHeight="1" ht="14.25">
      <c r="A208" s="28">
        <v>26</v>
      </c>
      <c r="B208" s="121" t="s">
        <v>1237</v>
      </c>
      <c r="C208" s="256" t="s">
        <v>1070</v>
      </c>
      <c r="D208" s="13"/>
      <c r="E208" s="13" t="s">
        <v>16</v>
      </c>
      <c r="F208" s="13" t="s">
        <v>1238</v>
      </c>
      <c r="G208" s="39" t="s">
        <v>1239</v>
      </c>
      <c r="H208" s="39"/>
      <c r="I208" s="114">
        <v>1</v>
      </c>
      <c r="J208" s="13"/>
      <c r="K208" s="13"/>
      <c r="L208" s="75" t="s">
        <v>487</v>
      </c>
      <c r="M208" s="75"/>
      <c r="N208" s="290"/>
      <c r="O208" s="290" t="str">
        <f>SUM(O183:O207)</f>
        <v>0</v>
      </c>
      <c r="P208" s="290">
        <v>25</v>
      </c>
      <c r="Q208" s="290"/>
      <c r="R208" s="290"/>
      <c r="S208" s="290"/>
      <c r="T208" s="290" t="str">
        <f>SUM(T183:T207)</f>
        <v>0</v>
      </c>
      <c r="U208" s="293" t="str">
        <f>SUM(U183:U207)</f>
        <v>0</v>
      </c>
      <c r="V208" s="290"/>
      <c r="W208" s="28">
        <v>26</v>
      </c>
      <c r="X208" s="92" t="s">
        <v>1240</v>
      </c>
      <c r="Y208" s="72" t="s">
        <v>1214</v>
      </c>
      <c r="Z208" s="13">
        <v>1</v>
      </c>
      <c r="AA208" s="93" t="s">
        <v>16</v>
      </c>
      <c r="AB208" s="95" t="s">
        <v>564</v>
      </c>
      <c r="AC208" s="95" t="s">
        <v>1241</v>
      </c>
      <c r="AD208" s="23"/>
      <c r="AE208" s="28"/>
      <c r="AF208" s="28"/>
      <c r="AG208" s="130"/>
      <c r="AH208" s="28">
        <v>26</v>
      </c>
      <c r="AI208" s="92" t="s">
        <v>1242</v>
      </c>
      <c r="AJ208" s="72" t="s">
        <v>1178</v>
      </c>
      <c r="AK208" s="97"/>
      <c r="AL208" s="93" t="s">
        <v>16</v>
      </c>
      <c r="AM208" s="336" t="s">
        <v>972</v>
      </c>
      <c r="AN208" s="95" t="s">
        <v>691</v>
      </c>
      <c r="AO208" s="128"/>
      <c r="AP208" s="159"/>
      <c r="AQ208" s="129"/>
      <c r="AR208" s="130"/>
    </row>
    <row r="209" spans="1:45" customHeight="1" ht="14.25">
      <c r="A209" s="478" t="s">
        <v>487</v>
      </c>
      <c r="B209" s="478"/>
      <c r="C209" s="24"/>
      <c r="D209" s="24" t="str">
        <f>SUM(D183:D208)</f>
        <v>0</v>
      </c>
      <c r="E209" s="24">
        <v>25</v>
      </c>
      <c r="F209" s="24"/>
      <c r="G209" s="24"/>
      <c r="H209" s="24"/>
      <c r="I209" s="24" t="str">
        <f>SUM(I183:I208)</f>
        <v>0</v>
      </c>
      <c r="J209" s="24" t="str">
        <f>SUM(J183:J208)</f>
        <v>0</v>
      </c>
      <c r="K209" s="24"/>
      <c r="R209" s="27" t="s">
        <v>511</v>
      </c>
      <c r="W209" s="28">
        <v>27</v>
      </c>
      <c r="X209" s="92" t="s">
        <v>1243</v>
      </c>
      <c r="Y209" s="72" t="s">
        <v>1244</v>
      </c>
      <c r="Z209" s="97"/>
      <c r="AA209" s="93" t="s">
        <v>16</v>
      </c>
      <c r="AB209" s="360" t="s">
        <v>551</v>
      </c>
      <c r="AC209" s="95" t="s">
        <v>1245</v>
      </c>
      <c r="AD209" s="23"/>
      <c r="AE209" s="28"/>
      <c r="AF209" s="28"/>
      <c r="AG209" s="130"/>
      <c r="AH209" s="130">
        <v>27</v>
      </c>
      <c r="AI209" s="92" t="s">
        <v>1246</v>
      </c>
      <c r="AJ209" s="72">
        <v>40243</v>
      </c>
      <c r="AK209" s="13">
        <v>1</v>
      </c>
      <c r="AL209" s="93" t="s">
        <v>16</v>
      </c>
      <c r="AM209" s="336" t="s">
        <v>540</v>
      </c>
      <c r="AN209" s="95" t="s">
        <v>1247</v>
      </c>
      <c r="AO209" s="128"/>
      <c r="AP209" s="159"/>
      <c r="AQ209" s="129"/>
      <c r="AR209" s="130"/>
    </row>
    <row r="210" spans="1:45" customHeight="1" ht="14.25">
      <c r="B210" s="27" t="s">
        <v>812</v>
      </c>
      <c r="G210" s="27" t="s">
        <v>511</v>
      </c>
      <c r="H210" s="10"/>
      <c r="I210" s="10"/>
      <c r="J210" s="10"/>
      <c r="M210" s="27" t="s">
        <v>812</v>
      </c>
      <c r="W210" s="28">
        <v>28</v>
      </c>
      <c r="X210" s="164" t="s">
        <v>1248</v>
      </c>
      <c r="Y210" s="165">
        <v>39873</v>
      </c>
      <c r="Z210" s="166"/>
      <c r="AA210" s="93" t="s">
        <v>16</v>
      </c>
      <c r="AB210" s="361" t="s">
        <v>591</v>
      </c>
      <c r="AC210" s="167" t="s">
        <v>827</v>
      </c>
      <c r="AD210" s="7"/>
      <c r="AE210" s="155"/>
      <c r="AF210" s="155"/>
      <c r="AG210" s="13"/>
      <c r="AH210" s="28">
        <v>28</v>
      </c>
      <c r="AI210" s="160" t="s">
        <v>1249</v>
      </c>
      <c r="AJ210" s="161">
        <v>39276</v>
      </c>
      <c r="AK210" s="162"/>
      <c r="AL210" s="163" t="s">
        <v>16</v>
      </c>
      <c r="AM210" s="338" t="s">
        <v>564</v>
      </c>
      <c r="AN210" s="14" t="s">
        <v>1006</v>
      </c>
      <c r="AO210" s="23"/>
      <c r="AP210" s="159"/>
      <c r="AQ210" s="13"/>
      <c r="AR210" s="13"/>
    </row>
    <row r="211" spans="1:45" customHeight="1" ht="14.25">
      <c r="H211" s="10"/>
      <c r="I211" s="10"/>
      <c r="J211" s="10"/>
      <c r="W211" s="28">
        <v>29</v>
      </c>
      <c r="X211" s="315" t="s">
        <v>761</v>
      </c>
      <c r="Y211" s="316">
        <v>39833</v>
      </c>
      <c r="Z211" s="171"/>
      <c r="AA211" s="317" t="s">
        <v>16</v>
      </c>
      <c r="AB211" s="362" t="s">
        <v>560</v>
      </c>
      <c r="AC211" s="318" t="s">
        <v>1250</v>
      </c>
      <c r="AD211" s="9"/>
      <c r="AE211" s="174">
        <v>1</v>
      </c>
      <c r="AF211" s="174"/>
      <c r="AG211" s="13"/>
      <c r="AH211" s="130">
        <v>29</v>
      </c>
      <c r="AI211" s="105" t="s">
        <v>1251</v>
      </c>
      <c r="AJ211" s="168">
        <v>40010</v>
      </c>
      <c r="AK211" s="130"/>
      <c r="AL211" s="130" t="s">
        <v>16</v>
      </c>
      <c r="AM211" s="339" t="s">
        <v>564</v>
      </c>
      <c r="AN211" s="169" t="s">
        <v>787</v>
      </c>
      <c r="AO211" s="23"/>
      <c r="AP211" s="159"/>
      <c r="AQ211" s="13"/>
      <c r="AR211" s="13"/>
    </row>
    <row r="212" spans="1:45" customHeight="1" ht="14.25">
      <c r="H212" s="10"/>
      <c r="I212" s="10"/>
      <c r="J212" s="10"/>
      <c r="W212" s="28">
        <v>30</v>
      </c>
      <c r="X212" s="152" t="s">
        <v>1252</v>
      </c>
      <c r="Y212" s="99">
        <v>39349</v>
      </c>
      <c r="Z212" s="100"/>
      <c r="AA212" s="100" t="s">
        <v>16</v>
      </c>
      <c r="AB212" s="337" t="s">
        <v>564</v>
      </c>
      <c r="AC212" s="153" t="s">
        <v>853</v>
      </c>
      <c r="AD212" s="23"/>
      <c r="AE212" s="133"/>
      <c r="AF212" s="130"/>
      <c r="AG212" s="134"/>
      <c r="AH212" s="28">
        <v>30</v>
      </c>
      <c r="AI212" s="265" t="s">
        <v>1253</v>
      </c>
      <c r="AJ212" s="319">
        <v>39572</v>
      </c>
      <c r="AK212" s="24"/>
      <c r="AL212" s="317" t="s">
        <v>16</v>
      </c>
      <c r="AM212" s="340" t="s">
        <v>543</v>
      </c>
      <c r="AN212" s="24"/>
      <c r="AO212" s="24"/>
      <c r="AP212" s="24"/>
      <c r="AQ212" s="24"/>
      <c r="AR212" s="24"/>
    </row>
    <row r="213" spans="1:45" customHeight="1" ht="14.25">
      <c r="H213" s="10"/>
      <c r="I213" s="10"/>
      <c r="J213" s="10"/>
      <c r="W213" s="75" t="s">
        <v>487</v>
      </c>
      <c r="X213" s="75"/>
      <c r="Y213" s="170"/>
      <c r="Z213" s="171" t="str">
        <f>SUM(Z183:Z211)</f>
        <v>0</v>
      </c>
      <c r="AA213" s="171">
        <v>29</v>
      </c>
      <c r="AB213" s="172"/>
      <c r="AC213" s="173"/>
      <c r="AD213" s="9"/>
      <c r="AE213" s="174" t="str">
        <f>SUM(AE183:AE211)</f>
        <v>0</v>
      </c>
      <c r="AF213" s="174" t="str">
        <f>SUM(AF183:AF211)</f>
        <v>0</v>
      </c>
      <c r="AG213" s="291"/>
      <c r="AH213" s="322" t="s">
        <v>487</v>
      </c>
      <c r="AI213" s="322"/>
      <c r="AJ213" s="290"/>
      <c r="AK213" s="290" t="str">
        <f>SUM(AK183:AK212)</f>
        <v>0</v>
      </c>
      <c r="AL213" s="290">
        <v>31</v>
      </c>
      <c r="AM213" s="290"/>
      <c r="AN213" s="290"/>
      <c r="AO213" s="290"/>
      <c r="AP213" s="290" t="str">
        <f>SUM(AP183:AP212)</f>
        <v>0</v>
      </c>
      <c r="AQ213" s="293" t="str">
        <f>SUM(AQ183:AQ212)</f>
        <v>0</v>
      </c>
      <c r="AR213" s="290"/>
    </row>
    <row r="214" spans="1:45" customHeight="1" ht="14.25">
      <c r="H214" s="10"/>
      <c r="I214" s="10"/>
      <c r="J214" s="10"/>
      <c r="W214" s="175"/>
      <c r="X214" s="181"/>
      <c r="Y214" s="176"/>
      <c r="Z214" s="177"/>
      <c r="AA214" s="177"/>
      <c r="AB214" s="178"/>
      <c r="AC214" s="27" t="s">
        <v>511</v>
      </c>
      <c r="AD214" s="179"/>
      <c r="AE214" s="180"/>
      <c r="AF214" s="180"/>
      <c r="AG214" s="83"/>
      <c r="AH214" s="81"/>
      <c r="AI214" s="81"/>
      <c r="AJ214" s="81"/>
      <c r="AK214" s="81"/>
      <c r="AL214" s="81"/>
      <c r="AM214" s="81"/>
      <c r="AN214" s="27" t="s">
        <v>511</v>
      </c>
      <c r="AO214" s="81"/>
      <c r="AP214" s="81"/>
      <c r="AQ214" s="81"/>
      <c r="AR214" s="83"/>
    </row>
    <row r="215" spans="1:45" customHeight="1" ht="17.25">
      <c r="H215" s="10"/>
      <c r="I215" s="10"/>
      <c r="J215" s="10"/>
      <c r="W215" s="175"/>
      <c r="X215" s="181"/>
      <c r="Y215" s="176"/>
      <c r="Z215" s="177"/>
      <c r="AA215" s="177"/>
      <c r="AB215" s="178"/>
      <c r="AC215" s="182"/>
      <c r="AD215" s="179"/>
      <c r="AE215" s="180"/>
      <c r="AF215" s="180"/>
      <c r="AG215" s="83"/>
      <c r="AH215" s="81"/>
      <c r="AI215" s="81"/>
      <c r="AJ215" s="81"/>
      <c r="AK215" s="81"/>
      <c r="AL215" s="81"/>
      <c r="AM215" s="81"/>
      <c r="AN215" s="81"/>
      <c r="AO215" s="81"/>
      <c r="AP215" s="81"/>
      <c r="AQ215" s="81"/>
      <c r="AR215" s="83"/>
    </row>
    <row r="216" spans="1:45" customHeight="1" ht="17.25">
      <c r="H216" s="10"/>
      <c r="I216" s="10"/>
      <c r="J216" s="10"/>
      <c r="W216" s="175"/>
      <c r="X216" s="181"/>
      <c r="Y216" s="176"/>
      <c r="Z216" s="177"/>
      <c r="AA216" s="177"/>
      <c r="AB216" s="178"/>
      <c r="AC216" s="182"/>
      <c r="AD216" s="179"/>
      <c r="AE216" s="180"/>
      <c r="AF216" s="180"/>
      <c r="AG216" s="83"/>
    </row>
    <row r="217" spans="1:45" customHeight="1" ht="20.25">
      <c r="A217" s="2" t="s">
        <v>495</v>
      </c>
      <c r="C217" s="4"/>
      <c r="L217" s="2" t="s">
        <v>495</v>
      </c>
      <c r="N217" s="4"/>
      <c r="W217" s="2" t="s">
        <v>495</v>
      </c>
      <c r="Y217" s="4"/>
      <c r="AG217" s="10"/>
      <c r="AH217" s="2" t="s">
        <v>495</v>
      </c>
      <c r="AJ217" s="4"/>
      <c r="AR217" s="10"/>
    </row>
    <row r="218" spans="1:45" customHeight="1" ht="15.75">
      <c r="A218" s="2" t="s">
        <v>1254</v>
      </c>
      <c r="C218" s="4"/>
      <c r="L218" s="2" t="s">
        <v>1255</v>
      </c>
      <c r="N218" s="4"/>
      <c r="W218" s="2" t="s">
        <v>1256</v>
      </c>
      <c r="Y218" s="4"/>
      <c r="AG218" s="10"/>
      <c r="AH218" s="2" t="s">
        <v>1257</v>
      </c>
      <c r="AJ218" s="4"/>
      <c r="AR218" s="10"/>
    </row>
    <row r="219" spans="1:45" customHeight="1" ht="17.25">
      <c r="A219" s="2" t="s">
        <v>1258</v>
      </c>
      <c r="C219" s="4"/>
      <c r="L219" s="2" t="s">
        <v>1259</v>
      </c>
      <c r="N219" s="4"/>
      <c r="W219" s="2" t="s">
        <v>1260</v>
      </c>
      <c r="Y219" s="4"/>
      <c r="AG219" s="10"/>
      <c r="AH219" s="2" t="s">
        <v>1261</v>
      </c>
      <c r="AJ219" s="4"/>
      <c r="AR219" s="10"/>
    </row>
    <row r="220" spans="1:45" customHeight="1" ht="18.75">
      <c r="A220" s="473" t="s">
        <v>1</v>
      </c>
      <c r="B220" s="473"/>
      <c r="C220" s="473"/>
      <c r="D220" s="473"/>
      <c r="E220" s="473"/>
      <c r="F220" s="473"/>
      <c r="G220" s="473"/>
      <c r="H220" s="473"/>
      <c r="I220" s="473"/>
      <c r="J220" s="473"/>
      <c r="K220" s="473"/>
      <c r="L220" s="473" t="s">
        <v>1</v>
      </c>
      <c r="M220" s="473"/>
      <c r="N220" s="473"/>
      <c r="O220" s="473"/>
      <c r="P220" s="473"/>
      <c r="Q220" s="473"/>
      <c r="R220" s="473"/>
      <c r="S220" s="473"/>
      <c r="T220" s="473"/>
      <c r="U220" s="473"/>
      <c r="V220" s="473"/>
      <c r="W220" s="473" t="s">
        <v>1</v>
      </c>
      <c r="X220" s="473"/>
      <c r="Y220" s="473"/>
      <c r="Z220" s="473"/>
      <c r="AA220" s="473"/>
      <c r="AB220" s="473"/>
      <c r="AC220" s="473"/>
      <c r="AD220" s="473"/>
      <c r="AE220" s="473"/>
      <c r="AF220" s="473"/>
      <c r="AG220" s="473"/>
      <c r="AH220" s="473" t="s">
        <v>1</v>
      </c>
      <c r="AI220" s="473"/>
      <c r="AJ220" s="473"/>
      <c r="AK220" s="473"/>
      <c r="AL220" s="473"/>
      <c r="AM220" s="473"/>
      <c r="AN220" s="473"/>
      <c r="AO220" s="473"/>
      <c r="AP220" s="473"/>
      <c r="AQ220" s="473"/>
      <c r="AR220" s="473"/>
    </row>
    <row r="221" spans="1:45" customHeight="1" ht="18.75">
      <c r="A221" s="474" t="s">
        <v>820</v>
      </c>
      <c r="B221" s="474"/>
      <c r="C221" s="474"/>
      <c r="D221" s="474"/>
      <c r="E221" s="474"/>
      <c r="F221" s="474"/>
      <c r="G221" s="474"/>
      <c r="H221" s="474"/>
      <c r="I221" s="474"/>
      <c r="J221" s="474"/>
      <c r="K221" s="474"/>
      <c r="L221" s="474" t="s">
        <v>819</v>
      </c>
      <c r="M221" s="474"/>
      <c r="N221" s="474"/>
      <c r="O221" s="474"/>
      <c r="P221" s="474"/>
      <c r="Q221" s="474"/>
      <c r="R221" s="474"/>
      <c r="S221" s="474"/>
      <c r="T221" s="474"/>
      <c r="U221" s="474"/>
      <c r="V221" s="474"/>
      <c r="W221" s="474" t="s">
        <v>820</v>
      </c>
      <c r="X221" s="474"/>
      <c r="Y221" s="474"/>
      <c r="Z221" s="474"/>
      <c r="AA221" s="474"/>
      <c r="AB221" s="474"/>
      <c r="AC221" s="474"/>
      <c r="AD221" s="474"/>
      <c r="AE221" s="474"/>
      <c r="AF221" s="474"/>
      <c r="AG221" s="474"/>
      <c r="AH221" s="476" t="s">
        <v>819</v>
      </c>
      <c r="AI221" s="476"/>
      <c r="AJ221" s="476"/>
      <c r="AK221" s="476"/>
      <c r="AL221" s="476"/>
      <c r="AM221" s="476"/>
      <c r="AN221" s="476"/>
      <c r="AO221" s="476"/>
      <c r="AP221" s="476"/>
      <c r="AQ221" s="476"/>
      <c r="AR221" s="476"/>
    </row>
    <row r="222" spans="1:45">
      <c r="A222" s="12" t="s">
        <v>3</v>
      </c>
      <c r="B222" s="12" t="s">
        <v>4</v>
      </c>
      <c r="C222" s="12" t="s">
        <v>5</v>
      </c>
      <c r="D222" s="12" t="s">
        <v>6</v>
      </c>
      <c r="E222" s="12" t="s">
        <v>7</v>
      </c>
      <c r="F222" s="475" t="s">
        <v>8</v>
      </c>
      <c r="G222" s="469" t="s">
        <v>9</v>
      </c>
      <c r="H222" s="469" t="s">
        <v>10</v>
      </c>
      <c r="I222" s="469" t="s">
        <v>11</v>
      </c>
      <c r="J222" s="470" t="s">
        <v>12</v>
      </c>
      <c r="K222" s="472" t="s">
        <v>14</v>
      </c>
      <c r="L222" s="12" t="s">
        <v>3</v>
      </c>
      <c r="M222" s="12" t="s">
        <v>4</v>
      </c>
      <c r="N222" s="12" t="s">
        <v>5</v>
      </c>
      <c r="O222" s="12" t="s">
        <v>6</v>
      </c>
      <c r="P222" s="12" t="s">
        <v>7</v>
      </c>
      <c r="Q222" s="475" t="s">
        <v>8</v>
      </c>
      <c r="R222" s="469" t="s">
        <v>9</v>
      </c>
      <c r="S222" s="469" t="s">
        <v>10</v>
      </c>
      <c r="T222" s="469" t="s">
        <v>11</v>
      </c>
      <c r="U222" s="470" t="s">
        <v>12</v>
      </c>
      <c r="V222" s="472" t="s">
        <v>14</v>
      </c>
      <c r="W222" s="12" t="s">
        <v>3</v>
      </c>
      <c r="X222" s="12" t="s">
        <v>4</v>
      </c>
      <c r="Y222" s="12" t="s">
        <v>5</v>
      </c>
      <c r="Z222" s="12" t="s">
        <v>6</v>
      </c>
      <c r="AA222" s="12" t="s">
        <v>7</v>
      </c>
      <c r="AB222" s="475" t="s">
        <v>8</v>
      </c>
      <c r="AC222" s="469" t="s">
        <v>9</v>
      </c>
      <c r="AD222" s="469" t="s">
        <v>10</v>
      </c>
      <c r="AE222" s="469" t="s">
        <v>11</v>
      </c>
      <c r="AF222" s="470" t="s">
        <v>12</v>
      </c>
      <c r="AG222" s="472" t="s">
        <v>14</v>
      </c>
      <c r="AH222" s="12" t="s">
        <v>3</v>
      </c>
      <c r="AI222" s="12" t="s">
        <v>4</v>
      </c>
      <c r="AJ222" s="12" t="s">
        <v>5</v>
      </c>
      <c r="AK222" s="12" t="s">
        <v>6</v>
      </c>
      <c r="AL222" s="12" t="s">
        <v>7</v>
      </c>
      <c r="AM222" s="475" t="s">
        <v>8</v>
      </c>
      <c r="AN222" s="469" t="s">
        <v>9</v>
      </c>
      <c r="AO222" s="469" t="s">
        <v>10</v>
      </c>
      <c r="AP222" s="469" t="s">
        <v>11</v>
      </c>
      <c r="AQ222" s="470" t="s">
        <v>12</v>
      </c>
      <c r="AR222" s="472" t="s">
        <v>14</v>
      </c>
    </row>
    <row r="223" spans="1:45">
      <c r="A223" s="12"/>
      <c r="B223" s="12"/>
      <c r="C223" s="12"/>
      <c r="D223" s="12"/>
      <c r="E223" s="12"/>
      <c r="F223" s="475"/>
      <c r="G223" s="469"/>
      <c r="H223" s="469"/>
      <c r="I223" s="469"/>
      <c r="J223" s="470"/>
      <c r="K223" s="472"/>
      <c r="L223" s="12"/>
      <c r="M223" s="12"/>
      <c r="N223" s="12"/>
      <c r="O223" s="12"/>
      <c r="P223" s="12"/>
      <c r="Q223" s="475"/>
      <c r="R223" s="469"/>
      <c r="S223" s="469"/>
      <c r="T223" s="469"/>
      <c r="U223" s="470"/>
      <c r="V223" s="472"/>
      <c r="W223" s="12"/>
      <c r="X223" s="12"/>
      <c r="Y223" s="12"/>
      <c r="Z223" s="12"/>
      <c r="AA223" s="12"/>
      <c r="AB223" s="475"/>
      <c r="AC223" s="469"/>
      <c r="AD223" s="469"/>
      <c r="AE223" s="469"/>
      <c r="AF223" s="470"/>
      <c r="AG223" s="472"/>
      <c r="AH223" s="12"/>
      <c r="AI223" s="12"/>
      <c r="AJ223" s="12"/>
      <c r="AK223" s="12"/>
      <c r="AL223" s="12"/>
      <c r="AM223" s="475"/>
      <c r="AN223" s="469"/>
      <c r="AO223" s="469"/>
      <c r="AP223" s="469"/>
      <c r="AQ223" s="470"/>
      <c r="AR223" s="472"/>
    </row>
    <row r="224" spans="1:45" customHeight="1" ht="12">
      <c r="A224" s="365">
        <v>1</v>
      </c>
      <c r="B224" s="391" t="s">
        <v>1262</v>
      </c>
      <c r="C224" s="392">
        <v>39945</v>
      </c>
      <c r="D224" s="365">
        <v>1</v>
      </c>
      <c r="E224" s="365" t="s">
        <v>16</v>
      </c>
      <c r="F224" s="365" t="s">
        <v>556</v>
      </c>
      <c r="G224" s="375" t="s">
        <v>1263</v>
      </c>
      <c r="H224" s="375"/>
      <c r="I224" s="365"/>
      <c r="J224" s="365"/>
      <c r="K224" s="365"/>
      <c r="L224" s="365">
        <v>1</v>
      </c>
      <c r="M224" s="386" t="s">
        <v>1264</v>
      </c>
      <c r="N224" s="387" t="s">
        <v>1265</v>
      </c>
      <c r="O224" s="365">
        <v>1</v>
      </c>
      <c r="P224" s="388" t="s">
        <v>16</v>
      </c>
      <c r="Q224" s="369" t="s">
        <v>569</v>
      </c>
      <c r="R224" s="369" t="s">
        <v>919</v>
      </c>
      <c r="S224" s="369"/>
      <c r="T224" s="376">
        <v>1</v>
      </c>
      <c r="U224" s="365"/>
      <c r="V224" s="365"/>
      <c r="W224" s="365">
        <v>1</v>
      </c>
      <c r="X224" s="367" t="s">
        <v>1266</v>
      </c>
      <c r="Y224" s="368">
        <v>39915</v>
      </c>
      <c r="Z224" s="365">
        <v>1</v>
      </c>
      <c r="AA224" s="163" t="s">
        <v>16</v>
      </c>
      <c r="AB224" s="163" t="s">
        <v>540</v>
      </c>
      <c r="AC224" s="371" t="s">
        <v>1267</v>
      </c>
      <c r="AD224" s="186"/>
      <c r="AE224" s="186"/>
      <c r="AF224" s="186"/>
      <c r="AG224" s="186"/>
      <c r="AH224" s="186">
        <v>1</v>
      </c>
      <c r="AI224" s="363" t="s">
        <v>1268</v>
      </c>
      <c r="AJ224" s="364" t="s">
        <v>1269</v>
      </c>
      <c r="AK224" s="365">
        <v>1</v>
      </c>
      <c r="AL224" s="163" t="s">
        <v>34</v>
      </c>
      <c r="AM224" s="163" t="s">
        <v>1270</v>
      </c>
      <c r="AN224" s="363" t="s">
        <v>1271</v>
      </c>
      <c r="AO224" s="186"/>
      <c r="AP224" s="366"/>
      <c r="AQ224" s="186"/>
      <c r="AR224" s="186"/>
    </row>
    <row r="225" spans="1:45" customHeight="1" ht="12">
      <c r="A225" s="365">
        <v>2</v>
      </c>
      <c r="B225" s="391" t="s">
        <v>1272</v>
      </c>
      <c r="C225" s="392">
        <v>40041</v>
      </c>
      <c r="D225" s="365">
        <v>1</v>
      </c>
      <c r="E225" s="365" t="s">
        <v>16</v>
      </c>
      <c r="F225" s="365" t="s">
        <v>535</v>
      </c>
      <c r="G225" s="375" t="s">
        <v>124</v>
      </c>
      <c r="H225" s="375"/>
      <c r="I225" s="365"/>
      <c r="J225" s="365"/>
      <c r="K225" s="365"/>
      <c r="L225" s="365">
        <v>2</v>
      </c>
      <c r="M225" s="386" t="s">
        <v>1273</v>
      </c>
      <c r="N225" s="387" t="s">
        <v>1274</v>
      </c>
      <c r="O225" s="365">
        <v>1</v>
      </c>
      <c r="P225" s="388" t="s">
        <v>16</v>
      </c>
      <c r="Q225" s="369" t="s">
        <v>545</v>
      </c>
      <c r="R225" s="369" t="s">
        <v>1275</v>
      </c>
      <c r="S225" s="369"/>
      <c r="T225" s="376"/>
      <c r="U225" s="365"/>
      <c r="V225" s="365"/>
      <c r="W225" s="365">
        <v>2</v>
      </c>
      <c r="X225" s="367" t="s">
        <v>1276</v>
      </c>
      <c r="Y225" s="370">
        <v>39836</v>
      </c>
      <c r="Z225" s="365">
        <v>1</v>
      </c>
      <c r="AA225" s="186" t="s">
        <v>16</v>
      </c>
      <c r="AB225" s="186" t="s">
        <v>560</v>
      </c>
      <c r="AC225" s="369" t="s">
        <v>1277</v>
      </c>
      <c r="AD225" s="186"/>
      <c r="AE225" s="186">
        <v>1</v>
      </c>
      <c r="AF225" s="186"/>
      <c r="AG225" s="186"/>
      <c r="AH225" s="186">
        <v>2</v>
      </c>
      <c r="AI225" s="367" t="s">
        <v>1278</v>
      </c>
      <c r="AJ225" s="368">
        <v>40075</v>
      </c>
      <c r="AK225" s="365">
        <v>1</v>
      </c>
      <c r="AL225" s="186" t="s">
        <v>16</v>
      </c>
      <c r="AM225" s="186" t="s">
        <v>551</v>
      </c>
      <c r="AN225" s="369" t="s">
        <v>297</v>
      </c>
      <c r="AO225" s="186"/>
      <c r="AP225" s="366"/>
      <c r="AQ225" s="186"/>
      <c r="AR225" s="186"/>
    </row>
    <row r="226" spans="1:45" customHeight="1" ht="12">
      <c r="A226" s="365">
        <v>3</v>
      </c>
      <c r="B226" s="391" t="s">
        <v>1279</v>
      </c>
      <c r="C226" s="392">
        <v>39945</v>
      </c>
      <c r="D226" s="365"/>
      <c r="E226" s="365" t="s">
        <v>16</v>
      </c>
      <c r="F226" s="365" t="s">
        <v>1055</v>
      </c>
      <c r="G226" s="375" t="s">
        <v>1280</v>
      </c>
      <c r="H226" s="375"/>
      <c r="I226" s="365"/>
      <c r="J226" s="365"/>
      <c r="K226" s="365"/>
      <c r="L226" s="365">
        <v>3</v>
      </c>
      <c r="M226" s="386" t="s">
        <v>1281</v>
      </c>
      <c r="N226" s="389">
        <v>39856</v>
      </c>
      <c r="O226" s="388"/>
      <c r="P226" s="388" t="s">
        <v>16</v>
      </c>
      <c r="Q226" s="369" t="s">
        <v>569</v>
      </c>
      <c r="R226" s="369" t="s">
        <v>664</v>
      </c>
      <c r="S226" s="369"/>
      <c r="T226" s="376">
        <v>1</v>
      </c>
      <c r="U226" s="365"/>
      <c r="V226" s="365"/>
      <c r="W226" s="365">
        <v>3</v>
      </c>
      <c r="X226" s="367" t="s">
        <v>1282</v>
      </c>
      <c r="Y226" s="368">
        <v>40065</v>
      </c>
      <c r="Z226" s="163"/>
      <c r="AA226" s="163" t="s">
        <v>16</v>
      </c>
      <c r="AB226" s="163" t="s">
        <v>543</v>
      </c>
      <c r="AC226" s="371" t="s">
        <v>410</v>
      </c>
      <c r="AD226" s="186"/>
      <c r="AE226" s="186"/>
      <c r="AF226" s="186"/>
      <c r="AG226" s="186"/>
      <c r="AH226" s="186">
        <v>3</v>
      </c>
      <c r="AI226" s="367" t="s">
        <v>1048</v>
      </c>
      <c r="AJ226" s="370">
        <v>39844</v>
      </c>
      <c r="AK226" s="365">
        <v>1</v>
      </c>
      <c r="AL226" s="186" t="s">
        <v>16</v>
      </c>
      <c r="AM226" s="186" t="s">
        <v>560</v>
      </c>
      <c r="AN226" s="369" t="s">
        <v>811</v>
      </c>
      <c r="AO226" s="186"/>
      <c r="AP226" s="366">
        <v>1</v>
      </c>
      <c r="AQ226" s="186"/>
      <c r="AR226" s="186"/>
    </row>
    <row r="227" spans="1:45" customHeight="1" ht="12">
      <c r="A227" s="365">
        <v>4</v>
      </c>
      <c r="B227" s="391" t="s">
        <v>1283</v>
      </c>
      <c r="C227" s="392">
        <v>40005</v>
      </c>
      <c r="D227" s="365">
        <v>1</v>
      </c>
      <c r="E227" s="365" t="s">
        <v>1284</v>
      </c>
      <c r="F227" s="365" t="s">
        <v>1046</v>
      </c>
      <c r="G227" s="375" t="s">
        <v>1285</v>
      </c>
      <c r="H227" s="375"/>
      <c r="I227" s="365"/>
      <c r="J227" s="365"/>
      <c r="K227" s="365"/>
      <c r="L227" s="365">
        <v>4</v>
      </c>
      <c r="M227" s="386" t="s">
        <v>833</v>
      </c>
      <c r="N227" s="389">
        <v>40129</v>
      </c>
      <c r="O227" s="388"/>
      <c r="P227" s="388" t="s">
        <v>16</v>
      </c>
      <c r="Q227" s="369" t="s">
        <v>569</v>
      </c>
      <c r="R227" s="369" t="s">
        <v>1154</v>
      </c>
      <c r="S227" s="369"/>
      <c r="T227" s="376">
        <v>1</v>
      </c>
      <c r="U227" s="365"/>
      <c r="V227" s="365"/>
      <c r="W227" s="365">
        <v>4</v>
      </c>
      <c r="X227" s="384" t="s">
        <v>1286</v>
      </c>
      <c r="Y227" s="368">
        <v>39801</v>
      </c>
      <c r="Z227" s="186"/>
      <c r="AA227" s="186" t="s">
        <v>16</v>
      </c>
      <c r="AB227" s="186" t="s">
        <v>564</v>
      </c>
      <c r="AC227" s="385" t="s">
        <v>1102</v>
      </c>
      <c r="AD227" s="186"/>
      <c r="AE227" s="186">
        <v>1</v>
      </c>
      <c r="AF227" s="186"/>
      <c r="AG227" s="186"/>
      <c r="AH227" s="186">
        <v>4</v>
      </c>
      <c r="AI227" s="367" t="s">
        <v>1287</v>
      </c>
      <c r="AJ227" s="368">
        <v>40139</v>
      </c>
      <c r="AK227" s="163"/>
      <c r="AL227" s="163" t="s">
        <v>16</v>
      </c>
      <c r="AM227" s="163" t="s">
        <v>540</v>
      </c>
      <c r="AN227" s="371" t="s">
        <v>1288</v>
      </c>
      <c r="AO227" s="186"/>
      <c r="AP227" s="366"/>
      <c r="AQ227" s="186"/>
      <c r="AR227" s="186"/>
    </row>
    <row r="228" spans="1:45" customHeight="1" ht="12">
      <c r="A228" s="365">
        <v>5</v>
      </c>
      <c r="B228" s="391" t="s">
        <v>1289</v>
      </c>
      <c r="C228" s="392">
        <v>40137</v>
      </c>
      <c r="D228" s="365">
        <v>1</v>
      </c>
      <c r="E228" s="365" t="s">
        <v>16</v>
      </c>
      <c r="F228" s="365" t="s">
        <v>1046</v>
      </c>
      <c r="G228" s="375" t="s">
        <v>1290</v>
      </c>
      <c r="H228" s="375"/>
      <c r="I228" s="365"/>
      <c r="J228" s="365"/>
      <c r="K228" s="365"/>
      <c r="L228" s="365">
        <v>5</v>
      </c>
      <c r="M228" s="386" t="s">
        <v>1291</v>
      </c>
      <c r="N228" s="389">
        <v>39937</v>
      </c>
      <c r="O228" s="388"/>
      <c r="P228" s="388" t="s">
        <v>16</v>
      </c>
      <c r="Q228" s="369" t="s">
        <v>569</v>
      </c>
      <c r="R228" s="369" t="s">
        <v>1292</v>
      </c>
      <c r="S228" s="369"/>
      <c r="T228" s="376">
        <v>1</v>
      </c>
      <c r="U228" s="365"/>
      <c r="V228" s="365"/>
      <c r="W228" s="365">
        <v>5</v>
      </c>
      <c r="X228" s="367" t="s">
        <v>1293</v>
      </c>
      <c r="Y228" s="368">
        <v>40099</v>
      </c>
      <c r="Z228" s="365">
        <v>1</v>
      </c>
      <c r="AA228" s="163" t="s">
        <v>16</v>
      </c>
      <c r="AB228" s="163" t="s">
        <v>540</v>
      </c>
      <c r="AC228" s="371" t="s">
        <v>649</v>
      </c>
      <c r="AD228" s="186"/>
      <c r="AE228" s="186"/>
      <c r="AF228" s="186"/>
      <c r="AG228" s="186"/>
      <c r="AH228" s="186">
        <v>5</v>
      </c>
      <c r="AI228" s="367" t="s">
        <v>1294</v>
      </c>
      <c r="AJ228" s="368">
        <v>40063</v>
      </c>
      <c r="AK228" s="365">
        <v>1</v>
      </c>
      <c r="AL228" s="163" t="s">
        <v>16</v>
      </c>
      <c r="AM228" s="163" t="s">
        <v>591</v>
      </c>
      <c r="AN228" s="371" t="s">
        <v>740</v>
      </c>
      <c r="AO228" s="186"/>
      <c r="AP228" s="366"/>
      <c r="AQ228" s="186"/>
      <c r="AR228" s="186"/>
    </row>
    <row r="229" spans="1:45" customHeight="1" ht="12">
      <c r="A229" s="365">
        <v>6</v>
      </c>
      <c r="B229" s="391" t="s">
        <v>1295</v>
      </c>
      <c r="C229" s="392">
        <v>40089</v>
      </c>
      <c r="D229" s="365"/>
      <c r="E229" s="365" t="s">
        <v>16</v>
      </c>
      <c r="F229" s="365" t="s">
        <v>1062</v>
      </c>
      <c r="G229" s="375" t="s">
        <v>1296</v>
      </c>
      <c r="H229" s="375"/>
      <c r="I229" s="365"/>
      <c r="J229" s="365"/>
      <c r="K229" s="365"/>
      <c r="L229" s="365">
        <v>6</v>
      </c>
      <c r="M229" s="386" t="s">
        <v>1297</v>
      </c>
      <c r="N229" s="389">
        <v>39973</v>
      </c>
      <c r="O229" s="388"/>
      <c r="P229" s="388" t="s">
        <v>16</v>
      </c>
      <c r="Q229" s="369" t="s">
        <v>569</v>
      </c>
      <c r="R229" s="369" t="s">
        <v>904</v>
      </c>
      <c r="S229" s="369"/>
      <c r="T229" s="376">
        <v>1</v>
      </c>
      <c r="U229" s="365"/>
      <c r="V229" s="365"/>
      <c r="W229" s="365">
        <v>6</v>
      </c>
      <c r="X229" s="367" t="s">
        <v>1298</v>
      </c>
      <c r="Y229" s="368">
        <v>40070</v>
      </c>
      <c r="Z229" s="163"/>
      <c r="AA229" s="163" t="s">
        <v>16</v>
      </c>
      <c r="AB229" s="163" t="s">
        <v>543</v>
      </c>
      <c r="AC229" s="371" t="s">
        <v>509</v>
      </c>
      <c r="AD229" s="186"/>
      <c r="AE229" s="186"/>
      <c r="AF229" s="186"/>
      <c r="AG229" s="186"/>
      <c r="AH229" s="186">
        <v>6</v>
      </c>
      <c r="AI229" s="367" t="s">
        <v>1299</v>
      </c>
      <c r="AJ229" s="370">
        <v>39995</v>
      </c>
      <c r="AK229" s="365">
        <v>1</v>
      </c>
      <c r="AL229" s="186" t="s">
        <v>16</v>
      </c>
      <c r="AM229" s="186" t="s">
        <v>560</v>
      </c>
      <c r="AN229" s="369" t="s">
        <v>994</v>
      </c>
      <c r="AO229" s="186"/>
      <c r="AP229" s="366">
        <v>1</v>
      </c>
      <c r="AQ229" s="186"/>
      <c r="AR229" s="186"/>
    </row>
    <row r="230" spans="1:45" customHeight="1" ht="12">
      <c r="A230" s="365">
        <v>7</v>
      </c>
      <c r="B230" s="391" t="s">
        <v>1300</v>
      </c>
      <c r="C230" s="392">
        <v>40074</v>
      </c>
      <c r="D230" s="365"/>
      <c r="E230" s="365" t="s">
        <v>16</v>
      </c>
      <c r="F230" s="365" t="s">
        <v>1062</v>
      </c>
      <c r="G230" s="375" t="s">
        <v>1301</v>
      </c>
      <c r="H230" s="375"/>
      <c r="I230" s="365"/>
      <c r="J230" s="365"/>
      <c r="K230" s="365"/>
      <c r="L230" s="365">
        <v>7</v>
      </c>
      <c r="M230" s="386" t="s">
        <v>1302</v>
      </c>
      <c r="N230" s="389" t="s">
        <v>1303</v>
      </c>
      <c r="O230" s="365">
        <v>1</v>
      </c>
      <c r="P230" s="388" t="s">
        <v>16</v>
      </c>
      <c r="Q230" s="369" t="s">
        <v>545</v>
      </c>
      <c r="R230" s="369" t="s">
        <v>1059</v>
      </c>
      <c r="S230" s="369"/>
      <c r="T230" s="376"/>
      <c r="U230" s="365"/>
      <c r="V230" s="365"/>
      <c r="W230" s="365">
        <v>7</v>
      </c>
      <c r="X230" s="367" t="s">
        <v>1304</v>
      </c>
      <c r="Y230" s="368">
        <v>40045</v>
      </c>
      <c r="Z230" s="163"/>
      <c r="AA230" s="163" t="s">
        <v>16</v>
      </c>
      <c r="AB230" s="163" t="s">
        <v>543</v>
      </c>
      <c r="AC230" s="371" t="s">
        <v>1305</v>
      </c>
      <c r="AD230" s="186"/>
      <c r="AE230" s="186"/>
      <c r="AF230" s="186"/>
      <c r="AG230" s="186"/>
      <c r="AH230" s="186">
        <v>7</v>
      </c>
      <c r="AI230" s="367" t="s">
        <v>1306</v>
      </c>
      <c r="AJ230" s="368">
        <v>40038</v>
      </c>
      <c r="AK230" s="163"/>
      <c r="AL230" s="163" t="s">
        <v>16</v>
      </c>
      <c r="AM230" s="163" t="s">
        <v>543</v>
      </c>
      <c r="AN230" s="371" t="s">
        <v>452</v>
      </c>
      <c r="AO230" s="186"/>
      <c r="AP230" s="366"/>
      <c r="AQ230" s="186"/>
      <c r="AR230" s="186"/>
    </row>
    <row r="231" spans="1:45" customHeight="1" ht="12">
      <c r="A231" s="365">
        <v>8</v>
      </c>
      <c r="B231" s="391" t="s">
        <v>1307</v>
      </c>
      <c r="C231" s="392">
        <v>39826</v>
      </c>
      <c r="D231" s="365">
        <v>1</v>
      </c>
      <c r="E231" s="365" t="s">
        <v>16</v>
      </c>
      <c r="F231" s="365" t="s">
        <v>1046</v>
      </c>
      <c r="G231" s="375" t="s">
        <v>1308</v>
      </c>
      <c r="H231" s="375"/>
      <c r="I231" s="365"/>
      <c r="J231" s="365"/>
      <c r="K231" s="365"/>
      <c r="L231" s="365">
        <v>8</v>
      </c>
      <c r="M231" s="386" t="s">
        <v>1309</v>
      </c>
      <c r="N231" s="389">
        <v>40096</v>
      </c>
      <c r="O231" s="365">
        <v>1</v>
      </c>
      <c r="P231" s="388" t="s">
        <v>16</v>
      </c>
      <c r="Q231" s="369" t="s">
        <v>569</v>
      </c>
      <c r="R231" s="369" t="s">
        <v>944</v>
      </c>
      <c r="S231" s="369"/>
      <c r="T231" s="376">
        <v>1</v>
      </c>
      <c r="U231" s="365"/>
      <c r="V231" s="365"/>
      <c r="W231" s="365">
        <v>8</v>
      </c>
      <c r="X231" s="367" t="s">
        <v>1310</v>
      </c>
      <c r="Y231" s="368">
        <v>40111</v>
      </c>
      <c r="Z231" s="163"/>
      <c r="AA231" s="163" t="s">
        <v>16</v>
      </c>
      <c r="AB231" s="163" t="s">
        <v>543</v>
      </c>
      <c r="AC231" s="371" t="s">
        <v>1311</v>
      </c>
      <c r="AD231" s="186"/>
      <c r="AE231" s="186"/>
      <c r="AF231" s="186"/>
      <c r="AG231" s="186"/>
      <c r="AH231" s="186">
        <v>8</v>
      </c>
      <c r="AI231" s="367" t="s">
        <v>1312</v>
      </c>
      <c r="AJ231" s="370">
        <v>39829</v>
      </c>
      <c r="AK231" s="365">
        <v>1</v>
      </c>
      <c r="AL231" s="186" t="s">
        <v>16</v>
      </c>
      <c r="AM231" s="186" t="s">
        <v>560</v>
      </c>
      <c r="AN231" s="369" t="s">
        <v>960</v>
      </c>
      <c r="AO231" s="186"/>
      <c r="AP231" s="366">
        <v>1</v>
      </c>
      <c r="AQ231" s="186"/>
      <c r="AR231" s="186"/>
    </row>
    <row r="232" spans="1:45" customHeight="1" ht="12">
      <c r="A232" s="365">
        <v>9</v>
      </c>
      <c r="B232" s="391" t="s">
        <v>1313</v>
      </c>
      <c r="C232" s="392">
        <v>39851</v>
      </c>
      <c r="D232" s="365"/>
      <c r="E232" s="365" t="s">
        <v>16</v>
      </c>
      <c r="F232" s="365" t="s">
        <v>1046</v>
      </c>
      <c r="G232" s="375" t="s">
        <v>1314</v>
      </c>
      <c r="H232" s="375"/>
      <c r="I232" s="365"/>
      <c r="J232" s="365"/>
      <c r="K232" s="365"/>
      <c r="L232" s="365">
        <v>9</v>
      </c>
      <c r="M232" s="386" t="s">
        <v>1315</v>
      </c>
      <c r="N232" s="389">
        <v>39854</v>
      </c>
      <c r="O232" s="365">
        <v>1</v>
      </c>
      <c r="P232" s="388" t="s">
        <v>16</v>
      </c>
      <c r="Q232" s="369" t="s">
        <v>569</v>
      </c>
      <c r="R232" s="369" t="s">
        <v>950</v>
      </c>
      <c r="S232" s="369"/>
      <c r="T232" s="376">
        <v>1</v>
      </c>
      <c r="U232" s="365"/>
      <c r="V232" s="365"/>
      <c r="W232" s="365">
        <v>9</v>
      </c>
      <c r="X232" s="367" t="s">
        <v>1316</v>
      </c>
      <c r="Y232" s="368">
        <v>40160</v>
      </c>
      <c r="Z232" s="163"/>
      <c r="AA232" s="163" t="s">
        <v>16</v>
      </c>
      <c r="AB232" s="163" t="s">
        <v>591</v>
      </c>
      <c r="AC232" s="371" t="s">
        <v>592</v>
      </c>
      <c r="AD232" s="186"/>
      <c r="AE232" s="186"/>
      <c r="AF232" s="186"/>
      <c r="AG232" s="186"/>
      <c r="AH232" s="186">
        <v>9</v>
      </c>
      <c r="AI232" s="367" t="s">
        <v>1317</v>
      </c>
      <c r="AJ232" s="368">
        <v>40085</v>
      </c>
      <c r="AK232" s="163"/>
      <c r="AL232" s="163" t="s">
        <v>16</v>
      </c>
      <c r="AM232" s="163" t="s">
        <v>543</v>
      </c>
      <c r="AN232" s="371" t="s">
        <v>1318</v>
      </c>
      <c r="AO232" s="186"/>
      <c r="AP232" s="366"/>
      <c r="AQ232" s="186"/>
      <c r="AR232" s="186"/>
    </row>
    <row r="233" spans="1:45" customHeight="1" ht="12">
      <c r="A233" s="365">
        <v>10</v>
      </c>
      <c r="B233" s="391" t="s">
        <v>1319</v>
      </c>
      <c r="C233" s="392">
        <v>39861</v>
      </c>
      <c r="D233" s="365"/>
      <c r="E233" s="365" t="s">
        <v>16</v>
      </c>
      <c r="F233" s="365" t="s">
        <v>1109</v>
      </c>
      <c r="G233" s="375" t="s">
        <v>1320</v>
      </c>
      <c r="H233" s="375"/>
      <c r="I233" s="365"/>
      <c r="J233" s="365"/>
      <c r="K233" s="365"/>
      <c r="L233" s="365">
        <v>10</v>
      </c>
      <c r="M233" s="386" t="s">
        <v>1321</v>
      </c>
      <c r="N233" s="387" t="s">
        <v>1322</v>
      </c>
      <c r="O233" s="388"/>
      <c r="P233" s="388" t="s">
        <v>16</v>
      </c>
      <c r="Q233" s="369" t="s">
        <v>569</v>
      </c>
      <c r="R233" s="369" t="s">
        <v>751</v>
      </c>
      <c r="S233" s="369"/>
      <c r="T233" s="376">
        <v>1</v>
      </c>
      <c r="U233" s="365"/>
      <c r="V233" s="365"/>
      <c r="W233" s="365">
        <v>10</v>
      </c>
      <c r="X233" s="384" t="s">
        <v>1323</v>
      </c>
      <c r="Y233" s="368">
        <v>39771</v>
      </c>
      <c r="Z233" s="163"/>
      <c r="AA233" s="163" t="s">
        <v>16</v>
      </c>
      <c r="AB233" s="163" t="s">
        <v>543</v>
      </c>
      <c r="AC233" s="371" t="s">
        <v>460</v>
      </c>
      <c r="AD233" s="186"/>
      <c r="AE233" s="186"/>
      <c r="AF233" s="186"/>
      <c r="AG233" s="186"/>
      <c r="AH233" s="186">
        <v>10</v>
      </c>
      <c r="AI233" s="367" t="s">
        <v>1324</v>
      </c>
      <c r="AJ233" s="368">
        <v>39913</v>
      </c>
      <c r="AK233" s="186"/>
      <c r="AL233" s="186" t="s">
        <v>16</v>
      </c>
      <c r="AM233" s="186" t="s">
        <v>564</v>
      </c>
      <c r="AN233" s="369" t="s">
        <v>1325</v>
      </c>
      <c r="AO233" s="186"/>
      <c r="AP233" s="366"/>
      <c r="AQ233" s="186"/>
      <c r="AR233" s="186"/>
    </row>
    <row r="234" spans="1:45" customHeight="1" ht="12">
      <c r="A234" s="365">
        <v>11</v>
      </c>
      <c r="B234" s="391" t="s">
        <v>1326</v>
      </c>
      <c r="C234" s="392">
        <v>40111</v>
      </c>
      <c r="D234" s="365"/>
      <c r="E234" s="365" t="s">
        <v>16</v>
      </c>
      <c r="F234" s="365" t="s">
        <v>1062</v>
      </c>
      <c r="G234" s="375" t="s">
        <v>1327</v>
      </c>
      <c r="H234" s="375"/>
      <c r="I234" s="365"/>
      <c r="J234" s="365"/>
      <c r="K234" s="393"/>
      <c r="L234" s="365">
        <v>11</v>
      </c>
      <c r="M234" s="386" t="s">
        <v>1328</v>
      </c>
      <c r="N234" s="387" t="s">
        <v>1329</v>
      </c>
      <c r="O234" s="388"/>
      <c r="P234" s="388"/>
      <c r="Q234" s="369" t="s">
        <v>545</v>
      </c>
      <c r="R234" s="369" t="s">
        <v>1330</v>
      </c>
      <c r="S234" s="369"/>
      <c r="T234" s="376"/>
      <c r="U234" s="365"/>
      <c r="V234" s="365"/>
      <c r="W234" s="365">
        <v>11</v>
      </c>
      <c r="X234" s="363" t="s">
        <v>1331</v>
      </c>
      <c r="Y234" s="368">
        <v>40024</v>
      </c>
      <c r="Z234" s="365">
        <v>1</v>
      </c>
      <c r="AA234" s="186" t="s">
        <v>16</v>
      </c>
      <c r="AB234" s="186" t="s">
        <v>564</v>
      </c>
      <c r="AC234" s="369" t="s">
        <v>565</v>
      </c>
      <c r="AD234" s="186"/>
      <c r="AE234" s="186"/>
      <c r="AF234" s="186"/>
      <c r="AG234" s="186"/>
      <c r="AH234" s="186">
        <v>11</v>
      </c>
      <c r="AI234" s="372" t="s">
        <v>1332</v>
      </c>
      <c r="AJ234" s="373">
        <v>38551</v>
      </c>
      <c r="AK234" s="162"/>
      <c r="AL234" s="163" t="s">
        <v>16</v>
      </c>
      <c r="AM234" s="162" t="s">
        <v>551</v>
      </c>
      <c r="AN234" s="374" t="s">
        <v>1333</v>
      </c>
      <c r="AO234" s="375"/>
      <c r="AP234" s="376">
        <v>1</v>
      </c>
      <c r="AQ234" s="375"/>
      <c r="AR234" s="186"/>
    </row>
    <row r="235" spans="1:45" customHeight="1" ht="12">
      <c r="A235" s="365">
        <v>12</v>
      </c>
      <c r="B235" s="391" t="s">
        <v>1334</v>
      </c>
      <c r="C235" s="392">
        <v>40103</v>
      </c>
      <c r="D235" s="365"/>
      <c r="E235" s="365" t="s">
        <v>16</v>
      </c>
      <c r="F235" s="365" t="s">
        <v>1046</v>
      </c>
      <c r="G235" s="375" t="s">
        <v>1335</v>
      </c>
      <c r="H235" s="375"/>
      <c r="I235" s="365"/>
      <c r="J235" s="365"/>
      <c r="K235" s="365"/>
      <c r="L235" s="365">
        <v>12</v>
      </c>
      <c r="M235" s="386" t="s">
        <v>1336</v>
      </c>
      <c r="N235" s="389">
        <v>39638</v>
      </c>
      <c r="O235" s="388"/>
      <c r="P235" s="388" t="s">
        <v>16</v>
      </c>
      <c r="Q235" s="369" t="s">
        <v>569</v>
      </c>
      <c r="R235" s="369" t="s">
        <v>1026</v>
      </c>
      <c r="S235" s="369"/>
      <c r="T235" s="376">
        <v>1</v>
      </c>
      <c r="U235" s="365"/>
      <c r="V235" s="365"/>
      <c r="W235" s="365">
        <v>12</v>
      </c>
      <c r="X235" s="367" t="s">
        <v>1337</v>
      </c>
      <c r="Y235" s="368">
        <v>40178</v>
      </c>
      <c r="Z235" s="163"/>
      <c r="AA235" s="163" t="s">
        <v>16</v>
      </c>
      <c r="AB235" s="163" t="s">
        <v>540</v>
      </c>
      <c r="AC235" s="371" t="s">
        <v>137</v>
      </c>
      <c r="AD235" s="186"/>
      <c r="AE235" s="186"/>
      <c r="AF235" s="186"/>
      <c r="AG235" s="186"/>
      <c r="AH235" s="186">
        <v>12</v>
      </c>
      <c r="AI235" s="367" t="s">
        <v>1338</v>
      </c>
      <c r="AJ235" s="368">
        <v>39871</v>
      </c>
      <c r="AK235" s="365">
        <v>1</v>
      </c>
      <c r="AL235" s="186" t="s">
        <v>16</v>
      </c>
      <c r="AM235" s="186" t="s">
        <v>551</v>
      </c>
      <c r="AN235" s="369" t="s">
        <v>643</v>
      </c>
      <c r="AO235" s="186"/>
      <c r="AP235" s="366">
        <v>1</v>
      </c>
      <c r="AQ235" s="186"/>
      <c r="AR235" s="186"/>
    </row>
    <row r="236" spans="1:45" customHeight="1" ht="12">
      <c r="A236" s="365">
        <v>13</v>
      </c>
      <c r="B236" s="391" t="s">
        <v>1339</v>
      </c>
      <c r="C236" s="392">
        <v>40060</v>
      </c>
      <c r="D236" s="365"/>
      <c r="E236" s="365" t="s">
        <v>34</v>
      </c>
      <c r="F236" s="365" t="s">
        <v>1046</v>
      </c>
      <c r="G236" s="375" t="s">
        <v>1340</v>
      </c>
      <c r="H236" s="375"/>
      <c r="I236" s="365"/>
      <c r="J236" s="365"/>
      <c r="K236" s="365"/>
      <c r="L236" s="365">
        <v>13</v>
      </c>
      <c r="M236" s="386" t="s">
        <v>227</v>
      </c>
      <c r="N236" s="389">
        <v>39417</v>
      </c>
      <c r="O236" s="365">
        <v>1</v>
      </c>
      <c r="P236" s="388" t="s">
        <v>16</v>
      </c>
      <c r="Q236" s="369" t="s">
        <v>535</v>
      </c>
      <c r="R236" s="369" t="s">
        <v>473</v>
      </c>
      <c r="S236" s="369"/>
      <c r="T236" s="376"/>
      <c r="U236" s="365"/>
      <c r="V236" s="365"/>
      <c r="W236" s="365">
        <v>13</v>
      </c>
      <c r="X236" s="367" t="s">
        <v>1341</v>
      </c>
      <c r="Y236" s="368">
        <v>39939</v>
      </c>
      <c r="Z236" s="163"/>
      <c r="AA236" s="163" t="s">
        <v>16</v>
      </c>
      <c r="AB236" s="163" t="s">
        <v>540</v>
      </c>
      <c r="AC236" s="371" t="s">
        <v>1342</v>
      </c>
      <c r="AD236" s="186"/>
      <c r="AE236" s="186"/>
      <c r="AF236" s="186"/>
      <c r="AG236" s="186"/>
      <c r="AH236" s="186">
        <v>13</v>
      </c>
      <c r="AI236" s="367" t="s">
        <v>1343</v>
      </c>
      <c r="AJ236" s="370">
        <v>39856</v>
      </c>
      <c r="AK236" s="365">
        <v>1</v>
      </c>
      <c r="AL236" s="186" t="s">
        <v>16</v>
      </c>
      <c r="AM236" s="186" t="s">
        <v>560</v>
      </c>
      <c r="AN236" s="369" t="s">
        <v>373</v>
      </c>
      <c r="AO236" s="186"/>
      <c r="AP236" s="366">
        <v>1</v>
      </c>
      <c r="AQ236" s="186"/>
      <c r="AR236" s="186"/>
    </row>
    <row r="237" spans="1:45" customHeight="1" ht="12">
      <c r="A237" s="365">
        <v>14</v>
      </c>
      <c r="B237" s="391" t="s">
        <v>1344</v>
      </c>
      <c r="C237" s="392">
        <v>40113</v>
      </c>
      <c r="D237" s="365"/>
      <c r="E237" s="365" t="s">
        <v>16</v>
      </c>
      <c r="F237" s="365" t="s">
        <v>1046</v>
      </c>
      <c r="G237" s="375" t="s">
        <v>1345</v>
      </c>
      <c r="H237" s="375"/>
      <c r="I237" s="365"/>
      <c r="J237" s="365"/>
      <c r="K237" s="365"/>
      <c r="L237" s="365">
        <v>14</v>
      </c>
      <c r="M237" s="386" t="s">
        <v>1346</v>
      </c>
      <c r="N237" s="389" t="s">
        <v>1347</v>
      </c>
      <c r="O237" s="365">
        <v>1</v>
      </c>
      <c r="P237" s="388" t="s">
        <v>16</v>
      </c>
      <c r="Q237" s="369" t="s">
        <v>569</v>
      </c>
      <c r="R237" s="369" t="s">
        <v>1348</v>
      </c>
      <c r="S237" s="369"/>
      <c r="T237" s="376">
        <v>1</v>
      </c>
      <c r="U237" s="365"/>
      <c r="V237" s="365"/>
      <c r="W237" s="365">
        <v>14</v>
      </c>
      <c r="X237" s="367" t="s">
        <v>1349</v>
      </c>
      <c r="Y237" s="368">
        <v>39935</v>
      </c>
      <c r="Z237" s="365">
        <v>1</v>
      </c>
      <c r="AA237" s="186" t="s">
        <v>16</v>
      </c>
      <c r="AB237" s="186" t="s">
        <v>551</v>
      </c>
      <c r="AC237" s="369" t="s">
        <v>1106</v>
      </c>
      <c r="AD237" s="186"/>
      <c r="AE237" s="186"/>
      <c r="AF237" s="186"/>
      <c r="AG237" s="186"/>
      <c r="AH237" s="186">
        <v>14</v>
      </c>
      <c r="AI237" s="367" t="s">
        <v>1350</v>
      </c>
      <c r="AJ237" s="370">
        <v>40087</v>
      </c>
      <c r="AK237" s="186"/>
      <c r="AL237" s="186" t="s">
        <v>16</v>
      </c>
      <c r="AM237" s="186" t="s">
        <v>543</v>
      </c>
      <c r="AN237" s="369" t="s">
        <v>706</v>
      </c>
      <c r="AO237" s="186"/>
      <c r="AP237" s="366"/>
      <c r="AQ237" s="186"/>
      <c r="AR237" s="186"/>
    </row>
    <row r="238" spans="1:45" customHeight="1" ht="12">
      <c r="A238" s="365">
        <v>15</v>
      </c>
      <c r="B238" s="391" t="s">
        <v>1351</v>
      </c>
      <c r="C238" s="392">
        <v>40152</v>
      </c>
      <c r="D238" s="365">
        <v>1</v>
      </c>
      <c r="E238" s="365" t="s">
        <v>16</v>
      </c>
      <c r="F238" s="365" t="s">
        <v>1238</v>
      </c>
      <c r="G238" s="375" t="s">
        <v>1352</v>
      </c>
      <c r="H238" s="375"/>
      <c r="I238" s="365">
        <v>1</v>
      </c>
      <c r="J238" s="365"/>
      <c r="K238" s="365"/>
      <c r="L238" s="365">
        <v>15</v>
      </c>
      <c r="M238" s="386" t="s">
        <v>1353</v>
      </c>
      <c r="N238" s="389">
        <v>39882</v>
      </c>
      <c r="O238" s="365">
        <v>1</v>
      </c>
      <c r="P238" s="388" t="s">
        <v>16</v>
      </c>
      <c r="Q238" s="369" t="s">
        <v>556</v>
      </c>
      <c r="R238" s="369" t="s">
        <v>1354</v>
      </c>
      <c r="S238" s="369"/>
      <c r="T238" s="376">
        <v>1</v>
      </c>
      <c r="U238" s="365"/>
      <c r="V238" s="365"/>
      <c r="W238" s="365">
        <v>15</v>
      </c>
      <c r="X238" s="367" t="s">
        <v>1355</v>
      </c>
      <c r="Y238" s="370">
        <v>39844</v>
      </c>
      <c r="Z238" s="186"/>
      <c r="AA238" s="186" t="s">
        <v>16</v>
      </c>
      <c r="AB238" s="186" t="s">
        <v>540</v>
      </c>
      <c r="AC238" s="369" t="s">
        <v>627</v>
      </c>
      <c r="AD238" s="186"/>
      <c r="AE238" s="186"/>
      <c r="AF238" s="186"/>
      <c r="AG238" s="186"/>
      <c r="AH238" s="186">
        <v>15</v>
      </c>
      <c r="AI238" s="367" t="s">
        <v>1356</v>
      </c>
      <c r="AJ238" s="370">
        <v>40034</v>
      </c>
      <c r="AK238" s="186"/>
      <c r="AL238" s="186" t="s">
        <v>16</v>
      </c>
      <c r="AM238" s="186" t="s">
        <v>540</v>
      </c>
      <c r="AN238" s="369" t="s">
        <v>643</v>
      </c>
      <c r="AO238" s="186"/>
      <c r="AP238" s="366"/>
      <c r="AQ238" s="186"/>
      <c r="AR238" s="186"/>
    </row>
    <row r="239" spans="1:45" customHeight="1" ht="12">
      <c r="A239" s="365">
        <v>16</v>
      </c>
      <c r="B239" s="367" t="s">
        <v>1357</v>
      </c>
      <c r="C239" s="370">
        <v>39879</v>
      </c>
      <c r="D239" s="186"/>
      <c r="E239" s="186" t="s">
        <v>16</v>
      </c>
      <c r="F239" s="186" t="s">
        <v>560</v>
      </c>
      <c r="G239" s="369" t="s">
        <v>864</v>
      </c>
      <c r="H239" s="375"/>
      <c r="I239" s="365">
        <v>1</v>
      </c>
      <c r="J239" s="365"/>
      <c r="K239" s="365"/>
      <c r="L239" s="365">
        <v>16</v>
      </c>
      <c r="M239" s="386" t="s">
        <v>1358</v>
      </c>
      <c r="N239" s="387" t="s">
        <v>1359</v>
      </c>
      <c r="O239" s="365">
        <v>1</v>
      </c>
      <c r="P239" s="388" t="s">
        <v>16</v>
      </c>
      <c r="Q239" s="369" t="s">
        <v>535</v>
      </c>
      <c r="R239" s="369" t="s">
        <v>79</v>
      </c>
      <c r="S239" s="369"/>
      <c r="T239" s="376"/>
      <c r="U239" s="365"/>
      <c r="V239" s="365"/>
      <c r="W239" s="365">
        <v>16</v>
      </c>
      <c r="X239" s="367" t="s">
        <v>1360</v>
      </c>
      <c r="Y239" s="370">
        <v>40114</v>
      </c>
      <c r="Z239" s="186"/>
      <c r="AA239" s="186" t="s">
        <v>16</v>
      </c>
      <c r="AB239" s="186" t="s">
        <v>560</v>
      </c>
      <c r="AC239" s="369" t="s">
        <v>1361</v>
      </c>
      <c r="AD239" s="186"/>
      <c r="AE239" s="186">
        <v>1</v>
      </c>
      <c r="AF239" s="186"/>
      <c r="AG239" s="186"/>
      <c r="AH239" s="186">
        <v>16</v>
      </c>
      <c r="AI239" s="367" t="s">
        <v>1362</v>
      </c>
      <c r="AJ239" s="370">
        <v>40069</v>
      </c>
      <c r="AK239" s="186"/>
      <c r="AL239" s="186" t="s">
        <v>16</v>
      </c>
      <c r="AM239" s="186" t="s">
        <v>560</v>
      </c>
      <c r="AN239" s="369" t="s">
        <v>1363</v>
      </c>
      <c r="AO239" s="186"/>
      <c r="AP239" s="366">
        <v>1</v>
      </c>
      <c r="AQ239" s="186"/>
      <c r="AR239" s="186"/>
    </row>
    <row r="240" spans="1:45" customHeight="1" ht="12">
      <c r="A240" s="365">
        <v>17</v>
      </c>
      <c r="B240" s="391" t="s">
        <v>1364</v>
      </c>
      <c r="C240" s="392">
        <v>40071</v>
      </c>
      <c r="D240" s="365"/>
      <c r="E240" s="365" t="s">
        <v>16</v>
      </c>
      <c r="F240" s="365" t="s">
        <v>1046</v>
      </c>
      <c r="G240" s="375" t="s">
        <v>1365</v>
      </c>
      <c r="H240" s="186"/>
      <c r="I240" s="186"/>
      <c r="J240" s="186"/>
      <c r="K240" s="186"/>
      <c r="L240" s="365">
        <v>17</v>
      </c>
      <c r="M240" s="386" t="s">
        <v>1366</v>
      </c>
      <c r="N240" s="387" t="s">
        <v>1367</v>
      </c>
      <c r="O240" s="365">
        <v>1</v>
      </c>
      <c r="P240" s="388" t="s">
        <v>16</v>
      </c>
      <c r="Q240" s="369" t="s">
        <v>569</v>
      </c>
      <c r="R240" s="369" t="s">
        <v>1368</v>
      </c>
      <c r="S240" s="369"/>
      <c r="T240" s="376">
        <v>1</v>
      </c>
      <c r="U240" s="365"/>
      <c r="V240" s="365"/>
      <c r="W240" s="365">
        <v>17</v>
      </c>
      <c r="X240" s="367" t="s">
        <v>1369</v>
      </c>
      <c r="Y240" s="368">
        <v>39921</v>
      </c>
      <c r="Z240" s="365">
        <v>1</v>
      </c>
      <c r="AA240" s="186" t="s">
        <v>16</v>
      </c>
      <c r="AB240" s="186" t="s">
        <v>551</v>
      </c>
      <c r="AC240" s="369" t="s">
        <v>517</v>
      </c>
      <c r="AD240" s="186"/>
      <c r="AE240" s="186">
        <v>1</v>
      </c>
      <c r="AF240" s="186"/>
      <c r="AG240" s="186"/>
      <c r="AH240" s="186">
        <v>17</v>
      </c>
      <c r="AI240" s="367" t="s">
        <v>706</v>
      </c>
      <c r="AJ240" s="370">
        <v>39911</v>
      </c>
      <c r="AK240" s="186"/>
      <c r="AL240" s="186" t="s">
        <v>16</v>
      </c>
      <c r="AM240" s="186" t="s">
        <v>591</v>
      </c>
      <c r="AN240" s="369" t="s">
        <v>1370</v>
      </c>
      <c r="AO240" s="186"/>
      <c r="AP240" s="366"/>
      <c r="AQ240" s="186"/>
      <c r="AR240" s="186"/>
    </row>
    <row r="241" spans="1:45" customHeight="1" ht="12">
      <c r="A241" s="365">
        <v>18</v>
      </c>
      <c r="B241" s="391" t="s">
        <v>1371</v>
      </c>
      <c r="C241" s="392">
        <v>39952</v>
      </c>
      <c r="D241" s="365">
        <v>1</v>
      </c>
      <c r="E241" s="365" t="s">
        <v>16</v>
      </c>
      <c r="F241" s="365" t="s">
        <v>1046</v>
      </c>
      <c r="G241" s="375" t="s">
        <v>1372</v>
      </c>
      <c r="H241" s="375"/>
      <c r="I241" s="365"/>
      <c r="J241" s="365"/>
      <c r="K241" s="365"/>
      <c r="L241" s="365">
        <v>18</v>
      </c>
      <c r="M241" s="386" t="s">
        <v>1373</v>
      </c>
      <c r="N241" s="387" t="s">
        <v>1374</v>
      </c>
      <c r="O241" s="388"/>
      <c r="P241" s="388" t="s">
        <v>16</v>
      </c>
      <c r="Q241" s="369" t="s">
        <v>569</v>
      </c>
      <c r="R241" s="369" t="s">
        <v>866</v>
      </c>
      <c r="S241" s="369"/>
      <c r="T241" s="376">
        <v>1</v>
      </c>
      <c r="U241" s="365"/>
      <c r="V241" s="365"/>
      <c r="W241" s="365">
        <v>18</v>
      </c>
      <c r="X241" s="367" t="s">
        <v>1375</v>
      </c>
      <c r="Y241" s="370">
        <v>39985</v>
      </c>
      <c r="Z241" s="365">
        <v>1</v>
      </c>
      <c r="AA241" s="186" t="s">
        <v>16</v>
      </c>
      <c r="AB241" s="186" t="s">
        <v>591</v>
      </c>
      <c r="AC241" s="369" t="s">
        <v>763</v>
      </c>
      <c r="AD241" s="186"/>
      <c r="AE241" s="186"/>
      <c r="AF241" s="186"/>
      <c r="AG241" s="186"/>
      <c r="AH241" s="186">
        <v>18</v>
      </c>
      <c r="AI241" s="367" t="s">
        <v>1376</v>
      </c>
      <c r="AJ241" s="370">
        <v>39896</v>
      </c>
      <c r="AK241" s="365">
        <v>1</v>
      </c>
      <c r="AL241" s="186" t="s">
        <v>16</v>
      </c>
      <c r="AM241" s="186" t="s">
        <v>543</v>
      </c>
      <c r="AN241" s="369" t="s">
        <v>1377</v>
      </c>
      <c r="AO241" s="186"/>
      <c r="AP241" s="366"/>
      <c r="AQ241" s="186"/>
      <c r="AR241" s="186"/>
    </row>
    <row r="242" spans="1:45" customHeight="1" ht="12">
      <c r="A242" s="365">
        <v>19</v>
      </c>
      <c r="B242" s="391" t="s">
        <v>1378</v>
      </c>
      <c r="C242" s="392">
        <v>40093</v>
      </c>
      <c r="D242" s="365">
        <v>1</v>
      </c>
      <c r="E242" s="365" t="s">
        <v>1379</v>
      </c>
      <c r="F242" s="365" t="s">
        <v>1062</v>
      </c>
      <c r="G242" s="375" t="s">
        <v>1380</v>
      </c>
      <c r="H242" s="375"/>
      <c r="I242" s="365"/>
      <c r="J242" s="365"/>
      <c r="K242" s="365"/>
      <c r="L242" s="365">
        <v>19</v>
      </c>
      <c r="M242" s="386" t="s">
        <v>1381</v>
      </c>
      <c r="N242" s="389">
        <v>39934</v>
      </c>
      <c r="O242" s="388"/>
      <c r="P242" s="388" t="s">
        <v>16</v>
      </c>
      <c r="Q242" s="369" t="s">
        <v>569</v>
      </c>
      <c r="R242" s="369" t="s">
        <v>385</v>
      </c>
      <c r="S242" s="369"/>
      <c r="T242" s="376">
        <v>1</v>
      </c>
      <c r="U242" s="365"/>
      <c r="V242" s="365"/>
      <c r="W242" s="365">
        <v>19</v>
      </c>
      <c r="X242" s="367" t="s">
        <v>1382</v>
      </c>
      <c r="Y242" s="368">
        <v>39901</v>
      </c>
      <c r="Z242" s="365">
        <v>1</v>
      </c>
      <c r="AA242" s="186" t="s">
        <v>16</v>
      </c>
      <c r="AB242" s="186" t="s">
        <v>564</v>
      </c>
      <c r="AC242" s="369" t="s">
        <v>1383</v>
      </c>
      <c r="AD242" s="186"/>
      <c r="AE242" s="186"/>
      <c r="AF242" s="186"/>
      <c r="AG242" s="186"/>
      <c r="AH242" s="186">
        <v>19</v>
      </c>
      <c r="AI242" s="367" t="s">
        <v>1384</v>
      </c>
      <c r="AJ242" s="370">
        <v>40016</v>
      </c>
      <c r="AK242" s="186"/>
      <c r="AL242" s="186" t="s">
        <v>16</v>
      </c>
      <c r="AM242" s="186" t="s">
        <v>591</v>
      </c>
      <c r="AN242" s="369" t="s">
        <v>774</v>
      </c>
      <c r="AO242" s="186"/>
      <c r="AP242" s="366"/>
      <c r="AQ242" s="186"/>
      <c r="AR242" s="186"/>
    </row>
    <row r="243" spans="1:45" customHeight="1" ht="12">
      <c r="A243" s="365">
        <v>20</v>
      </c>
      <c r="B243" s="391" t="s">
        <v>1385</v>
      </c>
      <c r="C243" s="392">
        <v>39968</v>
      </c>
      <c r="D243" s="365"/>
      <c r="E243" s="365" t="s">
        <v>16</v>
      </c>
      <c r="F243" s="365" t="s">
        <v>1386</v>
      </c>
      <c r="G243" s="375" t="s">
        <v>1387</v>
      </c>
      <c r="H243" s="375"/>
      <c r="I243" s="365"/>
      <c r="J243" s="365"/>
      <c r="K243" s="365"/>
      <c r="L243" s="365">
        <v>20</v>
      </c>
      <c r="M243" s="386" t="s">
        <v>1388</v>
      </c>
      <c r="N243" s="389">
        <v>39824</v>
      </c>
      <c r="O243" s="388"/>
      <c r="P243" s="388" t="s">
        <v>16</v>
      </c>
      <c r="Q243" s="369" t="s">
        <v>569</v>
      </c>
      <c r="R243" s="369" t="s">
        <v>1389</v>
      </c>
      <c r="S243" s="369"/>
      <c r="T243" s="376">
        <v>1</v>
      </c>
      <c r="U243" s="365"/>
      <c r="V243" s="365"/>
      <c r="W243" s="365">
        <v>20</v>
      </c>
      <c r="X243" s="367" t="s">
        <v>1390</v>
      </c>
      <c r="Y243" s="377">
        <v>39868</v>
      </c>
      <c r="Z243" s="365">
        <v>1</v>
      </c>
      <c r="AA243" s="186" t="s">
        <v>16</v>
      </c>
      <c r="AB243" s="186" t="s">
        <v>551</v>
      </c>
      <c r="AC243" s="369" t="s">
        <v>18</v>
      </c>
      <c r="AD243" s="186"/>
      <c r="AE243" s="186">
        <v>1</v>
      </c>
      <c r="AF243" s="186"/>
      <c r="AG243" s="186"/>
      <c r="AH243" s="186">
        <v>20</v>
      </c>
      <c r="AI243" s="367" t="s">
        <v>1391</v>
      </c>
      <c r="AJ243" s="377">
        <v>39856</v>
      </c>
      <c r="AK243" s="186"/>
      <c r="AL243" s="186" t="s">
        <v>16</v>
      </c>
      <c r="AM243" s="186" t="s">
        <v>551</v>
      </c>
      <c r="AN243" s="369" t="s">
        <v>1392</v>
      </c>
      <c r="AO243" s="186"/>
      <c r="AP243" s="366">
        <v>1</v>
      </c>
      <c r="AQ243" s="186"/>
      <c r="AR243" s="186"/>
    </row>
    <row r="244" spans="1:45" customHeight="1" ht="12">
      <c r="A244" s="365">
        <v>21</v>
      </c>
      <c r="B244" s="391" t="s">
        <v>1393</v>
      </c>
      <c r="C244" s="392">
        <v>40000</v>
      </c>
      <c r="D244" s="365"/>
      <c r="E244" s="365" t="s">
        <v>16</v>
      </c>
      <c r="F244" s="365" t="s">
        <v>1238</v>
      </c>
      <c r="G244" s="375" t="s">
        <v>1394</v>
      </c>
      <c r="H244" s="375"/>
      <c r="I244" s="365"/>
      <c r="J244" s="365"/>
      <c r="K244" s="365"/>
      <c r="L244" s="365">
        <v>21</v>
      </c>
      <c r="M244" s="386" t="s">
        <v>1395</v>
      </c>
      <c r="N244" s="387" t="s">
        <v>1396</v>
      </c>
      <c r="O244" s="388"/>
      <c r="P244" s="388" t="s">
        <v>16</v>
      </c>
      <c r="Q244" s="369" t="s">
        <v>569</v>
      </c>
      <c r="R244" s="369" t="s">
        <v>1397</v>
      </c>
      <c r="S244" s="369"/>
      <c r="T244" s="376"/>
      <c r="U244" s="365"/>
      <c r="V244" s="365"/>
      <c r="W244" s="365">
        <v>21</v>
      </c>
      <c r="X244" s="367" t="s">
        <v>1398</v>
      </c>
      <c r="Y244" s="370">
        <v>40016</v>
      </c>
      <c r="Z244" s="365">
        <v>1</v>
      </c>
      <c r="AA244" s="186" t="s">
        <v>16</v>
      </c>
      <c r="AB244" s="186" t="s">
        <v>591</v>
      </c>
      <c r="AC244" s="369" t="s">
        <v>74</v>
      </c>
      <c r="AD244" s="186"/>
      <c r="AE244" s="186"/>
      <c r="AF244" s="186"/>
      <c r="AG244" s="186"/>
      <c r="AH244" s="186">
        <v>21</v>
      </c>
      <c r="AI244" s="367" t="s">
        <v>1399</v>
      </c>
      <c r="AJ244" s="377">
        <v>40050</v>
      </c>
      <c r="AK244" s="365">
        <v>1</v>
      </c>
      <c r="AL244" s="186" t="s">
        <v>16</v>
      </c>
      <c r="AM244" s="186" t="s">
        <v>564</v>
      </c>
      <c r="AN244" s="369" t="s">
        <v>327</v>
      </c>
      <c r="AO244" s="186"/>
      <c r="AP244" s="366"/>
      <c r="AQ244" s="186"/>
      <c r="AR244" s="186"/>
    </row>
    <row r="245" spans="1:45" customHeight="1" ht="12">
      <c r="A245" s="365">
        <v>22</v>
      </c>
      <c r="B245" s="391" t="s">
        <v>1400</v>
      </c>
      <c r="C245" s="392">
        <v>40042</v>
      </c>
      <c r="D245" s="365">
        <v>1</v>
      </c>
      <c r="E245" s="365" t="s">
        <v>16</v>
      </c>
      <c r="F245" s="365" t="s">
        <v>1055</v>
      </c>
      <c r="G245" s="375" t="s">
        <v>1401</v>
      </c>
      <c r="H245" s="375"/>
      <c r="I245" s="365"/>
      <c r="J245" s="365"/>
      <c r="K245" s="365"/>
      <c r="L245" s="365">
        <v>22</v>
      </c>
      <c r="M245" s="390" t="s">
        <v>1402</v>
      </c>
      <c r="N245" s="387" t="s">
        <v>1403</v>
      </c>
      <c r="O245" s="388"/>
      <c r="P245" s="388" t="s">
        <v>16</v>
      </c>
      <c r="Q245" s="369" t="s">
        <v>569</v>
      </c>
      <c r="R245" s="369" t="s">
        <v>1404</v>
      </c>
      <c r="S245" s="369"/>
      <c r="T245" s="376"/>
      <c r="U245" s="365"/>
      <c r="V245" s="365"/>
      <c r="W245" s="365">
        <v>22</v>
      </c>
      <c r="X245" s="367" t="s">
        <v>1405</v>
      </c>
      <c r="Y245" s="377">
        <v>39853</v>
      </c>
      <c r="Z245" s="163"/>
      <c r="AA245" s="163" t="s">
        <v>16</v>
      </c>
      <c r="AB245" s="163" t="s">
        <v>551</v>
      </c>
      <c r="AC245" s="371" t="s">
        <v>314</v>
      </c>
      <c r="AD245" s="186"/>
      <c r="AE245" s="186">
        <v>1</v>
      </c>
      <c r="AF245" s="186"/>
      <c r="AG245" s="186"/>
      <c r="AH245" s="186">
        <v>22</v>
      </c>
      <c r="AI245" s="367" t="s">
        <v>1406</v>
      </c>
      <c r="AJ245" s="370">
        <v>39844</v>
      </c>
      <c r="AK245" s="186"/>
      <c r="AL245" s="186" t="s">
        <v>16</v>
      </c>
      <c r="AM245" s="186" t="s">
        <v>543</v>
      </c>
      <c r="AN245" s="369" t="s">
        <v>1407</v>
      </c>
      <c r="AO245" s="186"/>
      <c r="AP245" s="366"/>
      <c r="AQ245" s="186"/>
      <c r="AR245" s="186"/>
    </row>
    <row r="246" spans="1:45" customHeight="1" ht="12">
      <c r="A246" s="365">
        <v>23</v>
      </c>
      <c r="B246" s="391" t="s">
        <v>1408</v>
      </c>
      <c r="C246" s="392">
        <v>39191</v>
      </c>
      <c r="D246" s="365">
        <v>1</v>
      </c>
      <c r="E246" s="365" t="s">
        <v>16</v>
      </c>
      <c r="F246" s="365" t="s">
        <v>1046</v>
      </c>
      <c r="G246" s="375" t="s">
        <v>1409</v>
      </c>
      <c r="H246" s="375"/>
      <c r="I246" s="365"/>
      <c r="J246" s="365"/>
      <c r="K246" s="365"/>
      <c r="L246" s="365">
        <v>23</v>
      </c>
      <c r="M246" s="386" t="s">
        <v>1410</v>
      </c>
      <c r="N246" s="389">
        <v>39934</v>
      </c>
      <c r="O246" s="388"/>
      <c r="P246" s="388" t="s">
        <v>16</v>
      </c>
      <c r="Q246" s="369" t="s">
        <v>548</v>
      </c>
      <c r="R246" s="369" t="s">
        <v>30</v>
      </c>
      <c r="S246" s="369"/>
      <c r="T246" s="376">
        <v>1</v>
      </c>
      <c r="U246" s="365"/>
      <c r="V246" s="365"/>
      <c r="W246" s="365">
        <v>23</v>
      </c>
      <c r="X246" s="367" t="s">
        <v>1411</v>
      </c>
      <c r="Y246" s="370">
        <v>39942</v>
      </c>
      <c r="Z246" s="365">
        <v>1</v>
      </c>
      <c r="AA246" s="186" t="s">
        <v>16</v>
      </c>
      <c r="AB246" s="186" t="s">
        <v>560</v>
      </c>
      <c r="AC246" s="369" t="s">
        <v>803</v>
      </c>
      <c r="AD246" s="186"/>
      <c r="AE246" s="186">
        <v>1</v>
      </c>
      <c r="AF246" s="186"/>
      <c r="AG246" s="186"/>
      <c r="AH246" s="186">
        <v>23</v>
      </c>
      <c r="AI246" s="367" t="s">
        <v>937</v>
      </c>
      <c r="AJ246" s="370">
        <v>40019</v>
      </c>
      <c r="AK246" s="186"/>
      <c r="AL246" s="186" t="s">
        <v>16</v>
      </c>
      <c r="AM246" s="186" t="s">
        <v>591</v>
      </c>
      <c r="AN246" s="369" t="s">
        <v>1059</v>
      </c>
      <c r="AO246" s="186"/>
      <c r="AP246" s="366"/>
      <c r="AQ246" s="186"/>
      <c r="AR246" s="186"/>
    </row>
    <row r="247" spans="1:45" customHeight="1" ht="12">
      <c r="A247" s="365">
        <v>24</v>
      </c>
      <c r="B247" s="391" t="s">
        <v>1412</v>
      </c>
      <c r="C247" s="392">
        <v>39340</v>
      </c>
      <c r="D247" s="365"/>
      <c r="E247" s="365" t="s">
        <v>16</v>
      </c>
      <c r="F247" s="365" t="s">
        <v>1062</v>
      </c>
      <c r="G247" s="375" t="s">
        <v>1413</v>
      </c>
      <c r="H247" s="375"/>
      <c r="I247" s="365"/>
      <c r="J247" s="365"/>
      <c r="K247" s="365"/>
      <c r="L247" s="365">
        <v>24</v>
      </c>
      <c r="M247" s="386" t="s">
        <v>42</v>
      </c>
      <c r="N247" s="387" t="s">
        <v>1414</v>
      </c>
      <c r="O247" s="388"/>
      <c r="P247" s="388" t="s">
        <v>16</v>
      </c>
      <c r="Q247" s="369" t="s">
        <v>569</v>
      </c>
      <c r="R247" s="369" t="s">
        <v>160</v>
      </c>
      <c r="S247" s="369"/>
      <c r="T247" s="376">
        <v>1</v>
      </c>
      <c r="U247" s="365"/>
      <c r="V247" s="365"/>
      <c r="W247" s="365">
        <v>24</v>
      </c>
      <c r="X247" s="367" t="s">
        <v>1415</v>
      </c>
      <c r="Y247" s="370">
        <v>40048</v>
      </c>
      <c r="Z247" s="365">
        <v>1</v>
      </c>
      <c r="AA247" s="186" t="s">
        <v>16</v>
      </c>
      <c r="AB247" s="186" t="s">
        <v>540</v>
      </c>
      <c r="AC247" s="369" t="s">
        <v>1416</v>
      </c>
      <c r="AD247" s="186"/>
      <c r="AE247" s="186"/>
      <c r="AF247" s="186"/>
      <c r="AG247" s="186"/>
      <c r="AH247" s="186">
        <v>24</v>
      </c>
      <c r="AI247" s="367" t="s">
        <v>1417</v>
      </c>
      <c r="AJ247" s="377">
        <v>39869</v>
      </c>
      <c r="AK247" s="365">
        <v>1</v>
      </c>
      <c r="AL247" s="186" t="s">
        <v>16</v>
      </c>
      <c r="AM247" s="186" t="s">
        <v>564</v>
      </c>
      <c r="AN247" s="369" t="s">
        <v>1078</v>
      </c>
      <c r="AO247" s="186"/>
      <c r="AP247" s="366"/>
      <c r="AQ247" s="186"/>
      <c r="AR247" s="395"/>
    </row>
    <row r="248" spans="1:45" customHeight="1" ht="12">
      <c r="A248" s="365">
        <v>25</v>
      </c>
      <c r="B248" s="391" t="s">
        <v>1418</v>
      </c>
      <c r="C248" s="392">
        <v>40155</v>
      </c>
      <c r="D248" s="365"/>
      <c r="E248" s="365" t="s">
        <v>34</v>
      </c>
      <c r="F248" s="365" t="s">
        <v>1046</v>
      </c>
      <c r="G248" s="375" t="s">
        <v>1419</v>
      </c>
      <c r="H248" s="375"/>
      <c r="I248" s="365"/>
      <c r="J248" s="365"/>
      <c r="K248" s="365"/>
      <c r="L248" s="365">
        <v>25</v>
      </c>
      <c r="M248" s="386" t="s">
        <v>1420</v>
      </c>
      <c r="N248" s="389">
        <v>40155</v>
      </c>
      <c r="O248" s="365">
        <v>1</v>
      </c>
      <c r="P248" s="388" t="s">
        <v>16</v>
      </c>
      <c r="Q248" s="369" t="s">
        <v>569</v>
      </c>
      <c r="R248" s="369" t="s">
        <v>460</v>
      </c>
      <c r="S248" s="369"/>
      <c r="T248" s="376">
        <v>1</v>
      </c>
      <c r="U248" s="365"/>
      <c r="V248" s="365"/>
      <c r="W248" s="365">
        <v>25</v>
      </c>
      <c r="X248" s="367" t="s">
        <v>1421</v>
      </c>
      <c r="Y248" s="377">
        <v>39902</v>
      </c>
      <c r="Z248" s="365">
        <v>1</v>
      </c>
      <c r="AA248" s="163" t="s">
        <v>16</v>
      </c>
      <c r="AB248" s="163" t="s">
        <v>551</v>
      </c>
      <c r="AC248" s="371" t="s">
        <v>1422</v>
      </c>
      <c r="AD248" s="186"/>
      <c r="AE248" s="186">
        <v>1</v>
      </c>
      <c r="AF248" s="186"/>
      <c r="AG248" s="186"/>
      <c r="AH248" s="186">
        <v>25</v>
      </c>
      <c r="AI248" s="367" t="s">
        <v>1423</v>
      </c>
      <c r="AJ248" s="368">
        <v>40166</v>
      </c>
      <c r="AK248" s="365">
        <v>1</v>
      </c>
      <c r="AL248" s="186" t="s">
        <v>16</v>
      </c>
      <c r="AM248" s="186" t="s">
        <v>551</v>
      </c>
      <c r="AN248" s="369" t="s">
        <v>1424</v>
      </c>
      <c r="AO248" s="186"/>
      <c r="AP248" s="366">
        <v>1</v>
      </c>
      <c r="AQ248" s="186"/>
      <c r="AR248" s="186"/>
    </row>
    <row r="249" spans="1:45" customHeight="1" ht="12">
      <c r="A249" s="365">
        <v>26</v>
      </c>
      <c r="B249" s="391" t="s">
        <v>1425</v>
      </c>
      <c r="C249" s="392">
        <v>39997</v>
      </c>
      <c r="D249" s="365">
        <v>1</v>
      </c>
      <c r="E249" s="365" t="s">
        <v>16</v>
      </c>
      <c r="F249" s="365" t="s">
        <v>1109</v>
      </c>
      <c r="G249" s="375" t="s">
        <v>1426</v>
      </c>
      <c r="H249" s="375"/>
      <c r="I249" s="365"/>
      <c r="J249" s="365"/>
      <c r="K249" s="365"/>
      <c r="L249" s="365">
        <v>26</v>
      </c>
      <c r="M249" s="386" t="s">
        <v>1427</v>
      </c>
      <c r="N249" s="387" t="s">
        <v>1428</v>
      </c>
      <c r="O249" s="388"/>
      <c r="P249" s="388" t="s">
        <v>16</v>
      </c>
      <c r="Q249" s="369" t="s">
        <v>569</v>
      </c>
      <c r="R249" s="369" t="s">
        <v>1429</v>
      </c>
      <c r="S249" s="369"/>
      <c r="T249" s="376"/>
      <c r="U249" s="365"/>
      <c r="V249" s="365"/>
      <c r="W249" s="365">
        <v>26</v>
      </c>
      <c r="X249" s="367" t="s">
        <v>1430</v>
      </c>
      <c r="Y249" s="370">
        <v>40076</v>
      </c>
      <c r="Z249" s="365">
        <v>1</v>
      </c>
      <c r="AA249" s="186" t="s">
        <v>16</v>
      </c>
      <c r="AB249" s="186" t="s">
        <v>591</v>
      </c>
      <c r="AC249" s="369" t="s">
        <v>917</v>
      </c>
      <c r="AD249" s="186"/>
      <c r="AE249" s="186"/>
      <c r="AF249" s="186"/>
      <c r="AG249" s="186"/>
      <c r="AH249" s="186">
        <v>26</v>
      </c>
      <c r="AI249" s="367" t="s">
        <v>1431</v>
      </c>
      <c r="AJ249" s="368">
        <v>39979</v>
      </c>
      <c r="AK249" s="365">
        <v>1</v>
      </c>
      <c r="AL249" s="186" t="s">
        <v>16</v>
      </c>
      <c r="AM249" s="186" t="s">
        <v>551</v>
      </c>
      <c r="AN249" s="369" t="s">
        <v>1432</v>
      </c>
      <c r="AO249" s="186"/>
      <c r="AP249" s="366">
        <v>1</v>
      </c>
      <c r="AQ249" s="186"/>
      <c r="AR249" s="186"/>
    </row>
    <row r="250" spans="1:45" customHeight="1" ht="12">
      <c r="A250" s="365">
        <v>27</v>
      </c>
      <c r="B250" s="391" t="s">
        <v>1433</v>
      </c>
      <c r="C250" s="394" t="s">
        <v>1434</v>
      </c>
      <c r="D250" s="365">
        <v>1</v>
      </c>
      <c r="E250" s="365" t="s">
        <v>16</v>
      </c>
      <c r="F250" s="365" t="s">
        <v>1062</v>
      </c>
      <c r="G250" s="375" t="s">
        <v>1435</v>
      </c>
      <c r="H250" s="375"/>
      <c r="I250" s="365">
        <v>1</v>
      </c>
      <c r="J250" s="365"/>
      <c r="K250" s="365"/>
      <c r="L250" s="365">
        <v>27</v>
      </c>
      <c r="M250" s="386" t="s">
        <v>1436</v>
      </c>
      <c r="N250" s="389">
        <v>40118</v>
      </c>
      <c r="O250" s="388"/>
      <c r="P250" s="388" t="s">
        <v>16</v>
      </c>
      <c r="Q250" s="369" t="s">
        <v>545</v>
      </c>
      <c r="R250" s="369" t="s">
        <v>1437</v>
      </c>
      <c r="S250" s="369"/>
      <c r="T250" s="376"/>
      <c r="U250" s="365"/>
      <c r="V250" s="365"/>
      <c r="W250" s="365">
        <v>27</v>
      </c>
      <c r="X250" s="367" t="s">
        <v>1438</v>
      </c>
      <c r="Y250" s="370">
        <v>40132</v>
      </c>
      <c r="Z250" s="365">
        <v>1</v>
      </c>
      <c r="AA250" s="186" t="s">
        <v>16</v>
      </c>
      <c r="AB250" s="186" t="s">
        <v>540</v>
      </c>
      <c r="AC250" s="369" t="s">
        <v>431</v>
      </c>
      <c r="AD250" s="186"/>
      <c r="AE250" s="186"/>
      <c r="AF250" s="186"/>
      <c r="AG250" s="186"/>
      <c r="AH250" s="186">
        <v>27</v>
      </c>
      <c r="AI250" s="363" t="s">
        <v>1439</v>
      </c>
      <c r="AJ250" s="368">
        <v>39739</v>
      </c>
      <c r="AK250" s="364"/>
      <c r="AL250" s="163" t="s">
        <v>16</v>
      </c>
      <c r="AM250" s="163" t="s">
        <v>540</v>
      </c>
      <c r="AN250" s="374" t="s">
        <v>1247</v>
      </c>
      <c r="AO250" s="186"/>
      <c r="AP250" s="366"/>
      <c r="AQ250" s="186"/>
      <c r="AR250" s="186"/>
    </row>
    <row r="251" spans="1:45" customHeight="1" ht="12">
      <c r="A251" s="365">
        <v>28</v>
      </c>
      <c r="B251" s="391" t="s">
        <v>1440</v>
      </c>
      <c r="C251" s="392">
        <v>40144</v>
      </c>
      <c r="D251" s="365">
        <v>1</v>
      </c>
      <c r="E251" s="365" t="s">
        <v>1441</v>
      </c>
      <c r="F251" s="365" t="s">
        <v>1046</v>
      </c>
      <c r="G251" s="375" t="s">
        <v>1442</v>
      </c>
      <c r="H251" s="375"/>
      <c r="I251" s="365"/>
      <c r="J251" s="365"/>
      <c r="K251" s="365"/>
      <c r="L251" s="365">
        <v>28</v>
      </c>
      <c r="M251" s="386" t="s">
        <v>1443</v>
      </c>
      <c r="N251" s="387" t="s">
        <v>1444</v>
      </c>
      <c r="O251" s="365">
        <v>1</v>
      </c>
      <c r="P251" s="388" t="s">
        <v>16</v>
      </c>
      <c r="Q251" s="369" t="s">
        <v>545</v>
      </c>
      <c r="R251" s="369" t="s">
        <v>1445</v>
      </c>
      <c r="S251" s="369"/>
      <c r="T251" s="376"/>
      <c r="U251" s="365"/>
      <c r="V251" s="365"/>
      <c r="W251" s="365">
        <v>28</v>
      </c>
      <c r="X251" s="367" t="s">
        <v>1446</v>
      </c>
      <c r="Y251" s="368">
        <v>39886</v>
      </c>
      <c r="Z251" s="365">
        <v>1</v>
      </c>
      <c r="AA251" s="186" t="s">
        <v>16</v>
      </c>
      <c r="AB251" s="186" t="s">
        <v>551</v>
      </c>
      <c r="AC251" s="369" t="s">
        <v>1447</v>
      </c>
      <c r="AD251" s="186"/>
      <c r="AE251" s="186"/>
      <c r="AF251" s="186"/>
      <c r="AG251" s="186"/>
      <c r="AH251" s="186">
        <v>28</v>
      </c>
      <c r="AI251" s="367" t="s">
        <v>1448</v>
      </c>
      <c r="AJ251" s="370">
        <v>39851</v>
      </c>
      <c r="AK251" s="365">
        <v>1</v>
      </c>
      <c r="AL251" s="186" t="s">
        <v>16</v>
      </c>
      <c r="AM251" s="186" t="s">
        <v>540</v>
      </c>
      <c r="AN251" s="369" t="s">
        <v>1449</v>
      </c>
      <c r="AO251" s="186"/>
      <c r="AP251" s="366"/>
      <c r="AQ251" s="186"/>
      <c r="AR251" s="186"/>
    </row>
    <row r="252" spans="1:45" customHeight="1" ht="12">
      <c r="A252" s="365">
        <v>29</v>
      </c>
      <c r="B252" s="391" t="s">
        <v>1450</v>
      </c>
      <c r="C252" s="392">
        <v>40067</v>
      </c>
      <c r="D252" s="365">
        <v>1</v>
      </c>
      <c r="E252" s="365" t="s">
        <v>16</v>
      </c>
      <c r="F252" s="365" t="s">
        <v>1046</v>
      </c>
      <c r="G252" s="375" t="s">
        <v>1451</v>
      </c>
      <c r="H252" s="375"/>
      <c r="I252" s="365"/>
      <c r="J252" s="365"/>
      <c r="K252" s="365"/>
      <c r="L252" s="365">
        <v>29</v>
      </c>
      <c r="M252" s="386" t="s">
        <v>1452</v>
      </c>
      <c r="N252" s="387" t="s">
        <v>1453</v>
      </c>
      <c r="O252" s="388"/>
      <c r="P252" s="388" t="s">
        <v>16</v>
      </c>
      <c r="Q252" s="369" t="s">
        <v>569</v>
      </c>
      <c r="R252" s="369" t="s">
        <v>1454</v>
      </c>
      <c r="S252" s="369"/>
      <c r="T252" s="376">
        <v>1</v>
      </c>
      <c r="U252" s="365"/>
      <c r="V252" s="365"/>
      <c r="W252" s="365">
        <v>29</v>
      </c>
      <c r="X252" s="367" t="s">
        <v>1455</v>
      </c>
      <c r="Y252" s="368">
        <v>40081</v>
      </c>
      <c r="Z252" s="186"/>
      <c r="AA252" s="186" t="s">
        <v>16</v>
      </c>
      <c r="AB252" s="186" t="s">
        <v>551</v>
      </c>
      <c r="AC252" s="369" t="s">
        <v>687</v>
      </c>
      <c r="AD252" s="186"/>
      <c r="AE252" s="186">
        <v>1</v>
      </c>
      <c r="AF252" s="186"/>
      <c r="AG252" s="186"/>
      <c r="AH252" s="186">
        <v>29</v>
      </c>
      <c r="AI252" s="367" t="s">
        <v>1456</v>
      </c>
      <c r="AJ252" s="370">
        <v>39850</v>
      </c>
      <c r="AK252" s="365">
        <v>1</v>
      </c>
      <c r="AL252" s="186" t="s">
        <v>16</v>
      </c>
      <c r="AM252" s="186" t="s">
        <v>540</v>
      </c>
      <c r="AN252" s="369" t="s">
        <v>557</v>
      </c>
      <c r="AO252" s="186"/>
      <c r="AP252" s="366"/>
      <c r="AQ252" s="186"/>
      <c r="AR252" s="186"/>
    </row>
    <row r="253" spans="1:45" customHeight="1" ht="12">
      <c r="A253" s="365">
        <v>30</v>
      </c>
      <c r="B253" s="386" t="s">
        <v>1457</v>
      </c>
      <c r="C253" s="387" t="s">
        <v>1458</v>
      </c>
      <c r="D253" s="365">
        <v>1</v>
      </c>
      <c r="E253" s="388" t="s">
        <v>16</v>
      </c>
      <c r="F253" s="388" t="s">
        <v>535</v>
      </c>
      <c r="G253" s="369" t="s">
        <v>26</v>
      </c>
      <c r="H253" s="369"/>
      <c r="I253" s="376"/>
      <c r="J253" s="365"/>
      <c r="K253" s="365"/>
      <c r="L253" s="365">
        <v>30</v>
      </c>
      <c r="M253" s="386" t="s">
        <v>1459</v>
      </c>
      <c r="N253" s="387" t="s">
        <v>1460</v>
      </c>
      <c r="O253" s="365">
        <v>1</v>
      </c>
      <c r="P253" s="388" t="s">
        <v>16</v>
      </c>
      <c r="Q253" s="369" t="s">
        <v>569</v>
      </c>
      <c r="R253" s="369" t="s">
        <v>221</v>
      </c>
      <c r="S253" s="369"/>
      <c r="T253" s="376">
        <v>1</v>
      </c>
      <c r="U253" s="365"/>
      <c r="V253" s="365"/>
      <c r="W253" s="365">
        <v>30</v>
      </c>
      <c r="X253" s="367" t="s">
        <v>1461</v>
      </c>
      <c r="Y253" s="368">
        <v>39839</v>
      </c>
      <c r="Z253" s="186"/>
      <c r="AA253" s="186" t="s">
        <v>16</v>
      </c>
      <c r="AB253" s="186" t="s">
        <v>564</v>
      </c>
      <c r="AC253" s="369" t="s">
        <v>1462</v>
      </c>
      <c r="AD253" s="186"/>
      <c r="AE253" s="186"/>
      <c r="AF253" s="186"/>
      <c r="AG253" s="186"/>
      <c r="AH253" s="186">
        <v>30</v>
      </c>
      <c r="AI253" s="367" t="s">
        <v>1463</v>
      </c>
      <c r="AJ253" s="370">
        <v>40010</v>
      </c>
      <c r="AK253" s="365">
        <v>1</v>
      </c>
      <c r="AL253" s="186" t="s">
        <v>16</v>
      </c>
      <c r="AM253" s="186" t="s">
        <v>540</v>
      </c>
      <c r="AN253" s="369" t="s">
        <v>625</v>
      </c>
      <c r="AO253" s="186"/>
      <c r="AP253" s="366"/>
      <c r="AQ253" s="186"/>
      <c r="AR253" s="186"/>
    </row>
    <row r="254" spans="1:45" customHeight="1" ht="12">
      <c r="A254" s="478" t="s">
        <v>487</v>
      </c>
      <c r="B254" s="478"/>
      <c r="C254" s="190"/>
      <c r="D254" s="24" t="str">
        <f>SUM(D224:D253)</f>
        <v>0</v>
      </c>
      <c r="E254" s="24">
        <v>27</v>
      </c>
      <c r="F254" s="24"/>
      <c r="G254" s="56"/>
      <c r="H254" s="56"/>
      <c r="I254" s="24" t="str">
        <f>SUM(I224:I253)</f>
        <v>0</v>
      </c>
      <c r="J254" s="323" t="str">
        <f>SUM(J224:J253)</f>
        <v>0</v>
      </c>
      <c r="K254" s="24"/>
      <c r="L254" s="365">
        <v>31</v>
      </c>
      <c r="M254" s="386" t="s">
        <v>1464</v>
      </c>
      <c r="N254" s="389">
        <v>39638</v>
      </c>
      <c r="O254" s="388"/>
      <c r="P254" s="388" t="s">
        <v>16</v>
      </c>
      <c r="Q254" s="369" t="s">
        <v>569</v>
      </c>
      <c r="R254" s="369" t="s">
        <v>664</v>
      </c>
      <c r="S254" s="369"/>
      <c r="T254" s="376">
        <v>1</v>
      </c>
      <c r="U254" s="365"/>
      <c r="V254" s="365"/>
      <c r="W254" s="365">
        <v>31</v>
      </c>
      <c r="X254" s="367" t="s">
        <v>1465</v>
      </c>
      <c r="Y254" s="370">
        <v>39849</v>
      </c>
      <c r="Z254" s="365">
        <v>1</v>
      </c>
      <c r="AA254" s="186" t="s">
        <v>16</v>
      </c>
      <c r="AB254" s="186" t="s">
        <v>560</v>
      </c>
      <c r="AC254" s="369" t="s">
        <v>484</v>
      </c>
      <c r="AD254" s="163"/>
      <c r="AE254" s="186">
        <v>1</v>
      </c>
      <c r="AF254" s="163"/>
      <c r="AG254" s="186"/>
      <c r="AH254" s="186">
        <v>31</v>
      </c>
      <c r="AI254" s="367" t="s">
        <v>1466</v>
      </c>
      <c r="AJ254" s="368">
        <v>40024</v>
      </c>
      <c r="AK254" s="365">
        <v>1</v>
      </c>
      <c r="AL254" s="186" t="s">
        <v>16</v>
      </c>
      <c r="AM254" s="186" t="s">
        <v>564</v>
      </c>
      <c r="AN254" s="369" t="s">
        <v>1467</v>
      </c>
      <c r="AO254" s="163"/>
      <c r="AP254" s="366"/>
      <c r="AQ254" s="163"/>
      <c r="AR254" s="186"/>
    </row>
    <row r="255" spans="1:45" customHeight="1" ht="12">
      <c r="A255" s="175"/>
      <c r="B255" s="82"/>
      <c r="C255" s="81"/>
      <c r="D255" s="81"/>
      <c r="E255" s="81"/>
      <c r="F255" s="81"/>
      <c r="G255" s="81"/>
      <c r="H255" s="81"/>
      <c r="I255" s="83"/>
      <c r="J255" s="83"/>
      <c r="K255" s="83"/>
      <c r="L255" s="478" t="s">
        <v>487</v>
      </c>
      <c r="M255" s="478"/>
      <c r="N255" s="56"/>
      <c r="O255" s="24" t="str">
        <f>SUM(O224:O254)</f>
        <v>0</v>
      </c>
      <c r="P255" s="24">
        <v>31</v>
      </c>
      <c r="Q255" s="24"/>
      <c r="R255" s="24"/>
      <c r="S255" s="24"/>
      <c r="T255" s="24" t="str">
        <f>SUM(T224:T254)</f>
        <v>0</v>
      </c>
      <c r="U255" s="24" t="str">
        <f>SUM(U224:U254)</f>
        <v>0</v>
      </c>
      <c r="V255" s="24"/>
      <c r="W255" s="365">
        <v>32</v>
      </c>
      <c r="X255" s="367" t="s">
        <v>1468</v>
      </c>
      <c r="Y255" s="368">
        <v>40084</v>
      </c>
      <c r="Z255" s="186"/>
      <c r="AA255" s="186" t="s">
        <v>16</v>
      </c>
      <c r="AB255" s="186" t="s">
        <v>551</v>
      </c>
      <c r="AC255" s="369" t="s">
        <v>1469</v>
      </c>
      <c r="AD255" s="186"/>
      <c r="AE255" s="186">
        <v>1</v>
      </c>
      <c r="AF255" s="186"/>
      <c r="AG255" s="186"/>
      <c r="AH255" s="186">
        <v>32</v>
      </c>
      <c r="AI255" s="367" t="s">
        <v>1470</v>
      </c>
      <c r="AJ255" s="368">
        <v>40177</v>
      </c>
      <c r="AK255" s="186"/>
      <c r="AL255" s="186" t="s">
        <v>16</v>
      </c>
      <c r="AM255" s="186" t="s">
        <v>551</v>
      </c>
      <c r="AN255" s="369" t="s">
        <v>1471</v>
      </c>
      <c r="AO255" s="163"/>
      <c r="AP255" s="366">
        <v>1</v>
      </c>
      <c r="AQ255" s="163"/>
      <c r="AR255" s="186"/>
    </row>
    <row r="256" spans="1:45" customHeight="1" ht="12">
      <c r="A256" s="175"/>
      <c r="I256" s="83"/>
      <c r="J256" s="83"/>
      <c r="T256" s="83"/>
      <c r="U256" s="83"/>
      <c r="W256" s="365">
        <v>33</v>
      </c>
      <c r="X256" s="381" t="s">
        <v>1472</v>
      </c>
      <c r="Y256" s="378">
        <v>40069</v>
      </c>
      <c r="Z256" s="365">
        <v>1</v>
      </c>
      <c r="AA256" s="202" t="s">
        <v>16</v>
      </c>
      <c r="AB256" s="202" t="s">
        <v>543</v>
      </c>
      <c r="AC256" s="379" t="s">
        <v>347</v>
      </c>
      <c r="AD256" s="199"/>
      <c r="AE256" s="199"/>
      <c r="AF256" s="199"/>
      <c r="AG256" s="186"/>
      <c r="AH256" s="186">
        <v>33</v>
      </c>
      <c r="AI256" s="367" t="s">
        <v>1473</v>
      </c>
      <c r="AJ256" s="378">
        <v>40148</v>
      </c>
      <c r="AK256" s="202"/>
      <c r="AL256" s="202" t="s">
        <v>16</v>
      </c>
      <c r="AM256" s="202" t="s">
        <v>543</v>
      </c>
      <c r="AN256" s="379" t="s">
        <v>745</v>
      </c>
      <c r="AO256" s="202"/>
      <c r="AP256" s="380"/>
      <c r="AQ256" s="202"/>
      <c r="AR256" s="186"/>
    </row>
    <row r="257" spans="1:45" customHeight="1" ht="12">
      <c r="A257" s="175"/>
      <c r="B257" s="27" t="s">
        <v>812</v>
      </c>
      <c r="G257" s="27" t="s">
        <v>511</v>
      </c>
      <c r="M257" s="27" t="s">
        <v>812</v>
      </c>
      <c r="R257" s="27" t="s">
        <v>511</v>
      </c>
      <c r="W257" s="478" t="s">
        <v>487</v>
      </c>
      <c r="X257" s="478"/>
      <c r="Y257" s="24"/>
      <c r="Z257" s="24" t="str">
        <f>SUM(Z224:Z256)</f>
        <v>0</v>
      </c>
      <c r="AA257" s="24">
        <v>33</v>
      </c>
      <c r="AB257" s="24"/>
      <c r="AC257" s="24"/>
      <c r="AD257" s="24"/>
      <c r="AE257" s="24" t="str">
        <f>SUM(AE224:AE256)</f>
        <v>0</v>
      </c>
      <c r="AF257" s="24" t="str">
        <f>SUM(AF224:AF256)</f>
        <v>0</v>
      </c>
      <c r="AG257" s="13"/>
      <c r="AH257" s="186">
        <v>34</v>
      </c>
      <c r="AI257" s="381" t="s">
        <v>1474</v>
      </c>
      <c r="AJ257" s="378">
        <v>40035</v>
      </c>
      <c r="AK257" s="365">
        <v>1</v>
      </c>
      <c r="AL257" s="202" t="s">
        <v>16</v>
      </c>
      <c r="AM257" s="202" t="s">
        <v>591</v>
      </c>
      <c r="AN257" s="382" t="s">
        <v>660</v>
      </c>
      <c r="AO257" s="199"/>
      <c r="AP257" s="366">
        <v>1</v>
      </c>
      <c r="AQ257" s="199"/>
      <c r="AR257" s="186"/>
    </row>
    <row r="258" spans="1:45" customHeight="1" ht="12">
      <c r="W258" s="81"/>
      <c r="X258" s="82"/>
      <c r="Y258" s="81"/>
      <c r="Z258" s="81"/>
      <c r="AA258" s="81"/>
      <c r="AB258" s="81"/>
      <c r="AC258" s="81"/>
      <c r="AD258" s="81"/>
      <c r="AE258" s="83"/>
      <c r="AF258" s="83"/>
      <c r="AG258" s="83"/>
      <c r="AH258" s="477" t="s">
        <v>487</v>
      </c>
      <c r="AI258" s="477"/>
      <c r="AJ258" s="383"/>
      <c r="AK258" s="383" t="str">
        <f>SUM(AK224:AK257)</f>
        <v>0</v>
      </c>
      <c r="AL258" s="383">
        <v>33</v>
      </c>
      <c r="AM258" s="383"/>
      <c r="AN258" s="383"/>
      <c r="AO258" s="383"/>
      <c r="AP258" s="383" t="str">
        <f>SUM(AP224:AP257)</f>
        <v>0</v>
      </c>
      <c r="AQ258" s="383" t="str">
        <f>SUM(AQ224:AQ257)</f>
        <v>0</v>
      </c>
      <c r="AR258" s="365"/>
    </row>
    <row r="259" spans="1:45" customHeight="1" ht="16.5">
      <c r="K259" s="3"/>
      <c r="L259" s="10"/>
      <c r="V259" s="3"/>
      <c r="W259" s="10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3"/>
      <c r="AI259" s="204"/>
      <c r="AJ259" s="205"/>
      <c r="AK259" s="206"/>
      <c r="AL259" s="207"/>
      <c r="AM259" s="207"/>
      <c r="AN259" s="208"/>
      <c r="AO259" s="209"/>
      <c r="AP259" s="210"/>
      <c r="AQ259" s="211"/>
      <c r="AR259" s="211"/>
      <c r="AS259" s="204"/>
    </row>
    <row r="260" spans="1:45" customHeight="1" ht="16.5">
      <c r="K260" s="3"/>
      <c r="L260" s="10"/>
      <c r="V260" s="3"/>
      <c r="W260" s="10"/>
      <c r="X260" s="81"/>
      <c r="Y260" s="27" t="s">
        <v>812</v>
      </c>
      <c r="Z260" s="81"/>
      <c r="AA260" s="81"/>
      <c r="AB260" s="81"/>
      <c r="AC260" s="81"/>
      <c r="AD260" s="27" t="s">
        <v>511</v>
      </c>
      <c r="AE260" s="81"/>
      <c r="AF260" s="81"/>
      <c r="AG260" s="81"/>
      <c r="AH260" s="83"/>
      <c r="AI260" s="204"/>
      <c r="AJ260" s="27" t="s">
        <v>812</v>
      </c>
      <c r="AK260" s="206"/>
      <c r="AL260" s="207"/>
      <c r="AM260" s="207"/>
      <c r="AN260" s="208"/>
      <c r="AO260" s="27" t="s">
        <v>511</v>
      </c>
      <c r="AP260" s="210"/>
      <c r="AQ260" s="211"/>
      <c r="AR260" s="211"/>
      <c r="AS260" s="204"/>
    </row>
    <row r="261" spans="1:45" customHeight="1" ht="15.75">
      <c r="L261" s="204"/>
      <c r="M261" s="205"/>
      <c r="N261" s="206"/>
      <c r="O261" s="207"/>
      <c r="P261" s="207"/>
      <c r="Q261" s="208"/>
      <c r="R261" s="209"/>
      <c r="S261" s="210"/>
      <c r="T261" s="211"/>
      <c r="U261" s="211"/>
      <c r="V261" s="204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3"/>
    </row>
    <row r="262" spans="1:45" customHeight="1" ht="15.75">
      <c r="L262" s="204"/>
      <c r="M262" s="205"/>
      <c r="N262" s="206"/>
      <c r="O262" s="207"/>
      <c r="P262" s="207"/>
      <c r="Q262" s="208"/>
      <c r="R262" s="209"/>
      <c r="S262" s="210"/>
      <c r="T262" s="211"/>
      <c r="U262" s="211"/>
      <c r="V262" s="204"/>
    </row>
    <row r="263" spans="1:45" customHeight="1" ht="26.25">
      <c r="A263" s="81"/>
      <c r="B263" s="81"/>
      <c r="E263" s="13" t="s">
        <v>1475</v>
      </c>
      <c r="F263" s="13"/>
      <c r="J263" s="81"/>
      <c r="K263" s="83"/>
      <c r="L263" s="204"/>
      <c r="M263" s="205"/>
      <c r="N263" s="206" t="s">
        <v>1476</v>
      </c>
      <c r="O263" s="207"/>
      <c r="P263" s="207"/>
      <c r="Q263" s="208"/>
      <c r="R263" s="209"/>
      <c r="S263" s="210"/>
      <c r="T263" s="211"/>
      <c r="U263" s="211"/>
      <c r="V263" s="204"/>
    </row>
    <row r="264" spans="1:45" customHeight="1" ht="15.75">
      <c r="A264" s="81"/>
      <c r="B264" s="81"/>
      <c r="E264" s="23" t="s">
        <v>1477</v>
      </c>
      <c r="F264" s="23" t="s">
        <v>1478</v>
      </c>
      <c r="J264" s="81"/>
      <c r="K264" s="83"/>
      <c r="L264" s="204"/>
      <c r="M264" s="205"/>
      <c r="N264" s="206"/>
      <c r="O264" s="207"/>
      <c r="P264" s="207"/>
      <c r="Q264" s="208"/>
      <c r="R264" s="209"/>
      <c r="S264" s="210"/>
      <c r="T264" s="211"/>
      <c r="U264" s="211"/>
      <c r="V264" s="204"/>
    </row>
    <row r="265" spans="1:45" customHeight="1" ht="15.75">
      <c r="A265" s="81"/>
      <c r="B265" s="81"/>
      <c r="C265" s="81"/>
      <c r="D265" s="81"/>
      <c r="E265" s="23" t="str">
        <f>SUM(A36+L36+W35+A128+L128+A170+L170+A208+L207+A253+L254)</f>
        <v>0</v>
      </c>
      <c r="F265" s="23" t="str">
        <f>SUM(A86+L85+W129+AH129+W169+AH168+W212+AH212+W256+AH257)</f>
        <v>0</v>
      </c>
      <c r="G265" s="81"/>
      <c r="H265" s="81"/>
      <c r="I265" s="81"/>
      <c r="J265" s="81"/>
      <c r="K265" s="83"/>
    </row>
    <row r="266" spans="1:45" customHeight="1" ht="15.75">
      <c r="A266" s="81"/>
      <c r="B266" s="81"/>
      <c r="C266" s="81"/>
      <c r="D266" s="81"/>
      <c r="E266" s="6" t="s">
        <v>1479</v>
      </c>
      <c r="F266" s="7" t="str">
        <f>SUM(A36+L36+W35+A86+L85+A128+L128+W129+AH129+A170+L170+W168+W169+A208+L207+W212+AH212+A253+L254+W256+AH257)</f>
        <v>0</v>
      </c>
      <c r="G266" s="8"/>
      <c r="H266" s="9" t="s">
        <v>1480</v>
      </c>
      <c r="I266" s="7" t="str">
        <f>SUM( E37+P37+AA36+E87+P86+E129+P129+AA130+AL130+E171+P171+AA170+AL169+E209+P208+AA213+AL213+E254+P255+AA257+AL258)</f>
        <v>0</v>
      </c>
      <c r="J266" s="81"/>
      <c r="K266" s="83"/>
    </row>
    <row r="267" spans="1:45" customHeight="1" ht="15.75">
      <c r="C267" s="81"/>
      <c r="D267" s="81"/>
      <c r="E267" s="9" t="s">
        <v>6</v>
      </c>
      <c r="F267" s="7" t="str">
        <f>SUM( D37+O37+Z36+D87+O86+D129+O129+Z130+AK130+D171+O171+Z170+AK169+D209+O208+Z213+AK213+D254+O255+Z257+AK258)</f>
        <v>0</v>
      </c>
      <c r="G267" s="8"/>
      <c r="H267" s="9" t="s">
        <v>490</v>
      </c>
      <c r="I267" s="7">
        <v>316</v>
      </c>
    </row>
    <row r="268" spans="1:45">
      <c r="C268" s="81"/>
      <c r="D268" s="81"/>
      <c r="E268" s="9" t="s">
        <v>11</v>
      </c>
      <c r="F268" s="7" t="str">
        <f>SUM(I37+T37+#REF!+I87+T86+I129+T129+AE130+AP130+I171+T171+AE170+AP169+I209+T208+AE213+AP213+I254+T255+AE257+AP258)</f>
        <v>0</v>
      </c>
      <c r="G268" s="8" t="s">
        <v>1481</v>
      </c>
      <c r="H268" s="9" t="s">
        <v>493</v>
      </c>
      <c r="I268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W220:AG220"/>
    <mergeCell ref="W221:AG221"/>
    <mergeCell ref="X222:X223"/>
    <mergeCell ref="Y222:Y223"/>
    <mergeCell ref="Z222:Z223"/>
    <mergeCell ref="AA222:AA223"/>
    <mergeCell ref="AB222:AB223"/>
    <mergeCell ref="E263:F263"/>
    <mergeCell ref="AK222:AK223"/>
    <mergeCell ref="AL222:AL223"/>
    <mergeCell ref="AM222:AM223"/>
    <mergeCell ref="AN222:AN223"/>
    <mergeCell ref="AO222:AO223"/>
    <mergeCell ref="A222:A223"/>
    <mergeCell ref="B222:B223"/>
    <mergeCell ref="C222:C223"/>
    <mergeCell ref="D222:D223"/>
    <mergeCell ref="E222:E223"/>
    <mergeCell ref="F222:F223"/>
    <mergeCell ref="AP222:AP223"/>
    <mergeCell ref="AE222:AE223"/>
    <mergeCell ref="AF222:AF223"/>
    <mergeCell ref="AG222:AG223"/>
    <mergeCell ref="AH222:AH223"/>
    <mergeCell ref="AI222:AI223"/>
    <mergeCell ref="AJ222:AJ223"/>
    <mergeCell ref="G222:G223"/>
    <mergeCell ref="H222:H223"/>
    <mergeCell ref="I222:I223"/>
    <mergeCell ref="J222:J223"/>
    <mergeCell ref="K222:K223"/>
    <mergeCell ref="L222:L223"/>
    <mergeCell ref="V222:V223"/>
    <mergeCell ref="S222:S223"/>
    <mergeCell ref="T222:T223"/>
    <mergeCell ref="U222:U223"/>
    <mergeCell ref="M222:M223"/>
    <mergeCell ref="N222:N223"/>
    <mergeCell ref="O222:O223"/>
    <mergeCell ref="P222:P223"/>
    <mergeCell ref="Q222:Q223"/>
    <mergeCell ref="R222:R223"/>
    <mergeCell ref="W222:W223"/>
    <mergeCell ref="AC222:AC223"/>
    <mergeCell ref="AD222:AD223"/>
    <mergeCell ref="AQ222:AQ223"/>
    <mergeCell ref="AR222:AR223"/>
    <mergeCell ref="A220:K220"/>
    <mergeCell ref="L220:V220"/>
    <mergeCell ref="A221:K221"/>
    <mergeCell ref="L221:V221"/>
    <mergeCell ref="AK181:AK182"/>
    <mergeCell ref="AL181:AL182"/>
    <mergeCell ref="AM181:AM182"/>
    <mergeCell ref="AN181:AN182"/>
    <mergeCell ref="AO181:AO182"/>
    <mergeCell ref="AE181:AE182"/>
    <mergeCell ref="AF181:AF182"/>
    <mergeCell ref="AG181:AG182"/>
    <mergeCell ref="AH181:AH182"/>
    <mergeCell ref="AI181:AI182"/>
    <mergeCell ref="AJ181:AJ182"/>
    <mergeCell ref="A181:A182"/>
    <mergeCell ref="B181:B182"/>
    <mergeCell ref="C181:C182"/>
    <mergeCell ref="D181:D182"/>
    <mergeCell ref="E181:E182"/>
    <mergeCell ref="AQ181:AQ182"/>
    <mergeCell ref="AR181:AR182"/>
    <mergeCell ref="AP181:AP182"/>
    <mergeCell ref="F181:F182"/>
    <mergeCell ref="M181:M182"/>
    <mergeCell ref="N181:N182"/>
    <mergeCell ref="O181:O182"/>
    <mergeCell ref="G181:G182"/>
    <mergeCell ref="H181:H182"/>
    <mergeCell ref="I181:I182"/>
    <mergeCell ref="J181:J182"/>
    <mergeCell ref="K181:K182"/>
    <mergeCell ref="L181:L182"/>
    <mergeCell ref="S181:S182"/>
    <mergeCell ref="T181:T182"/>
    <mergeCell ref="U181:U182"/>
    <mergeCell ref="V181:V182"/>
    <mergeCell ref="W179:AG179"/>
    <mergeCell ref="V139:V140"/>
    <mergeCell ref="P181:P182"/>
    <mergeCell ref="Q181:Q182"/>
    <mergeCell ref="R181:R182"/>
    <mergeCell ref="W180:AG180"/>
    <mergeCell ref="W181:W182"/>
    <mergeCell ref="X181:X182"/>
    <mergeCell ref="Y181:Y182"/>
    <mergeCell ref="Z181:Z182"/>
    <mergeCell ref="AA181:AA182"/>
    <mergeCell ref="AB181:AB182"/>
    <mergeCell ref="AC181:AC182"/>
    <mergeCell ref="AD181:AD182"/>
    <mergeCell ref="A180:K180"/>
    <mergeCell ref="L180:V180"/>
    <mergeCell ref="AK139:AK140"/>
    <mergeCell ref="AL139:AL140"/>
    <mergeCell ref="AM139:AM140"/>
    <mergeCell ref="AN139:AN140"/>
    <mergeCell ref="AO139:AO140"/>
    <mergeCell ref="G139:G140"/>
    <mergeCell ref="H139:H140"/>
    <mergeCell ref="I139:I140"/>
    <mergeCell ref="J139:J140"/>
    <mergeCell ref="K139:K140"/>
    <mergeCell ref="L139:L140"/>
    <mergeCell ref="A139:A140"/>
    <mergeCell ref="B139:B140"/>
    <mergeCell ref="C139:C140"/>
    <mergeCell ref="D139:D140"/>
    <mergeCell ref="E139:E140"/>
    <mergeCell ref="F139:F140"/>
    <mergeCell ref="S139:S140"/>
    <mergeCell ref="T139:T140"/>
    <mergeCell ref="U139:U140"/>
    <mergeCell ref="AJ139:AJ140"/>
    <mergeCell ref="AQ139:AQ140"/>
    <mergeCell ref="AR139:AR140"/>
    <mergeCell ref="AP139:AP140"/>
    <mergeCell ref="AE139:AE140"/>
    <mergeCell ref="AF139:AF140"/>
    <mergeCell ref="AG139:AG140"/>
    <mergeCell ref="AH139:AH140"/>
    <mergeCell ref="AI139:AI140"/>
    <mergeCell ref="A179:K179"/>
    <mergeCell ref="L179:V179"/>
    <mergeCell ref="M139:M140"/>
    <mergeCell ref="N139:N140"/>
    <mergeCell ref="O139:O140"/>
    <mergeCell ref="P139:P140"/>
    <mergeCell ref="Q139:Q140"/>
    <mergeCell ref="R139:R140"/>
    <mergeCell ref="W138:AG138"/>
    <mergeCell ref="W139:W140"/>
    <mergeCell ref="X139:X140"/>
    <mergeCell ref="Y139:Y140"/>
    <mergeCell ref="Z139:Z140"/>
    <mergeCell ref="AA139:AA140"/>
    <mergeCell ref="AB139:AB140"/>
    <mergeCell ref="AC139:AC140"/>
    <mergeCell ref="AD139:AD140"/>
    <mergeCell ref="AQ96:AQ97"/>
    <mergeCell ref="AR96:AR97"/>
    <mergeCell ref="AO96:AO97"/>
    <mergeCell ref="AP96:AP97"/>
    <mergeCell ref="X130:Y130"/>
    <mergeCell ref="A137:K137"/>
    <mergeCell ref="L137:V137"/>
    <mergeCell ref="A138:K138"/>
    <mergeCell ref="L138:V138"/>
    <mergeCell ref="AK96:AK97"/>
    <mergeCell ref="AL96:AL97"/>
    <mergeCell ref="AM96:AM97"/>
    <mergeCell ref="AN96:AN97"/>
    <mergeCell ref="AE96:AE97"/>
    <mergeCell ref="AF96:AF97"/>
    <mergeCell ref="AG96:AG97"/>
    <mergeCell ref="AH96:AH97"/>
    <mergeCell ref="AI96:AI97"/>
    <mergeCell ref="AJ96:AJ97"/>
    <mergeCell ref="W137:AG137"/>
    <mergeCell ref="M130:N130"/>
    <mergeCell ref="V96:V97"/>
    <mergeCell ref="G96:G97"/>
    <mergeCell ref="H96:H97"/>
    <mergeCell ref="I96:I97"/>
    <mergeCell ref="J96:J97"/>
    <mergeCell ref="K96:K97"/>
    <mergeCell ref="L96:L97"/>
    <mergeCell ref="Z91:AA91"/>
    <mergeCell ref="W94:AG94"/>
    <mergeCell ref="M96:M97"/>
    <mergeCell ref="N96:N97"/>
    <mergeCell ref="O96:O97"/>
    <mergeCell ref="P96:P97"/>
    <mergeCell ref="Q96:Q97"/>
    <mergeCell ref="R96:R97"/>
    <mergeCell ref="W95:AG95"/>
    <mergeCell ref="W96:W97"/>
    <mergeCell ref="X96:X97"/>
    <mergeCell ref="Y96:Y97"/>
    <mergeCell ref="Z96:Z97"/>
    <mergeCell ref="AA96:AA97"/>
    <mergeCell ref="AB96:AB97"/>
    <mergeCell ref="AC96:AC97"/>
    <mergeCell ref="AD96:AD97"/>
    <mergeCell ref="A96:A97"/>
    <mergeCell ref="B96:B97"/>
    <mergeCell ref="C96:C97"/>
    <mergeCell ref="D96:D97"/>
    <mergeCell ref="E96:E97"/>
    <mergeCell ref="F96:F97"/>
    <mergeCell ref="S96:S97"/>
    <mergeCell ref="T96:T97"/>
    <mergeCell ref="U96:U97"/>
    <mergeCell ref="P6:P7"/>
    <mergeCell ref="Q6:Q7"/>
    <mergeCell ref="R6:R7"/>
    <mergeCell ref="U6:U7"/>
    <mergeCell ref="V6:V7"/>
    <mergeCell ref="A94:K94"/>
    <mergeCell ref="L94:V94"/>
    <mergeCell ref="A95:K95"/>
    <mergeCell ref="L95:V95"/>
    <mergeCell ref="L86:M86"/>
    <mergeCell ref="A87:B87"/>
    <mergeCell ref="S6:S7"/>
    <mergeCell ref="T6:T7"/>
    <mergeCell ref="U51:U52"/>
    <mergeCell ref="V51:V52"/>
    <mergeCell ref="W36:X36"/>
    <mergeCell ref="A4:K4"/>
    <mergeCell ref="L4:V4"/>
    <mergeCell ref="A5:K5"/>
    <mergeCell ref="L5:V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W4:AG4"/>
    <mergeCell ref="W5:AG5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L50:V5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S51:S52"/>
    <mergeCell ref="T51:T52"/>
    <mergeCell ref="AH221:AR221"/>
    <mergeCell ref="AH258:AI258"/>
    <mergeCell ref="A37:B37"/>
    <mergeCell ref="L37:M37"/>
    <mergeCell ref="AH94:AR94"/>
    <mergeCell ref="AH95:AR95"/>
    <mergeCell ref="AH137:AR137"/>
    <mergeCell ref="AH138:AR138"/>
    <mergeCell ref="AH179:AR179"/>
    <mergeCell ref="AH180:AR180"/>
    <mergeCell ref="AH220:AR220"/>
    <mergeCell ref="W213:X213"/>
    <mergeCell ref="W257:X257"/>
    <mergeCell ref="L255:M255"/>
    <mergeCell ref="A254:B254"/>
    <mergeCell ref="A209:B209"/>
    <mergeCell ref="L171:M171"/>
    <mergeCell ref="L129:M129"/>
    <mergeCell ref="A129:B129"/>
    <mergeCell ref="A171:B171"/>
    <mergeCell ref="L208:M208"/>
    <mergeCell ref="A49:K49"/>
    <mergeCell ref="L49:V49"/>
    <mergeCell ref="A50:K50"/>
  </mergeCells>
  <dataValidations count="1">
    <dataValidation type="list" allowBlank="1" showDropDown="0" showInputMessage="1" showErrorMessage="1" sqref="D8">
      <formula1>"x"</formula1>
    </dataValidation>
  </dataValidations>
  <printOptions gridLines="false" gridLinesSet="true"/>
  <pageMargins left="0.7480314960629921" right="0.1968503937007874" top="0.3149606299212598" bottom="0.3149606299212598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N693"/>
  <sheetViews>
    <sheetView tabSelected="0" workbookViewId="0" showGridLines="true" showRowColHeaders="1">
      <selection activeCell="M4" sqref="M4"/>
    </sheetView>
  </sheetViews>
  <sheetFormatPr defaultRowHeight="14.4" outlineLevelRow="0" outlineLevelCol="0"/>
  <cols>
    <col min="1" max="1" width="5.109375" customWidth="true" style="396"/>
    <col min="2" max="2" width="5.109375" customWidth="true" style="396"/>
    <col min="3" max="3" width="15.77734375" customWidth="true" style="396"/>
    <col min="4" max="4" width="8.88671875" customWidth="true" style="396"/>
    <col min="5" max="5" width="4.5546875" customWidth="true" style="396"/>
    <col min="6" max="6" width="5.5546875" customWidth="true" style="396"/>
    <col min="7" max="7" width="9.109375" customWidth="true" style="396"/>
    <col min="8" max="8" width="12.5546875" customWidth="true" style="396"/>
    <col min="9" max="9" width="15.77734375" customWidth="true" style="396"/>
    <col min="10" max="10" width="5" customWidth="true" style="396"/>
    <col min="11" max="11" width="5" customWidth="true" style="396"/>
    <col min="12" max="12" width="5.88671875" customWidth="true" style="396"/>
    <col min="13" max="13" width="8.88671875" customWidth="true" style="396"/>
    <col min="14" max="14" width="8.88671875" customWidth="true" style="396"/>
  </cols>
  <sheetData>
    <row r="1" spans="1:14" customHeight="1" ht="18.75">
      <c r="A1" s="463" t="s">
        <v>0</v>
      </c>
      <c r="B1" s="463"/>
    </row>
    <row r="2" spans="1:14" customHeight="1" ht="18">
      <c r="A2" s="473" t="s">
        <v>1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</row>
    <row r="3" spans="1:14" customHeight="1" ht="18.75">
      <c r="A3" s="474" t="s">
        <v>2</v>
      </c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</row>
    <row r="4" spans="1:14">
      <c r="A4" s="12" t="s">
        <v>3</v>
      </c>
      <c r="B4" s="12" t="s">
        <v>1482</v>
      </c>
      <c r="C4" s="12" t="s">
        <v>4</v>
      </c>
      <c r="D4" s="12" t="s">
        <v>5</v>
      </c>
      <c r="E4" s="12" t="s">
        <v>6</v>
      </c>
      <c r="F4" s="12" t="s">
        <v>7</v>
      </c>
      <c r="G4" s="475" t="s">
        <v>8</v>
      </c>
      <c r="H4" s="469" t="s">
        <v>9</v>
      </c>
      <c r="I4" s="469" t="s">
        <v>10</v>
      </c>
      <c r="J4" s="469" t="s">
        <v>11</v>
      </c>
      <c r="K4" s="470" t="s">
        <v>12</v>
      </c>
      <c r="L4" s="471" t="s">
        <v>13</v>
      </c>
      <c r="M4" s="472" t="s">
        <v>14</v>
      </c>
    </row>
    <row r="5" spans="1:14">
      <c r="A5" s="12"/>
      <c r="B5" s="12"/>
      <c r="C5" s="12"/>
      <c r="D5" s="12"/>
      <c r="E5" s="12"/>
      <c r="F5" s="12"/>
      <c r="G5" s="475"/>
      <c r="H5" s="469"/>
      <c r="I5" s="469"/>
      <c r="J5" s="469"/>
      <c r="K5" s="470"/>
      <c r="L5" s="471"/>
      <c r="M5" s="472"/>
    </row>
    <row r="6" spans="1:14" customHeight="1" ht="15.75">
      <c r="A6" s="130">
        <v>1</v>
      </c>
      <c r="B6" s="130">
        <v>1</v>
      </c>
      <c r="C6" s="407" t="s">
        <v>15</v>
      </c>
      <c r="D6" s="406">
        <v>41577</v>
      </c>
      <c r="E6" s="405"/>
      <c r="F6" s="405" t="s">
        <v>16</v>
      </c>
      <c r="G6" s="403" t="s">
        <v>17</v>
      </c>
      <c r="H6" s="400" t="s">
        <v>18</v>
      </c>
      <c r="I6" s="398" t="s">
        <v>19</v>
      </c>
      <c r="J6" s="130"/>
      <c r="K6" s="259"/>
      <c r="L6" s="327" t="s">
        <v>20</v>
      </c>
      <c r="M6" s="320"/>
    </row>
    <row r="7" spans="1:14" customHeight="1" ht="15.75">
      <c r="A7" s="130">
        <v>2</v>
      </c>
      <c r="B7" s="130">
        <v>2</v>
      </c>
      <c r="C7" s="407" t="s">
        <v>21</v>
      </c>
      <c r="D7" s="408">
        <v>41294</v>
      </c>
      <c r="E7" s="405">
        <v>1</v>
      </c>
      <c r="F7" s="405" t="s">
        <v>16</v>
      </c>
      <c r="G7" s="400" t="s">
        <v>22</v>
      </c>
      <c r="H7" s="400" t="s">
        <v>23</v>
      </c>
      <c r="I7" s="398" t="s">
        <v>24</v>
      </c>
      <c r="J7" s="130"/>
      <c r="K7" s="259"/>
      <c r="L7" s="327" t="s">
        <v>20</v>
      </c>
      <c r="M7" s="320"/>
    </row>
    <row r="8" spans="1:14" customHeight="1" ht="15.75">
      <c r="A8" s="130">
        <v>3</v>
      </c>
      <c r="B8" s="130">
        <v>3</v>
      </c>
      <c r="C8" s="407" t="s">
        <v>25</v>
      </c>
      <c r="D8" s="408">
        <v>41459</v>
      </c>
      <c r="E8" s="405"/>
      <c r="F8" s="405" t="s">
        <v>16</v>
      </c>
      <c r="G8" s="400" t="s">
        <v>22</v>
      </c>
      <c r="H8" s="400" t="s">
        <v>26</v>
      </c>
      <c r="I8" s="398" t="s">
        <v>27</v>
      </c>
      <c r="J8" s="130"/>
      <c r="K8" s="259"/>
      <c r="L8" s="327" t="s">
        <v>20</v>
      </c>
      <c r="M8" s="320"/>
    </row>
    <row r="9" spans="1:14" customHeight="1" ht="15.75">
      <c r="A9" s="130">
        <v>4</v>
      </c>
      <c r="B9" s="130">
        <v>4</v>
      </c>
      <c r="C9" s="407" t="s">
        <v>28</v>
      </c>
      <c r="D9" s="406">
        <v>41631</v>
      </c>
      <c r="E9" s="405">
        <v>1</v>
      </c>
      <c r="F9" s="401" t="s">
        <v>16</v>
      </c>
      <c r="G9" s="403" t="s">
        <v>29</v>
      </c>
      <c r="H9" s="400" t="s">
        <v>30</v>
      </c>
      <c r="I9" s="398" t="s">
        <v>31</v>
      </c>
      <c r="J9" s="130">
        <v>1</v>
      </c>
      <c r="K9" s="259"/>
      <c r="L9" s="327" t="s">
        <v>20</v>
      </c>
      <c r="M9" s="320"/>
    </row>
    <row r="10" spans="1:14" customHeight="1" ht="15.75">
      <c r="A10" s="130">
        <v>5</v>
      </c>
      <c r="B10" s="130">
        <v>5</v>
      </c>
      <c r="C10" s="403" t="s">
        <v>32</v>
      </c>
      <c r="D10" s="412" t="s">
        <v>33</v>
      </c>
      <c r="E10" s="405">
        <v>1</v>
      </c>
      <c r="F10" s="401" t="s">
        <v>34</v>
      </c>
      <c r="G10" s="400" t="s">
        <v>35</v>
      </c>
      <c r="H10" s="400" t="s">
        <v>36</v>
      </c>
      <c r="I10" s="398" t="s">
        <v>37</v>
      </c>
      <c r="J10" s="130"/>
      <c r="K10" s="259"/>
      <c r="L10" s="327" t="s">
        <v>20</v>
      </c>
      <c r="M10" s="320"/>
    </row>
    <row r="11" spans="1:14" customHeight="1" ht="15.75">
      <c r="A11" s="130">
        <v>6</v>
      </c>
      <c r="B11" s="130">
        <v>6</v>
      </c>
      <c r="C11" s="407" t="s">
        <v>38</v>
      </c>
      <c r="D11" s="406">
        <v>41550</v>
      </c>
      <c r="E11" s="405">
        <v>1</v>
      </c>
      <c r="F11" s="405" t="s">
        <v>16</v>
      </c>
      <c r="G11" s="403" t="s">
        <v>17</v>
      </c>
      <c r="H11" s="400" t="s">
        <v>39</v>
      </c>
      <c r="I11" s="458" t="s">
        <v>40</v>
      </c>
      <c r="J11" s="130"/>
      <c r="K11" s="259"/>
      <c r="L11" s="327" t="s">
        <v>20</v>
      </c>
      <c r="M11" s="320"/>
    </row>
    <row r="12" spans="1:14" customHeight="1" ht="15.75">
      <c r="A12" s="130">
        <v>7</v>
      </c>
      <c r="B12" s="130">
        <v>7</v>
      </c>
      <c r="C12" s="407" t="s">
        <v>41</v>
      </c>
      <c r="D12" s="406">
        <v>41587</v>
      </c>
      <c r="E12" s="405">
        <v>1</v>
      </c>
      <c r="F12" s="405" t="s">
        <v>16</v>
      </c>
      <c r="G12" s="403" t="s">
        <v>17</v>
      </c>
      <c r="H12" s="400" t="s">
        <v>42</v>
      </c>
      <c r="I12" s="398" t="s">
        <v>43</v>
      </c>
      <c r="J12" s="130"/>
      <c r="K12" s="259"/>
      <c r="L12" s="327" t="s">
        <v>20</v>
      </c>
      <c r="M12" s="320"/>
    </row>
    <row r="13" spans="1:14" customHeight="1" ht="15.75">
      <c r="A13" s="130">
        <v>8</v>
      </c>
      <c r="B13" s="130">
        <v>8</v>
      </c>
      <c r="C13" s="403" t="s">
        <v>44</v>
      </c>
      <c r="D13" s="402" t="s">
        <v>45</v>
      </c>
      <c r="E13" s="401"/>
      <c r="F13" s="401" t="s">
        <v>16</v>
      </c>
      <c r="G13" s="400" t="s">
        <v>35</v>
      </c>
      <c r="H13" s="399" t="s">
        <v>46</v>
      </c>
      <c r="I13" s="398" t="s">
        <v>47</v>
      </c>
      <c r="J13" s="130"/>
      <c r="K13" s="259"/>
      <c r="L13" s="327" t="s">
        <v>20</v>
      </c>
      <c r="M13" s="320"/>
    </row>
    <row r="14" spans="1:14" customHeight="1" ht="15.75">
      <c r="A14" s="130">
        <v>9</v>
      </c>
      <c r="B14" s="130">
        <v>9</v>
      </c>
      <c r="C14" s="407" t="s">
        <v>48</v>
      </c>
      <c r="D14" s="406">
        <v>41303</v>
      </c>
      <c r="E14" s="405">
        <v>1</v>
      </c>
      <c r="F14" s="401" t="s">
        <v>16</v>
      </c>
      <c r="G14" s="403" t="s">
        <v>35</v>
      </c>
      <c r="H14" s="400" t="s">
        <v>49</v>
      </c>
      <c r="I14" s="398" t="s">
        <v>50</v>
      </c>
      <c r="J14" s="130"/>
      <c r="K14" s="259"/>
      <c r="L14" s="327" t="s">
        <v>20</v>
      </c>
      <c r="M14" s="320"/>
    </row>
    <row r="15" spans="1:14" customHeight="1" ht="15.75">
      <c r="A15" s="130">
        <v>10</v>
      </c>
      <c r="B15" s="130">
        <v>10</v>
      </c>
      <c r="C15" s="407" t="s">
        <v>51</v>
      </c>
      <c r="D15" s="408">
        <v>41340</v>
      </c>
      <c r="E15" s="405">
        <v>1</v>
      </c>
      <c r="F15" s="405" t="s">
        <v>16</v>
      </c>
      <c r="G15" s="400" t="s">
        <v>22</v>
      </c>
      <c r="H15" s="400" t="s">
        <v>52</v>
      </c>
      <c r="I15" s="398" t="s">
        <v>53</v>
      </c>
      <c r="J15" s="130"/>
      <c r="K15" s="259"/>
      <c r="L15" s="327" t="s">
        <v>20</v>
      </c>
      <c r="M15" s="320"/>
    </row>
    <row r="16" spans="1:14" customHeight="1" ht="15.75">
      <c r="A16" s="130">
        <v>11</v>
      </c>
      <c r="B16" s="130">
        <v>11</v>
      </c>
      <c r="C16" s="407" t="s">
        <v>54</v>
      </c>
      <c r="D16" s="406">
        <v>41626</v>
      </c>
      <c r="E16" s="405"/>
      <c r="F16" s="401" t="s">
        <v>16</v>
      </c>
      <c r="G16" s="403" t="s">
        <v>29</v>
      </c>
      <c r="H16" s="400" t="s">
        <v>55</v>
      </c>
      <c r="I16" s="398" t="s">
        <v>56</v>
      </c>
      <c r="J16" s="130"/>
      <c r="K16" s="259"/>
      <c r="L16" s="327" t="s">
        <v>20</v>
      </c>
      <c r="M16" s="320"/>
    </row>
    <row r="17" spans="1:14" customHeight="1" ht="15.75">
      <c r="A17" s="130">
        <v>12</v>
      </c>
      <c r="B17" s="130">
        <v>12</v>
      </c>
      <c r="C17" s="403" t="s">
        <v>57</v>
      </c>
      <c r="D17" s="402" t="s">
        <v>58</v>
      </c>
      <c r="E17" s="401"/>
      <c r="F17" s="401" t="s">
        <v>16</v>
      </c>
      <c r="G17" s="400" t="s">
        <v>35</v>
      </c>
      <c r="H17" s="399" t="s">
        <v>59</v>
      </c>
      <c r="I17" s="398" t="s">
        <v>60</v>
      </c>
      <c r="J17" s="130"/>
      <c r="K17" s="259"/>
      <c r="L17" s="327" t="s">
        <v>20</v>
      </c>
      <c r="M17" s="320"/>
    </row>
    <row r="18" spans="1:14" customHeight="1" ht="15.75">
      <c r="A18" s="130">
        <v>13</v>
      </c>
      <c r="B18" s="130">
        <v>13</v>
      </c>
      <c r="C18" s="403" t="s">
        <v>61</v>
      </c>
      <c r="D18" s="402">
        <v>41309</v>
      </c>
      <c r="E18" s="401"/>
      <c r="F18" s="401" t="s">
        <v>16</v>
      </c>
      <c r="G18" s="400" t="s">
        <v>17</v>
      </c>
      <c r="H18" s="399" t="s">
        <v>62</v>
      </c>
      <c r="I18" s="398" t="s">
        <v>63</v>
      </c>
      <c r="J18" s="130"/>
      <c r="K18" s="259"/>
      <c r="L18" s="327" t="s">
        <v>20</v>
      </c>
      <c r="M18" s="320"/>
    </row>
    <row r="19" spans="1:14" customHeight="1" ht="15.75">
      <c r="A19" s="130">
        <v>14</v>
      </c>
      <c r="B19" s="130">
        <v>14</v>
      </c>
      <c r="C19" s="407" t="s">
        <v>64</v>
      </c>
      <c r="D19" s="408">
        <v>41336</v>
      </c>
      <c r="E19" s="405"/>
      <c r="F19" s="405" t="s">
        <v>16</v>
      </c>
      <c r="G19" s="400" t="s">
        <v>22</v>
      </c>
      <c r="H19" s="400" t="s">
        <v>65</v>
      </c>
      <c r="I19" s="398" t="s">
        <v>66</v>
      </c>
      <c r="J19" s="130"/>
      <c r="K19" s="259"/>
      <c r="L19" s="327" t="s">
        <v>20</v>
      </c>
      <c r="M19" s="320"/>
    </row>
    <row r="20" spans="1:14" customHeight="1" ht="15.75">
      <c r="A20" s="130">
        <v>15</v>
      </c>
      <c r="B20" s="130">
        <v>15</v>
      </c>
      <c r="C20" s="407" t="s">
        <v>67</v>
      </c>
      <c r="D20" s="406">
        <v>41501</v>
      </c>
      <c r="E20" s="405">
        <v>1</v>
      </c>
      <c r="F20" s="401" t="s">
        <v>16</v>
      </c>
      <c r="G20" s="403" t="s">
        <v>29</v>
      </c>
      <c r="H20" s="400" t="s">
        <v>68</v>
      </c>
      <c r="I20" s="398" t="s">
        <v>69</v>
      </c>
      <c r="J20" s="130">
        <v>1</v>
      </c>
      <c r="K20" s="259"/>
      <c r="L20" s="327" t="s">
        <v>20</v>
      </c>
      <c r="M20" s="320"/>
    </row>
    <row r="21" spans="1:14" customHeight="1" ht="15.75">
      <c r="A21" s="130">
        <v>16</v>
      </c>
      <c r="B21" s="130">
        <v>16</v>
      </c>
      <c r="C21" s="407" t="s">
        <v>70</v>
      </c>
      <c r="D21" s="406">
        <v>41566</v>
      </c>
      <c r="E21" s="405">
        <v>1</v>
      </c>
      <c r="F21" s="401" t="s">
        <v>16</v>
      </c>
      <c r="G21" s="403" t="s">
        <v>29</v>
      </c>
      <c r="H21" s="400" t="s">
        <v>71</v>
      </c>
      <c r="I21" s="398" t="s">
        <v>72</v>
      </c>
      <c r="J21" s="130"/>
      <c r="K21" s="259"/>
      <c r="L21" s="327" t="s">
        <v>20</v>
      </c>
      <c r="M21" s="320"/>
    </row>
    <row r="22" spans="1:14" customHeight="1" ht="15.75">
      <c r="A22" s="130">
        <v>17</v>
      </c>
      <c r="B22" s="130">
        <v>17</v>
      </c>
      <c r="C22" s="407" t="s">
        <v>73</v>
      </c>
      <c r="D22" s="406">
        <v>41462</v>
      </c>
      <c r="E22" s="405">
        <v>1</v>
      </c>
      <c r="F22" s="401" t="s">
        <v>16</v>
      </c>
      <c r="G22" s="403" t="s">
        <v>29</v>
      </c>
      <c r="H22" s="400" t="s">
        <v>74</v>
      </c>
      <c r="I22" s="398" t="s">
        <v>75</v>
      </c>
      <c r="J22" s="130"/>
      <c r="K22" s="259"/>
      <c r="L22" s="327" t="s">
        <v>20</v>
      </c>
      <c r="M22" s="320"/>
    </row>
    <row r="23" spans="1:14" customHeight="1" ht="15.75">
      <c r="A23" s="130">
        <v>18</v>
      </c>
      <c r="B23" s="130">
        <v>18</v>
      </c>
      <c r="C23" s="407" t="s">
        <v>76</v>
      </c>
      <c r="D23" s="408">
        <v>41350</v>
      </c>
      <c r="E23" s="405">
        <v>1</v>
      </c>
      <c r="F23" s="405" t="s">
        <v>16</v>
      </c>
      <c r="G23" s="400" t="s">
        <v>22</v>
      </c>
      <c r="H23" s="400" t="s">
        <v>77</v>
      </c>
      <c r="I23" s="398" t="s">
        <v>78</v>
      </c>
      <c r="J23" s="130"/>
      <c r="K23" s="259"/>
      <c r="L23" s="327" t="s">
        <v>20</v>
      </c>
      <c r="M23" s="320"/>
    </row>
    <row r="24" spans="1:14" customHeight="1" ht="15.75">
      <c r="A24" s="130">
        <v>19</v>
      </c>
      <c r="B24" s="130">
        <v>19</v>
      </c>
      <c r="C24" s="407" t="s">
        <v>79</v>
      </c>
      <c r="D24" s="406">
        <v>41603</v>
      </c>
      <c r="E24" s="405"/>
      <c r="F24" s="405" t="s">
        <v>16</v>
      </c>
      <c r="G24" s="403" t="s">
        <v>17</v>
      </c>
      <c r="H24" s="400" t="s">
        <v>80</v>
      </c>
      <c r="I24" s="398" t="s">
        <v>81</v>
      </c>
      <c r="J24" s="130"/>
      <c r="K24" s="259"/>
      <c r="L24" s="327" t="s">
        <v>20</v>
      </c>
      <c r="M24" s="320"/>
    </row>
    <row r="25" spans="1:14" customHeight="1" ht="15.75">
      <c r="A25" s="130">
        <v>20</v>
      </c>
      <c r="B25" s="130">
        <v>20</v>
      </c>
      <c r="C25" s="403" t="s">
        <v>82</v>
      </c>
      <c r="D25" s="406">
        <v>41338</v>
      </c>
      <c r="E25" s="405">
        <v>1</v>
      </c>
      <c r="F25" s="401" t="s">
        <v>16</v>
      </c>
      <c r="G25" s="400" t="s">
        <v>17</v>
      </c>
      <c r="H25" s="399" t="s">
        <v>83</v>
      </c>
      <c r="I25" s="398" t="s">
        <v>84</v>
      </c>
      <c r="J25" s="130"/>
      <c r="K25" s="259"/>
      <c r="L25" s="327" t="s">
        <v>20</v>
      </c>
      <c r="M25" s="320"/>
    </row>
    <row r="26" spans="1:14" customHeight="1" ht="15.75">
      <c r="A26" s="130">
        <v>21</v>
      </c>
      <c r="B26" s="130">
        <v>21</v>
      </c>
      <c r="C26" s="407" t="s">
        <v>85</v>
      </c>
      <c r="D26" s="406">
        <v>41510</v>
      </c>
      <c r="E26" s="405"/>
      <c r="F26" s="401" t="s">
        <v>16</v>
      </c>
      <c r="G26" s="403" t="s">
        <v>35</v>
      </c>
      <c r="H26" s="400" t="s">
        <v>86</v>
      </c>
      <c r="I26" s="398" t="s">
        <v>87</v>
      </c>
      <c r="J26" s="327"/>
      <c r="K26" s="23"/>
      <c r="L26" s="327" t="s">
        <v>20</v>
      </c>
      <c r="M26" s="327"/>
    </row>
    <row r="27" spans="1:14" customHeight="1" ht="15.75">
      <c r="A27" s="130">
        <v>22</v>
      </c>
      <c r="B27" s="130">
        <v>22</v>
      </c>
      <c r="C27" s="403" t="s">
        <v>88</v>
      </c>
      <c r="D27" s="402">
        <v>41551</v>
      </c>
      <c r="E27" s="405">
        <v>1</v>
      </c>
      <c r="F27" s="401" t="s">
        <v>16</v>
      </c>
      <c r="G27" s="400" t="s">
        <v>17</v>
      </c>
      <c r="H27" s="399" t="s">
        <v>89</v>
      </c>
      <c r="I27" s="398" t="s">
        <v>90</v>
      </c>
      <c r="J27" s="327"/>
      <c r="K27" s="23"/>
      <c r="L27" s="327" t="s">
        <v>20</v>
      </c>
      <c r="M27" s="327"/>
    </row>
    <row r="28" spans="1:14" customHeight="1" ht="15.75">
      <c r="A28" s="130">
        <v>23</v>
      </c>
      <c r="B28" s="130">
        <v>23</v>
      </c>
      <c r="C28" s="407" t="s">
        <v>91</v>
      </c>
      <c r="D28" s="406">
        <v>41558</v>
      </c>
      <c r="E28" s="405">
        <v>1</v>
      </c>
      <c r="F28" s="405" t="s">
        <v>16</v>
      </c>
      <c r="G28" s="403" t="s">
        <v>17</v>
      </c>
      <c r="H28" s="400" t="s">
        <v>92</v>
      </c>
      <c r="I28" s="398" t="s">
        <v>93</v>
      </c>
      <c r="J28" s="327"/>
      <c r="K28" s="23"/>
      <c r="L28" s="327" t="s">
        <v>20</v>
      </c>
      <c r="M28" s="327"/>
    </row>
    <row r="29" spans="1:14" customHeight="1" ht="15.75">
      <c r="A29" s="130">
        <v>24</v>
      </c>
      <c r="B29" s="130">
        <v>24</v>
      </c>
      <c r="C29" s="407" t="s">
        <v>94</v>
      </c>
      <c r="D29" s="408">
        <v>41603</v>
      </c>
      <c r="E29" s="405"/>
      <c r="F29" s="405" t="s">
        <v>95</v>
      </c>
      <c r="G29" s="400" t="s">
        <v>22</v>
      </c>
      <c r="H29" s="400" t="s">
        <v>96</v>
      </c>
      <c r="I29" s="398" t="s">
        <v>97</v>
      </c>
      <c r="J29" s="327"/>
      <c r="K29" s="23"/>
      <c r="L29" s="327" t="s">
        <v>20</v>
      </c>
      <c r="M29" s="327"/>
    </row>
    <row r="30" spans="1:14" customHeight="1" ht="15.75">
      <c r="A30" s="130">
        <v>25</v>
      </c>
      <c r="B30" s="130">
        <v>25</v>
      </c>
      <c r="C30" s="403" t="s">
        <v>98</v>
      </c>
      <c r="D30" s="402">
        <v>41312</v>
      </c>
      <c r="E30" s="405">
        <v>1</v>
      </c>
      <c r="F30" s="401" t="s">
        <v>16</v>
      </c>
      <c r="G30" s="400" t="s">
        <v>35</v>
      </c>
      <c r="H30" s="399" t="s">
        <v>99</v>
      </c>
      <c r="I30" s="398" t="s">
        <v>100</v>
      </c>
      <c r="J30" s="327"/>
      <c r="K30" s="23"/>
      <c r="L30" s="327" t="s">
        <v>20</v>
      </c>
      <c r="M30" s="327"/>
    </row>
    <row r="31" spans="1:14" customHeight="1" ht="15.75">
      <c r="A31" s="130">
        <v>26</v>
      </c>
      <c r="B31" s="130">
        <v>26</v>
      </c>
      <c r="C31" s="407" t="s">
        <v>101</v>
      </c>
      <c r="D31" s="406">
        <v>41501</v>
      </c>
      <c r="E31" s="405"/>
      <c r="F31" s="405" t="s">
        <v>16</v>
      </c>
      <c r="G31" s="403" t="s">
        <v>17</v>
      </c>
      <c r="H31" s="400" t="s">
        <v>102</v>
      </c>
      <c r="I31" s="398" t="s">
        <v>103</v>
      </c>
      <c r="J31" s="327"/>
      <c r="K31" s="23"/>
      <c r="L31" s="327" t="s">
        <v>20</v>
      </c>
      <c r="M31" s="327"/>
    </row>
    <row r="32" spans="1:14" customHeight="1" ht="15.75">
      <c r="A32" s="130">
        <v>27</v>
      </c>
      <c r="B32" s="130">
        <v>27</v>
      </c>
      <c r="C32" s="407" t="s">
        <v>104</v>
      </c>
      <c r="D32" s="408">
        <v>41317</v>
      </c>
      <c r="E32" s="405">
        <v>1</v>
      </c>
      <c r="F32" s="405" t="s">
        <v>16</v>
      </c>
      <c r="G32" s="400" t="s">
        <v>22</v>
      </c>
      <c r="H32" s="400" t="s">
        <v>105</v>
      </c>
      <c r="I32" s="398" t="s">
        <v>106</v>
      </c>
      <c r="J32" s="327">
        <v>1</v>
      </c>
      <c r="K32" s="23"/>
      <c r="L32" s="327" t="s">
        <v>20</v>
      </c>
      <c r="M32" s="327"/>
    </row>
    <row r="33" spans="1:14" customHeight="1" ht="15.75">
      <c r="A33" s="130">
        <v>28</v>
      </c>
      <c r="B33" s="130">
        <v>28</v>
      </c>
      <c r="C33" s="403" t="s">
        <v>107</v>
      </c>
      <c r="D33" s="402">
        <v>41584</v>
      </c>
      <c r="E33" s="405">
        <v>1</v>
      </c>
      <c r="F33" s="401" t="s">
        <v>16</v>
      </c>
      <c r="G33" s="400" t="s">
        <v>35</v>
      </c>
      <c r="H33" s="400" t="s">
        <v>108</v>
      </c>
      <c r="I33" s="398"/>
      <c r="J33" s="327"/>
      <c r="K33" s="23"/>
      <c r="L33" s="327" t="s">
        <v>20</v>
      </c>
      <c r="M33" s="327"/>
    </row>
    <row r="34" spans="1:14" customHeight="1" ht="15.75">
      <c r="A34" s="130">
        <v>29</v>
      </c>
      <c r="B34" s="130">
        <v>29</v>
      </c>
      <c r="C34" s="444" t="s">
        <v>508</v>
      </c>
      <c r="D34" s="449">
        <v>41138</v>
      </c>
      <c r="E34" s="23"/>
      <c r="F34" s="401" t="s">
        <v>16</v>
      </c>
      <c r="G34" s="403" t="s">
        <v>17</v>
      </c>
      <c r="H34" s="447" t="s">
        <v>509</v>
      </c>
      <c r="I34" s="23"/>
      <c r="J34" s="327">
        <v>1</v>
      </c>
      <c r="K34" s="23"/>
      <c r="L34" s="327" t="s">
        <v>20</v>
      </c>
      <c r="M34" s="327"/>
    </row>
    <row r="35" spans="1:14" customHeight="1" ht="15.75">
      <c r="A35" s="130">
        <v>30</v>
      </c>
      <c r="B35" s="130">
        <v>30</v>
      </c>
      <c r="C35" s="407" t="s">
        <v>109</v>
      </c>
      <c r="D35" s="406">
        <v>41620</v>
      </c>
      <c r="E35" s="405"/>
      <c r="F35" s="405" t="s">
        <v>95</v>
      </c>
      <c r="G35" s="400" t="s">
        <v>22</v>
      </c>
      <c r="H35" s="400" t="s">
        <v>110</v>
      </c>
      <c r="I35" s="398" t="s">
        <v>111</v>
      </c>
      <c r="J35" s="404"/>
      <c r="K35" s="404"/>
      <c r="L35" s="184" t="s">
        <v>112</v>
      </c>
      <c r="M35" s="404"/>
    </row>
    <row r="36" spans="1:14" customHeight="1" ht="15.75">
      <c r="A36" s="130">
        <v>31</v>
      </c>
      <c r="B36" s="130">
        <v>31</v>
      </c>
      <c r="C36" s="407" t="s">
        <v>113</v>
      </c>
      <c r="D36" s="408">
        <v>41462</v>
      </c>
      <c r="E36" s="405">
        <v>1</v>
      </c>
      <c r="F36" s="405" t="s">
        <v>16</v>
      </c>
      <c r="G36" s="400" t="s">
        <v>22</v>
      </c>
      <c r="H36" s="400" t="s">
        <v>114</v>
      </c>
      <c r="I36" s="398"/>
      <c r="J36" s="404"/>
      <c r="K36" s="404"/>
      <c r="L36" s="184" t="s">
        <v>112</v>
      </c>
      <c r="M36" s="404"/>
    </row>
    <row r="37" spans="1:14" customHeight="1" ht="15.75">
      <c r="A37" s="130">
        <v>32</v>
      </c>
      <c r="B37" s="130">
        <v>32</v>
      </c>
      <c r="C37" s="407" t="s">
        <v>115</v>
      </c>
      <c r="D37" s="406">
        <v>41456</v>
      </c>
      <c r="E37" s="405">
        <v>1</v>
      </c>
      <c r="F37" s="405" t="s">
        <v>16</v>
      </c>
      <c r="G37" s="403" t="s">
        <v>17</v>
      </c>
      <c r="H37" s="400" t="s">
        <v>116</v>
      </c>
      <c r="I37" s="398"/>
      <c r="J37" s="404"/>
      <c r="K37" s="404"/>
      <c r="L37" s="184" t="s">
        <v>112</v>
      </c>
      <c r="M37" s="404"/>
    </row>
    <row r="38" spans="1:14" customHeight="1" ht="15.75">
      <c r="A38" s="130">
        <v>33</v>
      </c>
      <c r="B38" s="130">
        <v>33</v>
      </c>
      <c r="C38" s="407" t="s">
        <v>117</v>
      </c>
      <c r="D38" s="408">
        <v>41370</v>
      </c>
      <c r="E38" s="405">
        <v>1</v>
      </c>
      <c r="F38" s="405" t="s">
        <v>16</v>
      </c>
      <c r="G38" s="400" t="s">
        <v>22</v>
      </c>
      <c r="H38" s="400" t="s">
        <v>118</v>
      </c>
      <c r="I38" s="398" t="s">
        <v>119</v>
      </c>
      <c r="J38" s="404"/>
      <c r="K38" s="404"/>
      <c r="L38" s="184" t="s">
        <v>112</v>
      </c>
      <c r="M38" s="404"/>
    </row>
    <row r="39" spans="1:14" customHeight="1" ht="15.75">
      <c r="A39" s="130">
        <v>34</v>
      </c>
      <c r="B39" s="130">
        <v>34</v>
      </c>
      <c r="C39" s="403" t="s">
        <v>120</v>
      </c>
      <c r="D39" s="402">
        <v>41552</v>
      </c>
      <c r="E39" s="401"/>
      <c r="F39" s="401" t="s">
        <v>16</v>
      </c>
      <c r="G39" s="400" t="s">
        <v>35</v>
      </c>
      <c r="H39" s="399" t="s">
        <v>121</v>
      </c>
      <c r="I39" s="398" t="s">
        <v>122</v>
      </c>
      <c r="J39" s="404"/>
      <c r="K39" s="404"/>
      <c r="L39" s="184" t="s">
        <v>112</v>
      </c>
      <c r="M39" s="404"/>
    </row>
    <row r="40" spans="1:14" customHeight="1" ht="15.75">
      <c r="A40" s="130">
        <v>35</v>
      </c>
      <c r="B40" s="130">
        <v>35</v>
      </c>
      <c r="C40" s="407" t="s">
        <v>123</v>
      </c>
      <c r="D40" s="406">
        <v>41477</v>
      </c>
      <c r="E40" s="405"/>
      <c r="F40" s="405" t="s">
        <v>16</v>
      </c>
      <c r="G40" s="400" t="s">
        <v>22</v>
      </c>
      <c r="H40" s="400" t="s">
        <v>124</v>
      </c>
      <c r="I40" s="398" t="s">
        <v>125</v>
      </c>
      <c r="J40" s="404"/>
      <c r="K40" s="404"/>
      <c r="L40" s="184" t="s">
        <v>112</v>
      </c>
      <c r="M40" s="404"/>
    </row>
    <row r="41" spans="1:14" customHeight="1" ht="15.75">
      <c r="A41" s="130">
        <v>36</v>
      </c>
      <c r="B41" s="130">
        <v>36</v>
      </c>
      <c r="C41" s="407" t="s">
        <v>126</v>
      </c>
      <c r="D41" s="406">
        <v>41539</v>
      </c>
      <c r="E41" s="405">
        <v>1</v>
      </c>
      <c r="F41" s="405" t="s">
        <v>34</v>
      </c>
      <c r="G41" s="400" t="s">
        <v>35</v>
      </c>
      <c r="H41" s="400" t="s">
        <v>127</v>
      </c>
      <c r="I41" s="398" t="s">
        <v>128</v>
      </c>
      <c r="J41" s="404"/>
      <c r="K41" s="404"/>
      <c r="L41" s="184" t="s">
        <v>112</v>
      </c>
      <c r="M41" s="404"/>
    </row>
    <row r="42" spans="1:14" customHeight="1" ht="15.75">
      <c r="A42" s="130">
        <v>37</v>
      </c>
      <c r="B42" s="130">
        <v>37</v>
      </c>
      <c r="C42" s="407" t="s">
        <v>129</v>
      </c>
      <c r="D42" s="406">
        <v>41501</v>
      </c>
      <c r="E42" s="405"/>
      <c r="F42" s="401" t="s">
        <v>16</v>
      </c>
      <c r="G42" s="403" t="s">
        <v>29</v>
      </c>
      <c r="H42" s="400" t="s">
        <v>130</v>
      </c>
      <c r="I42" s="398" t="s">
        <v>131</v>
      </c>
      <c r="J42" s="404"/>
      <c r="K42" s="404"/>
      <c r="L42" s="184" t="s">
        <v>112</v>
      </c>
      <c r="M42" s="404"/>
    </row>
    <row r="43" spans="1:14" customHeight="1" ht="15.75">
      <c r="A43" s="130">
        <v>38</v>
      </c>
      <c r="B43" s="130">
        <v>38</v>
      </c>
      <c r="C43" s="403" t="s">
        <v>132</v>
      </c>
      <c r="D43" s="402" t="s">
        <v>133</v>
      </c>
      <c r="E43" s="405">
        <v>1</v>
      </c>
      <c r="F43" s="401" t="s">
        <v>16</v>
      </c>
      <c r="G43" s="400" t="s">
        <v>35</v>
      </c>
      <c r="H43" s="399" t="s">
        <v>134</v>
      </c>
      <c r="I43" s="398" t="s">
        <v>135</v>
      </c>
      <c r="J43" s="404"/>
      <c r="K43" s="404"/>
      <c r="L43" s="184" t="s">
        <v>112</v>
      </c>
      <c r="M43" s="404"/>
    </row>
    <row r="44" spans="1:14" customHeight="1" ht="15.75">
      <c r="A44" s="130">
        <v>39</v>
      </c>
      <c r="B44" s="130">
        <v>39</v>
      </c>
      <c r="C44" s="403" t="s">
        <v>136</v>
      </c>
      <c r="D44" s="402">
        <v>41400</v>
      </c>
      <c r="E44" s="401"/>
      <c r="F44" s="401" t="s">
        <v>16</v>
      </c>
      <c r="G44" s="400" t="s">
        <v>22</v>
      </c>
      <c r="H44" s="400" t="s">
        <v>137</v>
      </c>
      <c r="I44" s="398" t="s">
        <v>138</v>
      </c>
      <c r="J44" s="404"/>
      <c r="K44" s="404"/>
      <c r="L44" s="184" t="s">
        <v>112</v>
      </c>
      <c r="M44" s="404"/>
    </row>
    <row r="45" spans="1:14" customHeight="1" ht="15.75">
      <c r="A45" s="130">
        <v>40</v>
      </c>
      <c r="B45" s="130">
        <v>40</v>
      </c>
      <c r="C45" s="407" t="s">
        <v>139</v>
      </c>
      <c r="D45" s="406">
        <v>41346</v>
      </c>
      <c r="E45" s="405"/>
      <c r="F45" s="405" t="s">
        <v>16</v>
      </c>
      <c r="G45" s="400" t="s">
        <v>22</v>
      </c>
      <c r="H45" s="400" t="s">
        <v>140</v>
      </c>
      <c r="I45" s="398" t="s">
        <v>141</v>
      </c>
      <c r="J45" s="404"/>
      <c r="K45" s="404"/>
      <c r="L45" s="184" t="s">
        <v>112</v>
      </c>
      <c r="M45" s="404"/>
    </row>
    <row r="46" spans="1:14" customHeight="1" ht="15.75">
      <c r="A46" s="130">
        <v>41</v>
      </c>
      <c r="B46" s="130">
        <v>41</v>
      </c>
      <c r="C46" s="403" t="s">
        <v>142</v>
      </c>
      <c r="D46" s="412" t="s">
        <v>143</v>
      </c>
      <c r="E46" s="405">
        <v>1</v>
      </c>
      <c r="F46" s="401" t="s">
        <v>34</v>
      </c>
      <c r="G46" s="400" t="s">
        <v>35</v>
      </c>
      <c r="H46" s="399" t="s">
        <v>144</v>
      </c>
      <c r="I46" s="398" t="s">
        <v>145</v>
      </c>
      <c r="J46" s="404"/>
      <c r="K46" s="404"/>
      <c r="L46" s="184" t="s">
        <v>112</v>
      </c>
      <c r="M46" s="404"/>
    </row>
    <row r="47" spans="1:14" customHeight="1" ht="15.75">
      <c r="A47" s="130">
        <v>42</v>
      </c>
      <c r="B47" s="130">
        <v>42</v>
      </c>
      <c r="C47" s="407" t="s">
        <v>146</v>
      </c>
      <c r="D47" s="406">
        <v>41585</v>
      </c>
      <c r="E47" s="405">
        <v>1</v>
      </c>
      <c r="F47" s="405" t="s">
        <v>16</v>
      </c>
      <c r="G47" s="403" t="s">
        <v>17</v>
      </c>
      <c r="H47" s="400" t="s">
        <v>147</v>
      </c>
      <c r="I47" s="398" t="s">
        <v>148</v>
      </c>
      <c r="J47" s="404"/>
      <c r="K47" s="404"/>
      <c r="L47" s="184" t="s">
        <v>112</v>
      </c>
      <c r="M47" s="404"/>
    </row>
    <row r="48" spans="1:14" customHeight="1" ht="15.75">
      <c r="A48" s="130">
        <v>43</v>
      </c>
      <c r="B48" s="130">
        <v>43</v>
      </c>
      <c r="C48" s="462" t="s">
        <v>149</v>
      </c>
      <c r="D48" s="406">
        <v>41433</v>
      </c>
      <c r="E48" s="405">
        <v>1</v>
      </c>
      <c r="F48" s="405" t="s">
        <v>16</v>
      </c>
      <c r="G48" s="400" t="s">
        <v>22</v>
      </c>
      <c r="H48" s="400" t="s">
        <v>150</v>
      </c>
      <c r="I48" s="398" t="s">
        <v>151</v>
      </c>
      <c r="J48" s="404"/>
      <c r="K48" s="404"/>
      <c r="L48" s="184" t="s">
        <v>112</v>
      </c>
      <c r="M48" s="404"/>
    </row>
    <row r="49" spans="1:14" customHeight="1" ht="15.75">
      <c r="A49" s="130">
        <v>44</v>
      </c>
      <c r="B49" s="130">
        <v>44</v>
      </c>
      <c r="C49" s="407" t="s">
        <v>152</v>
      </c>
      <c r="D49" s="406">
        <v>41508</v>
      </c>
      <c r="E49" s="405">
        <v>1</v>
      </c>
      <c r="F49" s="405" t="s">
        <v>16</v>
      </c>
      <c r="G49" s="400" t="s">
        <v>22</v>
      </c>
      <c r="H49" s="400" t="s">
        <v>153</v>
      </c>
      <c r="I49" s="398" t="s">
        <v>154</v>
      </c>
      <c r="J49" s="404"/>
      <c r="K49" s="404"/>
      <c r="L49" s="184" t="s">
        <v>112</v>
      </c>
      <c r="M49" s="404"/>
    </row>
    <row r="50" spans="1:14" customHeight="1" ht="15.75">
      <c r="A50" s="130">
        <v>45</v>
      </c>
      <c r="B50" s="130">
        <v>45</v>
      </c>
      <c r="C50" s="403" t="s">
        <v>155</v>
      </c>
      <c r="D50" s="402" t="s">
        <v>156</v>
      </c>
      <c r="E50" s="401"/>
      <c r="F50" s="401" t="s">
        <v>16</v>
      </c>
      <c r="G50" s="400" t="s">
        <v>35</v>
      </c>
      <c r="H50" s="399" t="s">
        <v>157</v>
      </c>
      <c r="I50" s="398" t="s">
        <v>158</v>
      </c>
      <c r="J50" s="404"/>
      <c r="K50" s="404"/>
      <c r="L50" s="184" t="s">
        <v>112</v>
      </c>
      <c r="M50" s="404"/>
    </row>
    <row r="51" spans="1:14" customHeight="1" ht="15.75">
      <c r="A51" s="130">
        <v>46</v>
      </c>
      <c r="B51" s="130">
        <v>46</v>
      </c>
      <c r="C51" s="407" t="s">
        <v>159</v>
      </c>
      <c r="D51" s="406">
        <v>41462</v>
      </c>
      <c r="E51" s="405">
        <v>1</v>
      </c>
      <c r="F51" s="401" t="s">
        <v>16</v>
      </c>
      <c r="G51" s="403" t="s">
        <v>29</v>
      </c>
      <c r="H51" s="400" t="s">
        <v>160</v>
      </c>
      <c r="I51" s="398" t="s">
        <v>161</v>
      </c>
      <c r="J51" s="404"/>
      <c r="K51" s="404"/>
      <c r="L51" s="184" t="s">
        <v>112</v>
      </c>
      <c r="M51" s="404"/>
    </row>
    <row r="52" spans="1:14" customHeight="1" ht="15.75">
      <c r="A52" s="130">
        <v>47</v>
      </c>
      <c r="B52" s="130">
        <v>47</v>
      </c>
      <c r="C52" s="407" t="s">
        <v>162</v>
      </c>
      <c r="D52" s="408">
        <v>41335</v>
      </c>
      <c r="E52" s="405"/>
      <c r="F52" s="405" t="s">
        <v>16</v>
      </c>
      <c r="G52" s="400" t="s">
        <v>22</v>
      </c>
      <c r="H52" s="400" t="s">
        <v>163</v>
      </c>
      <c r="I52" s="398" t="s">
        <v>164</v>
      </c>
      <c r="J52" s="404"/>
      <c r="K52" s="404"/>
      <c r="L52" s="184" t="s">
        <v>112</v>
      </c>
      <c r="M52" s="404"/>
    </row>
    <row r="53" spans="1:14" customHeight="1" ht="15.75">
      <c r="A53" s="130">
        <v>48</v>
      </c>
      <c r="B53" s="130">
        <v>48</v>
      </c>
      <c r="C53" s="407" t="s">
        <v>165</v>
      </c>
      <c r="D53" s="408">
        <v>41550</v>
      </c>
      <c r="E53" s="405">
        <v>1</v>
      </c>
      <c r="F53" s="405" t="s">
        <v>16</v>
      </c>
      <c r="G53" s="400" t="s">
        <v>22</v>
      </c>
      <c r="H53" s="400" t="s">
        <v>166</v>
      </c>
      <c r="I53" s="398" t="s">
        <v>167</v>
      </c>
      <c r="J53" s="404"/>
      <c r="K53" s="404"/>
      <c r="L53" s="184" t="s">
        <v>112</v>
      </c>
      <c r="M53" s="404"/>
    </row>
    <row r="54" spans="1:14" customHeight="1" ht="15.75">
      <c r="A54" s="130">
        <v>49</v>
      </c>
      <c r="B54" s="130">
        <v>49</v>
      </c>
      <c r="C54" s="403" t="s">
        <v>168</v>
      </c>
      <c r="D54" s="402" t="s">
        <v>169</v>
      </c>
      <c r="E54" s="405">
        <v>1</v>
      </c>
      <c r="F54" s="401" t="s">
        <v>16</v>
      </c>
      <c r="G54" s="400" t="s">
        <v>35</v>
      </c>
      <c r="H54" s="399" t="s">
        <v>170</v>
      </c>
      <c r="I54" s="398" t="s">
        <v>171</v>
      </c>
      <c r="J54" s="404"/>
      <c r="K54" s="404"/>
      <c r="L54" s="184" t="s">
        <v>112</v>
      </c>
      <c r="M54" s="404"/>
    </row>
    <row r="55" spans="1:14" customHeight="1" ht="15.75">
      <c r="A55" s="130">
        <v>50</v>
      </c>
      <c r="B55" s="130">
        <v>50</v>
      </c>
      <c r="C55" s="407" t="s">
        <v>172</v>
      </c>
      <c r="D55" s="406">
        <v>41544</v>
      </c>
      <c r="E55" s="405">
        <v>1</v>
      </c>
      <c r="F55" s="401" t="s">
        <v>16</v>
      </c>
      <c r="G55" s="403" t="s">
        <v>29</v>
      </c>
      <c r="H55" s="400" t="s">
        <v>173</v>
      </c>
      <c r="I55" s="398" t="s">
        <v>174</v>
      </c>
      <c r="J55" s="404"/>
      <c r="K55" s="404"/>
      <c r="L55" s="184" t="s">
        <v>112</v>
      </c>
      <c r="M55" s="404"/>
    </row>
    <row r="56" spans="1:14" customHeight="1" ht="15.75">
      <c r="A56" s="130">
        <v>51</v>
      </c>
      <c r="B56" s="130">
        <v>51</v>
      </c>
      <c r="C56" s="407" t="s">
        <v>175</v>
      </c>
      <c r="D56" s="406">
        <v>41418</v>
      </c>
      <c r="E56" s="405">
        <v>1</v>
      </c>
      <c r="F56" s="401" t="s">
        <v>16</v>
      </c>
      <c r="G56" s="403" t="s">
        <v>29</v>
      </c>
      <c r="H56" s="400" t="s">
        <v>176</v>
      </c>
      <c r="I56" s="398" t="s">
        <v>177</v>
      </c>
      <c r="J56" s="404"/>
      <c r="K56" s="404"/>
      <c r="L56" s="184" t="s">
        <v>112</v>
      </c>
      <c r="M56" s="404"/>
    </row>
    <row r="57" spans="1:14" customHeight="1" ht="15.75">
      <c r="A57" s="130">
        <v>52</v>
      </c>
      <c r="B57" s="130">
        <v>52</v>
      </c>
      <c r="C57" s="407" t="s">
        <v>178</v>
      </c>
      <c r="D57" s="406">
        <v>41278</v>
      </c>
      <c r="E57" s="405">
        <v>1</v>
      </c>
      <c r="F57" s="405" t="s">
        <v>16</v>
      </c>
      <c r="G57" s="403" t="s">
        <v>17</v>
      </c>
      <c r="H57" s="400" t="s">
        <v>179</v>
      </c>
      <c r="I57" s="398" t="s">
        <v>180</v>
      </c>
      <c r="J57" s="404"/>
      <c r="K57" s="404"/>
      <c r="L57" s="184" t="s">
        <v>112</v>
      </c>
      <c r="M57" s="404"/>
    </row>
    <row r="58" spans="1:14" customHeight="1" ht="15.75">
      <c r="A58" s="130">
        <v>53</v>
      </c>
      <c r="B58" s="130">
        <v>53</v>
      </c>
      <c r="C58" s="407" t="s">
        <v>181</v>
      </c>
      <c r="D58" s="406">
        <v>41634</v>
      </c>
      <c r="E58" s="405"/>
      <c r="F58" s="405" t="s">
        <v>16</v>
      </c>
      <c r="G58" s="403" t="s">
        <v>17</v>
      </c>
      <c r="H58" s="400" t="s">
        <v>182</v>
      </c>
      <c r="I58" s="458" t="s">
        <v>183</v>
      </c>
      <c r="J58" s="404"/>
      <c r="K58" s="404"/>
      <c r="L58" s="184" t="s">
        <v>112</v>
      </c>
      <c r="M58" s="404"/>
    </row>
    <row r="59" spans="1:14" customHeight="1" ht="15.75">
      <c r="A59" s="130">
        <v>54</v>
      </c>
      <c r="B59" s="130">
        <v>54</v>
      </c>
      <c r="C59" s="407" t="s">
        <v>184</v>
      </c>
      <c r="D59" s="406">
        <v>41422</v>
      </c>
      <c r="E59" s="405">
        <v>1</v>
      </c>
      <c r="F59" s="401" t="s">
        <v>16</v>
      </c>
      <c r="G59" s="403" t="s">
        <v>35</v>
      </c>
      <c r="H59" s="400" t="s">
        <v>185</v>
      </c>
      <c r="I59" s="398" t="s">
        <v>186</v>
      </c>
      <c r="J59" s="404"/>
      <c r="K59" s="404"/>
      <c r="L59" s="184" t="s">
        <v>112</v>
      </c>
      <c r="M59" s="404"/>
    </row>
    <row r="60" spans="1:14" customHeight="1" ht="15.75">
      <c r="A60" s="130">
        <v>55</v>
      </c>
      <c r="B60" s="130">
        <v>55</v>
      </c>
      <c r="C60" s="407" t="s">
        <v>187</v>
      </c>
      <c r="D60" s="406">
        <v>41518</v>
      </c>
      <c r="E60" s="405"/>
      <c r="F60" s="401" t="s">
        <v>16</v>
      </c>
      <c r="G60" s="403" t="s">
        <v>29</v>
      </c>
      <c r="H60" s="400" t="s">
        <v>188</v>
      </c>
      <c r="I60" s="398" t="s">
        <v>189</v>
      </c>
      <c r="J60" s="404"/>
      <c r="K60" s="404"/>
      <c r="L60" s="184" t="s">
        <v>112</v>
      </c>
      <c r="M60" s="404"/>
    </row>
    <row r="61" spans="1:14" customHeight="1" ht="15.75">
      <c r="A61" s="130">
        <v>56</v>
      </c>
      <c r="B61" s="130">
        <v>56</v>
      </c>
      <c r="C61" s="400" t="s">
        <v>190</v>
      </c>
      <c r="D61" s="461" t="s">
        <v>191</v>
      </c>
      <c r="E61" s="405"/>
      <c r="F61" s="401" t="s">
        <v>16</v>
      </c>
      <c r="G61" s="400" t="s">
        <v>22</v>
      </c>
      <c r="H61" s="400" t="s">
        <v>192</v>
      </c>
      <c r="I61" s="398" t="s">
        <v>193</v>
      </c>
      <c r="J61" s="404"/>
      <c r="K61" s="404"/>
      <c r="L61" s="184" t="s">
        <v>112</v>
      </c>
      <c r="M61" s="404"/>
    </row>
    <row r="62" spans="1:14" customHeight="1" ht="15.75">
      <c r="A62" s="130">
        <v>57</v>
      </c>
      <c r="B62" s="130">
        <v>57</v>
      </c>
      <c r="C62" s="407" t="s">
        <v>194</v>
      </c>
      <c r="D62" s="406">
        <v>41278</v>
      </c>
      <c r="E62" s="405">
        <v>1</v>
      </c>
      <c r="F62" s="405" t="s">
        <v>16</v>
      </c>
      <c r="G62" s="403" t="s">
        <v>17</v>
      </c>
      <c r="H62" s="400" t="s">
        <v>77</v>
      </c>
      <c r="I62" s="398" t="s">
        <v>195</v>
      </c>
      <c r="J62" s="404"/>
      <c r="K62" s="404"/>
      <c r="L62" s="184" t="s">
        <v>112</v>
      </c>
      <c r="M62" s="404"/>
    </row>
    <row r="63" spans="1:14" customHeight="1" ht="15.75">
      <c r="A63" s="130">
        <v>58</v>
      </c>
      <c r="B63" s="130">
        <v>58</v>
      </c>
      <c r="C63" s="444" t="s">
        <v>510</v>
      </c>
      <c r="D63" s="460">
        <v>41138</v>
      </c>
      <c r="E63" s="23"/>
      <c r="F63" s="401" t="s">
        <v>16</v>
      </c>
      <c r="G63" s="403" t="s">
        <v>17</v>
      </c>
      <c r="H63" s="447" t="s">
        <v>509</v>
      </c>
      <c r="I63" s="447"/>
      <c r="J63" s="404"/>
      <c r="K63" s="404"/>
      <c r="L63" s="184" t="s">
        <v>112</v>
      </c>
      <c r="M63" s="404"/>
    </row>
    <row r="64" spans="1:14">
      <c r="A64" s="130">
        <v>59</v>
      </c>
      <c r="B64" s="130">
        <v>59</v>
      </c>
      <c r="C64" s="407" t="s">
        <v>196</v>
      </c>
      <c r="D64" s="408">
        <v>41476</v>
      </c>
      <c r="E64" s="405"/>
      <c r="F64" s="405" t="s">
        <v>16</v>
      </c>
      <c r="G64" s="400" t="s">
        <v>22</v>
      </c>
      <c r="H64" s="400" t="s">
        <v>197</v>
      </c>
      <c r="I64" s="398" t="s">
        <v>198</v>
      </c>
      <c r="J64" s="130"/>
      <c r="K64" s="259"/>
      <c r="L64" s="130" t="s">
        <v>199</v>
      </c>
      <c r="M64" s="404"/>
    </row>
    <row r="65" spans="1:14">
      <c r="A65" s="130">
        <v>60</v>
      </c>
      <c r="B65" s="130">
        <v>60</v>
      </c>
      <c r="C65" s="407" t="s">
        <v>200</v>
      </c>
      <c r="D65" s="406">
        <v>41599</v>
      </c>
      <c r="E65" s="405"/>
      <c r="F65" s="405" t="s">
        <v>16</v>
      </c>
      <c r="G65" s="403" t="s">
        <v>17</v>
      </c>
      <c r="H65" s="400" t="s">
        <v>201</v>
      </c>
      <c r="I65" s="398" t="s">
        <v>202</v>
      </c>
      <c r="J65" s="130">
        <v>1</v>
      </c>
      <c r="K65" s="259"/>
      <c r="L65" s="130" t="s">
        <v>199</v>
      </c>
      <c r="M65" s="404"/>
    </row>
    <row r="66" spans="1:14">
      <c r="A66" s="130">
        <v>61</v>
      </c>
      <c r="B66" s="130">
        <v>61</v>
      </c>
      <c r="C66" s="407" t="s">
        <v>203</v>
      </c>
      <c r="D66" s="406">
        <v>41433</v>
      </c>
      <c r="E66" s="405">
        <v>1</v>
      </c>
      <c r="F66" s="405" t="s">
        <v>16</v>
      </c>
      <c r="G66" s="403" t="s">
        <v>17</v>
      </c>
      <c r="H66" s="400" t="s">
        <v>204</v>
      </c>
      <c r="I66" s="398" t="s">
        <v>205</v>
      </c>
      <c r="J66" s="130">
        <v>1</v>
      </c>
      <c r="K66" s="259"/>
      <c r="L66" s="130" t="s">
        <v>199</v>
      </c>
      <c r="M66" s="404"/>
    </row>
    <row r="67" spans="1:14">
      <c r="A67" s="130">
        <v>62</v>
      </c>
      <c r="B67" s="130">
        <v>62</v>
      </c>
      <c r="C67" s="407" t="s">
        <v>206</v>
      </c>
      <c r="D67" s="408">
        <v>41522</v>
      </c>
      <c r="E67" s="405"/>
      <c r="F67" s="401" t="s">
        <v>16</v>
      </c>
      <c r="G67" s="400" t="s">
        <v>22</v>
      </c>
      <c r="H67" s="459" t="s">
        <v>207</v>
      </c>
      <c r="I67" s="398" t="s">
        <v>208</v>
      </c>
      <c r="J67" s="130"/>
      <c r="K67" s="259"/>
      <c r="L67" s="130" t="s">
        <v>199</v>
      </c>
      <c r="M67" s="404"/>
    </row>
    <row r="68" spans="1:14">
      <c r="A68" s="130">
        <v>63</v>
      </c>
      <c r="B68" s="130">
        <v>63</v>
      </c>
      <c r="C68" s="403" t="s">
        <v>209</v>
      </c>
      <c r="D68" s="402" t="s">
        <v>210</v>
      </c>
      <c r="E68" s="401"/>
      <c r="F68" s="401" t="s">
        <v>34</v>
      </c>
      <c r="G68" s="400" t="s">
        <v>35</v>
      </c>
      <c r="H68" s="399" t="s">
        <v>211</v>
      </c>
      <c r="I68" s="398"/>
      <c r="J68" s="130"/>
      <c r="K68" s="259"/>
      <c r="L68" s="130" t="s">
        <v>199</v>
      </c>
      <c r="M68" s="404"/>
    </row>
    <row r="69" spans="1:14">
      <c r="A69" s="130">
        <v>64</v>
      </c>
      <c r="B69" s="130">
        <v>64</v>
      </c>
      <c r="C69" s="407" t="s">
        <v>212</v>
      </c>
      <c r="D69" s="408">
        <v>41331</v>
      </c>
      <c r="E69" s="405">
        <v>1</v>
      </c>
      <c r="F69" s="405" t="s">
        <v>16</v>
      </c>
      <c r="G69" s="400" t="s">
        <v>22</v>
      </c>
      <c r="H69" s="400" t="s">
        <v>213</v>
      </c>
      <c r="I69" s="398">
        <v>388062133</v>
      </c>
      <c r="J69" s="130"/>
      <c r="K69" s="259"/>
      <c r="L69" s="130" t="s">
        <v>199</v>
      </c>
      <c r="M69" s="404"/>
    </row>
    <row r="70" spans="1:14">
      <c r="A70" s="130">
        <v>65</v>
      </c>
      <c r="B70" s="130">
        <v>65</v>
      </c>
      <c r="C70" s="407" t="s">
        <v>214</v>
      </c>
      <c r="D70" s="406">
        <v>41526</v>
      </c>
      <c r="E70" s="405">
        <v>1</v>
      </c>
      <c r="F70" s="405" t="s">
        <v>16</v>
      </c>
      <c r="G70" s="403" t="s">
        <v>17</v>
      </c>
      <c r="H70" s="400" t="s">
        <v>215</v>
      </c>
      <c r="I70" s="398" t="s">
        <v>216</v>
      </c>
      <c r="J70" s="130"/>
      <c r="K70" s="259"/>
      <c r="L70" s="130" t="s">
        <v>199</v>
      </c>
      <c r="M70" s="404"/>
    </row>
    <row r="71" spans="1:14">
      <c r="A71" s="130">
        <v>66</v>
      </c>
      <c r="B71" s="130">
        <v>66</v>
      </c>
      <c r="C71" s="407" t="s">
        <v>217</v>
      </c>
      <c r="D71" s="408">
        <v>41479</v>
      </c>
      <c r="E71" s="405">
        <v>1</v>
      </c>
      <c r="F71" s="405" t="s">
        <v>16</v>
      </c>
      <c r="G71" s="400" t="s">
        <v>22</v>
      </c>
      <c r="H71" s="400" t="s">
        <v>218</v>
      </c>
      <c r="I71" s="398" t="s">
        <v>219</v>
      </c>
      <c r="J71" s="130"/>
      <c r="K71" s="259"/>
      <c r="L71" s="130" t="s">
        <v>199</v>
      </c>
      <c r="M71" s="404"/>
    </row>
    <row r="72" spans="1:14">
      <c r="A72" s="130">
        <v>67</v>
      </c>
      <c r="B72" s="130">
        <v>67</v>
      </c>
      <c r="C72" s="407" t="s">
        <v>220</v>
      </c>
      <c r="D72" s="406">
        <v>41612</v>
      </c>
      <c r="E72" s="405">
        <v>1</v>
      </c>
      <c r="F72" s="405" t="s">
        <v>16</v>
      </c>
      <c r="G72" s="403" t="s">
        <v>17</v>
      </c>
      <c r="H72" s="400" t="s">
        <v>221</v>
      </c>
      <c r="I72" s="398" t="s">
        <v>222</v>
      </c>
      <c r="J72" s="130"/>
      <c r="K72" s="259"/>
      <c r="L72" s="130" t="s">
        <v>199</v>
      </c>
      <c r="M72" s="404"/>
    </row>
    <row r="73" spans="1:14">
      <c r="A73" s="130">
        <v>68</v>
      </c>
      <c r="B73" s="130">
        <v>68</v>
      </c>
      <c r="C73" s="403" t="s">
        <v>223</v>
      </c>
      <c r="D73" s="402" t="s">
        <v>224</v>
      </c>
      <c r="E73" s="401"/>
      <c r="F73" s="401" t="s">
        <v>16</v>
      </c>
      <c r="G73" s="400" t="s">
        <v>17</v>
      </c>
      <c r="H73" s="399" t="s">
        <v>225</v>
      </c>
      <c r="I73" s="398" t="s">
        <v>226</v>
      </c>
      <c r="J73" s="130"/>
      <c r="K73" s="259"/>
      <c r="L73" s="130" t="s">
        <v>199</v>
      </c>
      <c r="M73" s="404"/>
    </row>
    <row r="74" spans="1:14">
      <c r="A74" s="130">
        <v>69</v>
      </c>
      <c r="B74" s="130">
        <v>69</v>
      </c>
      <c r="C74" s="407" t="s">
        <v>227</v>
      </c>
      <c r="D74" s="406">
        <v>41441</v>
      </c>
      <c r="E74" s="405">
        <v>1</v>
      </c>
      <c r="F74" s="401" t="s">
        <v>16</v>
      </c>
      <c r="G74" s="403" t="s">
        <v>29</v>
      </c>
      <c r="H74" s="400" t="s">
        <v>228</v>
      </c>
      <c r="I74" s="398" t="s">
        <v>229</v>
      </c>
      <c r="J74" s="130"/>
      <c r="K74" s="259"/>
      <c r="L74" s="130" t="s">
        <v>199</v>
      </c>
      <c r="M74" s="404"/>
    </row>
    <row r="75" spans="1:14">
      <c r="A75" s="130">
        <v>70</v>
      </c>
      <c r="B75" s="130">
        <v>70</v>
      </c>
      <c r="C75" s="403" t="s">
        <v>230</v>
      </c>
      <c r="D75" s="402" t="s">
        <v>231</v>
      </c>
      <c r="E75" s="401"/>
      <c r="F75" s="401" t="s">
        <v>95</v>
      </c>
      <c r="G75" s="400" t="s">
        <v>232</v>
      </c>
      <c r="H75" s="399" t="s">
        <v>233</v>
      </c>
      <c r="I75" s="398" t="s">
        <v>234</v>
      </c>
      <c r="J75" s="130"/>
      <c r="K75" s="259"/>
      <c r="L75" s="130" t="s">
        <v>199</v>
      </c>
      <c r="M75" s="404"/>
    </row>
    <row r="76" spans="1:14">
      <c r="A76" s="130">
        <v>71</v>
      </c>
      <c r="B76" s="130">
        <v>71</v>
      </c>
      <c r="C76" s="407" t="s">
        <v>235</v>
      </c>
      <c r="D76" s="408">
        <v>41367</v>
      </c>
      <c r="E76" s="405">
        <v>1</v>
      </c>
      <c r="F76" s="405" t="s">
        <v>16</v>
      </c>
      <c r="G76" s="400" t="s">
        <v>22</v>
      </c>
      <c r="H76" s="400" t="s">
        <v>236</v>
      </c>
      <c r="I76" s="398"/>
      <c r="J76" s="130"/>
      <c r="K76" s="259"/>
      <c r="L76" s="130" t="s">
        <v>199</v>
      </c>
      <c r="M76" s="404"/>
    </row>
    <row r="77" spans="1:14">
      <c r="A77" s="130">
        <v>72</v>
      </c>
      <c r="B77" s="130">
        <v>72</v>
      </c>
      <c r="C77" s="407" t="s">
        <v>237</v>
      </c>
      <c r="D77" s="408">
        <v>41404</v>
      </c>
      <c r="E77" s="405"/>
      <c r="F77" s="405" t="s">
        <v>16</v>
      </c>
      <c r="G77" s="400" t="s">
        <v>22</v>
      </c>
      <c r="H77" s="400" t="s">
        <v>238</v>
      </c>
      <c r="I77" s="398" t="s">
        <v>239</v>
      </c>
      <c r="J77" s="130"/>
      <c r="K77" s="259"/>
      <c r="L77" s="130" t="s">
        <v>199</v>
      </c>
      <c r="M77" s="404"/>
    </row>
    <row r="78" spans="1:14">
      <c r="A78" s="130">
        <v>73</v>
      </c>
      <c r="B78" s="130">
        <v>73</v>
      </c>
      <c r="C78" s="403" t="s">
        <v>240</v>
      </c>
      <c r="D78" s="402">
        <v>41518</v>
      </c>
      <c r="E78" s="405">
        <v>1</v>
      </c>
      <c r="F78" s="401" t="s">
        <v>16</v>
      </c>
      <c r="G78" s="400" t="s">
        <v>35</v>
      </c>
      <c r="H78" s="399" t="s">
        <v>241</v>
      </c>
      <c r="I78" s="398" t="s">
        <v>242</v>
      </c>
      <c r="J78" s="130"/>
      <c r="K78" s="259"/>
      <c r="L78" s="130" t="s">
        <v>199</v>
      </c>
      <c r="M78" s="404"/>
    </row>
    <row r="79" spans="1:14">
      <c r="A79" s="130">
        <v>74</v>
      </c>
      <c r="B79" s="130">
        <v>74</v>
      </c>
      <c r="C79" s="407" t="s">
        <v>243</v>
      </c>
      <c r="D79" s="406">
        <v>41610</v>
      </c>
      <c r="E79" s="405">
        <v>1</v>
      </c>
      <c r="F79" s="405" t="s">
        <v>16</v>
      </c>
      <c r="G79" s="403" t="s">
        <v>17</v>
      </c>
      <c r="H79" s="400" t="s">
        <v>244</v>
      </c>
      <c r="I79" s="398" t="s">
        <v>245</v>
      </c>
      <c r="J79" s="130"/>
      <c r="K79" s="259"/>
      <c r="L79" s="130" t="s">
        <v>199</v>
      </c>
      <c r="M79" s="404"/>
    </row>
    <row r="80" spans="1:14">
      <c r="A80" s="130">
        <v>75</v>
      </c>
      <c r="B80" s="130">
        <v>75</v>
      </c>
      <c r="C80" s="403" t="s">
        <v>246</v>
      </c>
      <c r="D80" s="402" t="s">
        <v>247</v>
      </c>
      <c r="E80" s="405">
        <v>1</v>
      </c>
      <c r="F80" s="401" t="s">
        <v>16</v>
      </c>
      <c r="G80" s="400" t="s">
        <v>35</v>
      </c>
      <c r="H80" s="399" t="s">
        <v>248</v>
      </c>
      <c r="I80" s="398" t="s">
        <v>249</v>
      </c>
      <c r="J80" s="130"/>
      <c r="K80" s="259"/>
      <c r="L80" s="130" t="s">
        <v>199</v>
      </c>
      <c r="M80" s="404"/>
    </row>
    <row r="81" spans="1:14">
      <c r="A81" s="130">
        <v>76</v>
      </c>
      <c r="B81" s="130">
        <v>76</v>
      </c>
      <c r="C81" s="403" t="s">
        <v>250</v>
      </c>
      <c r="D81" s="402" t="s">
        <v>251</v>
      </c>
      <c r="E81" s="405">
        <v>1</v>
      </c>
      <c r="F81" s="401" t="s">
        <v>16</v>
      </c>
      <c r="G81" s="400" t="s">
        <v>35</v>
      </c>
      <c r="H81" s="400" t="s">
        <v>252</v>
      </c>
      <c r="I81" s="458" t="s">
        <v>253</v>
      </c>
      <c r="J81" s="130"/>
      <c r="K81" s="259"/>
      <c r="L81" s="130" t="s">
        <v>199</v>
      </c>
      <c r="M81" s="404"/>
    </row>
    <row r="82" spans="1:14">
      <c r="A82" s="130">
        <v>77</v>
      </c>
      <c r="B82" s="130">
        <v>77</v>
      </c>
      <c r="C82" s="403" t="s">
        <v>254</v>
      </c>
      <c r="D82" s="402">
        <v>41458</v>
      </c>
      <c r="E82" s="401"/>
      <c r="F82" s="401" t="s">
        <v>16</v>
      </c>
      <c r="G82" s="400" t="s">
        <v>35</v>
      </c>
      <c r="H82" s="400" t="s">
        <v>255</v>
      </c>
      <c r="I82" s="398" t="s">
        <v>256</v>
      </c>
      <c r="J82" s="130"/>
      <c r="K82" s="259"/>
      <c r="L82" s="130" t="s">
        <v>199</v>
      </c>
      <c r="M82" s="404"/>
    </row>
    <row r="83" spans="1:14">
      <c r="A83" s="130">
        <v>78</v>
      </c>
      <c r="B83" s="130">
        <v>78</v>
      </c>
      <c r="C83" s="407" t="s">
        <v>257</v>
      </c>
      <c r="D83" s="406">
        <v>41596</v>
      </c>
      <c r="E83" s="405"/>
      <c r="F83" s="401" t="s">
        <v>16</v>
      </c>
      <c r="G83" s="403" t="s">
        <v>29</v>
      </c>
      <c r="H83" s="400" t="s">
        <v>258</v>
      </c>
      <c r="I83" s="398" t="s">
        <v>259</v>
      </c>
      <c r="J83" s="130"/>
      <c r="K83" s="259"/>
      <c r="L83" s="130" t="s">
        <v>199</v>
      </c>
      <c r="M83" s="404"/>
    </row>
    <row r="84" spans="1:14">
      <c r="A84" s="130">
        <v>79</v>
      </c>
      <c r="B84" s="130">
        <v>79</v>
      </c>
      <c r="C84" s="407" t="s">
        <v>260</v>
      </c>
      <c r="D84" s="406">
        <v>41421</v>
      </c>
      <c r="E84" s="405">
        <v>1</v>
      </c>
      <c r="F84" s="401" t="s">
        <v>16</v>
      </c>
      <c r="G84" s="403" t="s">
        <v>29</v>
      </c>
      <c r="H84" s="400" t="s">
        <v>261</v>
      </c>
      <c r="I84" s="398" t="s">
        <v>262</v>
      </c>
      <c r="J84" s="327">
        <v>1</v>
      </c>
      <c r="K84" s="23"/>
      <c r="L84" s="130" t="s">
        <v>199</v>
      </c>
      <c r="M84" s="404"/>
    </row>
    <row r="85" spans="1:14">
      <c r="A85" s="130">
        <v>80</v>
      </c>
      <c r="B85" s="130">
        <v>80</v>
      </c>
      <c r="C85" s="407" t="s">
        <v>263</v>
      </c>
      <c r="D85" s="406">
        <v>41407</v>
      </c>
      <c r="E85" s="405"/>
      <c r="F85" s="405" t="s">
        <v>16</v>
      </c>
      <c r="G85" s="403" t="s">
        <v>17</v>
      </c>
      <c r="H85" s="400" t="s">
        <v>264</v>
      </c>
      <c r="I85" s="398" t="s">
        <v>265</v>
      </c>
      <c r="J85" s="327"/>
      <c r="K85" s="23"/>
      <c r="L85" s="130" t="s">
        <v>199</v>
      </c>
      <c r="M85" s="404"/>
    </row>
    <row r="86" spans="1:14">
      <c r="A86" s="130">
        <v>81</v>
      </c>
      <c r="B86" s="130">
        <v>81</v>
      </c>
      <c r="C86" s="407" t="s">
        <v>266</v>
      </c>
      <c r="D86" s="406">
        <v>41373</v>
      </c>
      <c r="E86" s="405">
        <v>1</v>
      </c>
      <c r="F86" s="401" t="s">
        <v>16</v>
      </c>
      <c r="G86" s="403" t="s">
        <v>29</v>
      </c>
      <c r="H86" s="400" t="s">
        <v>267</v>
      </c>
      <c r="I86" s="398" t="s">
        <v>268</v>
      </c>
      <c r="J86" s="327"/>
      <c r="K86" s="23"/>
      <c r="L86" s="130" t="s">
        <v>199</v>
      </c>
      <c r="M86" s="404"/>
    </row>
    <row r="87" spans="1:14">
      <c r="A87" s="130">
        <v>82</v>
      </c>
      <c r="B87" s="130">
        <v>82</v>
      </c>
      <c r="C87" s="403" t="s">
        <v>269</v>
      </c>
      <c r="D87" s="402" t="s">
        <v>270</v>
      </c>
      <c r="E87" s="401"/>
      <c r="F87" s="401" t="s">
        <v>16</v>
      </c>
      <c r="G87" s="400" t="s">
        <v>17</v>
      </c>
      <c r="H87" s="399" t="s">
        <v>271</v>
      </c>
      <c r="I87" s="398" t="s">
        <v>272</v>
      </c>
      <c r="J87" s="327"/>
      <c r="K87" s="23"/>
      <c r="L87" s="130" t="s">
        <v>199</v>
      </c>
      <c r="M87" s="404"/>
    </row>
    <row r="88" spans="1:14">
      <c r="A88" s="130">
        <v>83</v>
      </c>
      <c r="B88" s="130">
        <v>83</v>
      </c>
      <c r="C88" s="407" t="s">
        <v>273</v>
      </c>
      <c r="D88" s="408">
        <v>41492</v>
      </c>
      <c r="E88" s="405">
        <v>1</v>
      </c>
      <c r="F88" s="405" t="s">
        <v>16</v>
      </c>
      <c r="G88" s="400" t="s">
        <v>22</v>
      </c>
      <c r="H88" s="400" t="s">
        <v>274</v>
      </c>
      <c r="I88" s="398" t="s">
        <v>275</v>
      </c>
      <c r="J88" s="327"/>
      <c r="K88" s="23"/>
      <c r="L88" s="130" t="s">
        <v>199</v>
      </c>
      <c r="M88" s="404"/>
    </row>
    <row r="89" spans="1:14">
      <c r="A89" s="130">
        <v>84</v>
      </c>
      <c r="B89" s="130">
        <v>84</v>
      </c>
      <c r="C89" s="403" t="s">
        <v>276</v>
      </c>
      <c r="D89" s="402" t="s">
        <v>277</v>
      </c>
      <c r="E89" s="405">
        <v>1</v>
      </c>
      <c r="F89" s="401" t="s">
        <v>16</v>
      </c>
      <c r="G89" s="400" t="s">
        <v>35</v>
      </c>
      <c r="H89" s="399" t="s">
        <v>278</v>
      </c>
      <c r="I89" s="398" t="s">
        <v>279</v>
      </c>
      <c r="J89" s="327"/>
      <c r="K89" s="23"/>
      <c r="L89" s="130" t="s">
        <v>199</v>
      </c>
      <c r="M89" s="404"/>
    </row>
    <row r="90" spans="1:14">
      <c r="A90" s="130">
        <v>85</v>
      </c>
      <c r="B90" s="130">
        <v>85</v>
      </c>
      <c r="C90" s="407" t="s">
        <v>280</v>
      </c>
      <c r="D90" s="406">
        <v>41493</v>
      </c>
      <c r="E90" s="405">
        <v>1</v>
      </c>
      <c r="F90" s="401" t="s">
        <v>16</v>
      </c>
      <c r="G90" s="403" t="s">
        <v>35</v>
      </c>
      <c r="H90" s="400" t="s">
        <v>281</v>
      </c>
      <c r="I90" s="398" t="s">
        <v>282</v>
      </c>
      <c r="J90" s="327">
        <v>1</v>
      </c>
      <c r="K90" s="23"/>
      <c r="L90" s="130" t="s">
        <v>199</v>
      </c>
      <c r="M90" s="404"/>
    </row>
    <row r="91" spans="1:14">
      <c r="A91" s="130">
        <v>86</v>
      </c>
      <c r="B91" s="130">
        <v>86</v>
      </c>
      <c r="C91" s="407" t="s">
        <v>283</v>
      </c>
      <c r="D91" s="406">
        <v>41623</v>
      </c>
      <c r="E91" s="405">
        <v>1</v>
      </c>
      <c r="F91" s="401" t="s">
        <v>16</v>
      </c>
      <c r="G91" s="403" t="s">
        <v>29</v>
      </c>
      <c r="H91" s="400" t="s">
        <v>284</v>
      </c>
      <c r="I91" s="398" t="s">
        <v>285</v>
      </c>
      <c r="J91" s="327"/>
      <c r="K91" s="23"/>
      <c r="L91" s="130" t="s">
        <v>199</v>
      </c>
      <c r="M91" s="404"/>
    </row>
    <row r="92" spans="1:14" customHeight="1" ht="13.5">
      <c r="A92" s="130">
        <v>87</v>
      </c>
      <c r="B92" s="130">
        <v>87</v>
      </c>
      <c r="C92" s="403" t="s">
        <v>286</v>
      </c>
      <c r="D92" s="454" t="s">
        <v>287</v>
      </c>
      <c r="E92" s="405">
        <v>1</v>
      </c>
      <c r="F92" s="401" t="s">
        <v>16</v>
      </c>
      <c r="G92" s="403" t="s">
        <v>288</v>
      </c>
      <c r="H92" s="399" t="s">
        <v>289</v>
      </c>
      <c r="I92" s="450" t="s">
        <v>290</v>
      </c>
      <c r="J92" s="320"/>
      <c r="K92" s="259"/>
      <c r="L92" s="130" t="s">
        <v>291</v>
      </c>
      <c r="M92" s="404"/>
    </row>
    <row r="93" spans="1:14" customHeight="1" ht="13.5">
      <c r="A93" s="130">
        <v>88</v>
      </c>
      <c r="B93" s="130">
        <v>88</v>
      </c>
      <c r="C93" s="403" t="s">
        <v>292</v>
      </c>
      <c r="D93" s="454">
        <v>41495</v>
      </c>
      <c r="E93" s="401"/>
      <c r="F93" s="401" t="s">
        <v>16</v>
      </c>
      <c r="G93" s="403" t="s">
        <v>288</v>
      </c>
      <c r="H93" s="399" t="s">
        <v>293</v>
      </c>
      <c r="I93" s="450" t="s">
        <v>294</v>
      </c>
      <c r="J93" s="320"/>
      <c r="K93" s="259"/>
      <c r="L93" s="130" t="s">
        <v>291</v>
      </c>
      <c r="M93" s="404"/>
    </row>
    <row r="94" spans="1:14" customHeight="1" ht="13.5">
      <c r="A94" s="130">
        <v>89</v>
      </c>
      <c r="B94" s="130">
        <v>89</v>
      </c>
      <c r="C94" s="407" t="s">
        <v>295</v>
      </c>
      <c r="D94" s="451">
        <v>41365</v>
      </c>
      <c r="E94" s="405">
        <v>1</v>
      </c>
      <c r="F94" s="405" t="s">
        <v>16</v>
      </c>
      <c r="G94" s="400" t="s">
        <v>296</v>
      </c>
      <c r="H94" s="400" t="s">
        <v>297</v>
      </c>
      <c r="I94" s="450" t="s">
        <v>298</v>
      </c>
      <c r="J94" s="320"/>
      <c r="K94" s="259"/>
      <c r="L94" s="130" t="s">
        <v>291</v>
      </c>
      <c r="M94" s="404"/>
    </row>
    <row r="95" spans="1:14" customHeight="1" ht="13.5">
      <c r="A95" s="130">
        <v>90</v>
      </c>
      <c r="B95" s="130">
        <v>90</v>
      </c>
      <c r="C95" s="403" t="s">
        <v>299</v>
      </c>
      <c r="D95" s="455" t="s">
        <v>270</v>
      </c>
      <c r="E95" s="401"/>
      <c r="F95" s="401" t="s">
        <v>16</v>
      </c>
      <c r="G95" s="403" t="s">
        <v>288</v>
      </c>
      <c r="H95" s="399" t="s">
        <v>300</v>
      </c>
      <c r="I95" s="450" t="s">
        <v>301</v>
      </c>
      <c r="J95" s="320"/>
      <c r="K95" s="259"/>
      <c r="L95" s="130" t="s">
        <v>291</v>
      </c>
      <c r="M95" s="404"/>
    </row>
    <row r="96" spans="1:14" customHeight="1" ht="13.5">
      <c r="A96" s="130">
        <v>91</v>
      </c>
      <c r="B96" s="130">
        <v>91</v>
      </c>
      <c r="C96" s="403" t="s">
        <v>302</v>
      </c>
      <c r="D96" s="402" t="s">
        <v>303</v>
      </c>
      <c r="E96" s="401"/>
      <c r="F96" s="401" t="s">
        <v>16</v>
      </c>
      <c r="G96" s="403" t="s">
        <v>29</v>
      </c>
      <c r="H96" s="399" t="s">
        <v>304</v>
      </c>
      <c r="I96" s="450" t="s">
        <v>305</v>
      </c>
      <c r="J96" s="320"/>
      <c r="K96" s="259"/>
      <c r="L96" s="130" t="s">
        <v>291</v>
      </c>
      <c r="M96" s="404"/>
    </row>
    <row r="97" spans="1:14" customHeight="1" ht="13.5">
      <c r="A97" s="130">
        <v>92</v>
      </c>
      <c r="B97" s="130">
        <v>92</v>
      </c>
      <c r="C97" s="403" t="s">
        <v>306</v>
      </c>
      <c r="D97" s="402">
        <v>41494</v>
      </c>
      <c r="E97" s="401"/>
      <c r="F97" s="401" t="s">
        <v>16</v>
      </c>
      <c r="G97" s="403" t="s">
        <v>288</v>
      </c>
      <c r="H97" s="399" t="s">
        <v>307</v>
      </c>
      <c r="I97" s="450" t="s">
        <v>308</v>
      </c>
      <c r="J97" s="320"/>
      <c r="K97" s="259"/>
      <c r="L97" s="130" t="s">
        <v>291</v>
      </c>
      <c r="M97" s="404"/>
    </row>
    <row r="98" spans="1:14" customHeight="1" ht="13.5">
      <c r="A98" s="130">
        <v>93</v>
      </c>
      <c r="B98" s="130">
        <v>93</v>
      </c>
      <c r="C98" s="407" t="s">
        <v>309</v>
      </c>
      <c r="D98" s="452">
        <v>41587</v>
      </c>
      <c r="E98" s="405">
        <v>1</v>
      </c>
      <c r="F98" s="405" t="s">
        <v>16</v>
      </c>
      <c r="G98" s="400" t="s">
        <v>310</v>
      </c>
      <c r="H98" s="400" t="s">
        <v>311</v>
      </c>
      <c r="I98" s="450" t="s">
        <v>312</v>
      </c>
      <c r="J98" s="130">
        <v>1</v>
      </c>
      <c r="K98" s="259"/>
      <c r="L98" s="130" t="s">
        <v>291</v>
      </c>
      <c r="M98" s="404"/>
    </row>
    <row r="99" spans="1:14" customHeight="1" ht="13.5">
      <c r="A99" s="130">
        <v>94</v>
      </c>
      <c r="B99" s="130">
        <v>94</v>
      </c>
      <c r="C99" s="407" t="s">
        <v>313</v>
      </c>
      <c r="D99" s="451">
        <v>41478</v>
      </c>
      <c r="E99" s="405">
        <v>1</v>
      </c>
      <c r="F99" s="405" t="s">
        <v>16</v>
      </c>
      <c r="G99" s="400" t="s">
        <v>296</v>
      </c>
      <c r="H99" s="400" t="s">
        <v>314</v>
      </c>
      <c r="I99" s="450" t="s">
        <v>315</v>
      </c>
      <c r="J99" s="327">
        <v>1</v>
      </c>
      <c r="K99" s="23"/>
      <c r="L99" s="130" t="s">
        <v>291</v>
      </c>
      <c r="M99" s="404"/>
    </row>
    <row r="100" spans="1:14" customHeight="1" ht="13.5">
      <c r="A100" s="130">
        <v>95</v>
      </c>
      <c r="B100" s="130">
        <v>95</v>
      </c>
      <c r="C100" s="403" t="s">
        <v>316</v>
      </c>
      <c r="D100" s="454" t="s">
        <v>317</v>
      </c>
      <c r="E100" s="401"/>
      <c r="F100" s="401" t="s">
        <v>16</v>
      </c>
      <c r="G100" s="403" t="s">
        <v>288</v>
      </c>
      <c r="H100" s="399" t="s">
        <v>318</v>
      </c>
      <c r="I100" s="450" t="s">
        <v>319</v>
      </c>
      <c r="J100" s="327"/>
      <c r="K100" s="23"/>
      <c r="L100" s="130" t="s">
        <v>291</v>
      </c>
      <c r="M100" s="404"/>
    </row>
    <row r="101" spans="1:14" customHeight="1" ht="13.5">
      <c r="A101" s="130">
        <v>96</v>
      </c>
      <c r="B101" s="130">
        <v>96</v>
      </c>
      <c r="C101" s="403" t="s">
        <v>320</v>
      </c>
      <c r="D101" s="402" t="s">
        <v>156</v>
      </c>
      <c r="E101" s="401"/>
      <c r="F101" s="401" t="s">
        <v>16</v>
      </c>
      <c r="G101" s="403" t="s">
        <v>288</v>
      </c>
      <c r="H101" s="399" t="s">
        <v>321</v>
      </c>
      <c r="I101" s="450" t="s">
        <v>322</v>
      </c>
      <c r="J101" s="327"/>
      <c r="K101" s="23"/>
      <c r="L101" s="130" t="s">
        <v>291</v>
      </c>
      <c r="M101" s="404"/>
    </row>
    <row r="102" spans="1:14" customHeight="1" ht="13.5">
      <c r="A102" s="130">
        <v>97</v>
      </c>
      <c r="B102" s="130">
        <v>97</v>
      </c>
      <c r="C102" s="407" t="s">
        <v>323</v>
      </c>
      <c r="D102" s="406">
        <v>41585</v>
      </c>
      <c r="E102" s="405"/>
      <c r="F102" s="405" t="s">
        <v>16</v>
      </c>
      <c r="G102" s="400" t="s">
        <v>296</v>
      </c>
      <c r="H102" s="400" t="s">
        <v>324</v>
      </c>
      <c r="I102" s="450" t="s">
        <v>325</v>
      </c>
      <c r="J102" s="327"/>
      <c r="K102" s="23"/>
      <c r="L102" s="130" t="s">
        <v>291</v>
      </c>
      <c r="M102" s="404"/>
    </row>
    <row r="103" spans="1:14" customHeight="1" ht="13.5">
      <c r="A103" s="130">
        <v>98</v>
      </c>
      <c r="B103" s="130">
        <v>98</v>
      </c>
      <c r="C103" s="407" t="s">
        <v>326</v>
      </c>
      <c r="D103" s="406">
        <v>41416</v>
      </c>
      <c r="E103" s="405">
        <v>1</v>
      </c>
      <c r="F103" s="405" t="s">
        <v>16</v>
      </c>
      <c r="G103" s="400" t="s">
        <v>296</v>
      </c>
      <c r="H103" s="400" t="s">
        <v>327</v>
      </c>
      <c r="I103" s="450" t="s">
        <v>328</v>
      </c>
      <c r="J103" s="327"/>
      <c r="K103" s="23"/>
      <c r="L103" s="130" t="s">
        <v>291</v>
      </c>
      <c r="M103" s="404"/>
    </row>
    <row r="104" spans="1:14" customHeight="1" ht="13.5">
      <c r="A104" s="130">
        <v>99</v>
      </c>
      <c r="B104" s="130">
        <v>99</v>
      </c>
      <c r="C104" s="403" t="s">
        <v>329</v>
      </c>
      <c r="D104" s="454">
        <v>41431</v>
      </c>
      <c r="E104" s="405">
        <v>1</v>
      </c>
      <c r="F104" s="401" t="s">
        <v>16</v>
      </c>
      <c r="G104" s="403" t="s">
        <v>288</v>
      </c>
      <c r="H104" s="399" t="s">
        <v>330</v>
      </c>
      <c r="I104" s="450" t="s">
        <v>331</v>
      </c>
      <c r="J104" s="327"/>
      <c r="K104" s="23"/>
      <c r="L104" s="130" t="s">
        <v>291</v>
      </c>
      <c r="M104" s="404"/>
    </row>
    <row r="105" spans="1:14" customHeight="1" ht="13.5">
      <c r="A105" s="130">
        <v>100</v>
      </c>
      <c r="B105" s="130">
        <v>100</v>
      </c>
      <c r="C105" s="407" t="s">
        <v>332</v>
      </c>
      <c r="D105" s="411">
        <v>41367</v>
      </c>
      <c r="E105" s="405">
        <v>1</v>
      </c>
      <c r="F105" s="405" t="s">
        <v>333</v>
      </c>
      <c r="G105" s="400" t="s">
        <v>310</v>
      </c>
      <c r="H105" s="400" t="s">
        <v>334</v>
      </c>
      <c r="I105" s="410" t="s">
        <v>335</v>
      </c>
      <c r="J105" s="327"/>
      <c r="K105" s="23"/>
      <c r="L105" s="130" t="s">
        <v>291</v>
      </c>
      <c r="M105" s="404"/>
    </row>
    <row r="106" spans="1:14" customHeight="1" ht="13.5">
      <c r="A106" s="130">
        <v>101</v>
      </c>
      <c r="B106" s="130">
        <v>101</v>
      </c>
      <c r="C106" s="403" t="s">
        <v>336</v>
      </c>
      <c r="D106" s="454" t="s">
        <v>317</v>
      </c>
      <c r="E106" s="405">
        <v>1</v>
      </c>
      <c r="F106" s="401" t="s">
        <v>16</v>
      </c>
      <c r="G106" s="403" t="s">
        <v>288</v>
      </c>
      <c r="H106" s="399" t="s">
        <v>318</v>
      </c>
      <c r="I106" s="450" t="s">
        <v>319</v>
      </c>
      <c r="J106" s="327"/>
      <c r="K106" s="23"/>
      <c r="L106" s="130" t="s">
        <v>291</v>
      </c>
      <c r="M106" s="404"/>
    </row>
    <row r="107" spans="1:14" customHeight="1" ht="13.5">
      <c r="A107" s="130">
        <v>102</v>
      </c>
      <c r="B107" s="130">
        <v>102</v>
      </c>
      <c r="C107" s="407" t="s">
        <v>337</v>
      </c>
      <c r="D107" s="406">
        <v>41561</v>
      </c>
      <c r="E107" s="405">
        <v>1</v>
      </c>
      <c r="F107" s="405" t="s">
        <v>16</v>
      </c>
      <c r="G107" s="400" t="s">
        <v>296</v>
      </c>
      <c r="H107" s="400" t="s">
        <v>338</v>
      </c>
      <c r="I107" s="450" t="s">
        <v>339</v>
      </c>
      <c r="J107" s="327"/>
      <c r="K107" s="23"/>
      <c r="L107" s="130" t="s">
        <v>291</v>
      </c>
      <c r="M107" s="404"/>
    </row>
    <row r="108" spans="1:14" customHeight="1" ht="13.5">
      <c r="A108" s="130">
        <v>103</v>
      </c>
      <c r="B108" s="130">
        <v>103</v>
      </c>
      <c r="C108" s="407" t="s">
        <v>340</v>
      </c>
      <c r="D108" s="406">
        <v>41550</v>
      </c>
      <c r="E108" s="405">
        <v>1</v>
      </c>
      <c r="F108" s="405" t="s">
        <v>16</v>
      </c>
      <c r="G108" s="400" t="s">
        <v>296</v>
      </c>
      <c r="H108" s="400" t="s">
        <v>341</v>
      </c>
      <c r="I108" s="450" t="s">
        <v>342</v>
      </c>
      <c r="J108" s="327"/>
      <c r="K108" s="23"/>
      <c r="L108" s="130" t="s">
        <v>291</v>
      </c>
      <c r="M108" s="404"/>
    </row>
    <row r="109" spans="1:14" customHeight="1" ht="13.5">
      <c r="A109" s="130">
        <v>104</v>
      </c>
      <c r="B109" s="130">
        <v>104</v>
      </c>
      <c r="C109" s="407" t="s">
        <v>343</v>
      </c>
      <c r="D109" s="406">
        <v>41347</v>
      </c>
      <c r="E109" s="405">
        <v>1</v>
      </c>
      <c r="F109" s="405" t="s">
        <v>16</v>
      </c>
      <c r="G109" s="403" t="s">
        <v>29</v>
      </c>
      <c r="H109" s="400" t="s">
        <v>344</v>
      </c>
      <c r="I109" s="450" t="s">
        <v>345</v>
      </c>
      <c r="J109" s="327"/>
      <c r="K109" s="23"/>
      <c r="L109" s="130" t="s">
        <v>291</v>
      </c>
      <c r="M109" s="404"/>
    </row>
    <row r="110" spans="1:14" customHeight="1" ht="13.5">
      <c r="A110" s="130">
        <v>105</v>
      </c>
      <c r="B110" s="130">
        <v>105</v>
      </c>
      <c r="C110" s="407" t="s">
        <v>346</v>
      </c>
      <c r="D110" s="406">
        <v>41512</v>
      </c>
      <c r="E110" s="405">
        <v>1</v>
      </c>
      <c r="F110" s="405" t="s">
        <v>16</v>
      </c>
      <c r="G110" s="403" t="s">
        <v>29</v>
      </c>
      <c r="H110" s="400" t="s">
        <v>347</v>
      </c>
      <c r="I110" s="450" t="s">
        <v>348</v>
      </c>
      <c r="J110" s="327"/>
      <c r="K110" s="23"/>
      <c r="L110" s="130" t="s">
        <v>291</v>
      </c>
      <c r="M110" s="404"/>
    </row>
    <row r="111" spans="1:14" customHeight="1" ht="13.5">
      <c r="A111" s="130">
        <v>106</v>
      </c>
      <c r="B111" s="130">
        <v>106</v>
      </c>
      <c r="C111" s="407" t="s">
        <v>349</v>
      </c>
      <c r="D111" s="452">
        <v>41599</v>
      </c>
      <c r="E111" s="405">
        <v>1</v>
      </c>
      <c r="F111" s="405" t="s">
        <v>16</v>
      </c>
      <c r="G111" s="400" t="s">
        <v>310</v>
      </c>
      <c r="H111" s="400" t="s">
        <v>350</v>
      </c>
      <c r="I111" s="450" t="s">
        <v>351</v>
      </c>
      <c r="J111" s="327">
        <v>1</v>
      </c>
      <c r="K111" s="23"/>
      <c r="L111" s="130" t="s">
        <v>291</v>
      </c>
      <c r="M111" s="404"/>
    </row>
    <row r="112" spans="1:14" customHeight="1" ht="13.5">
      <c r="A112" s="130">
        <v>107</v>
      </c>
      <c r="B112" s="130">
        <v>107</v>
      </c>
      <c r="C112" s="407" t="s">
        <v>352</v>
      </c>
      <c r="D112" s="406">
        <v>41476</v>
      </c>
      <c r="E112" s="405"/>
      <c r="F112" s="405" t="s">
        <v>16</v>
      </c>
      <c r="G112" s="400" t="s">
        <v>296</v>
      </c>
      <c r="H112" s="400" t="s">
        <v>353</v>
      </c>
      <c r="I112" s="450" t="s">
        <v>354</v>
      </c>
      <c r="J112" s="327"/>
      <c r="K112" s="23"/>
      <c r="L112" s="130" t="s">
        <v>291</v>
      </c>
      <c r="M112" s="404"/>
    </row>
    <row r="113" spans="1:14" customHeight="1" ht="13.5">
      <c r="A113" s="130">
        <v>108</v>
      </c>
      <c r="B113" s="130">
        <v>108</v>
      </c>
      <c r="C113" s="403" t="s">
        <v>355</v>
      </c>
      <c r="D113" s="402" t="s">
        <v>356</v>
      </c>
      <c r="E113" s="401"/>
      <c r="F113" s="401" t="s">
        <v>16</v>
      </c>
      <c r="G113" s="403" t="s">
        <v>288</v>
      </c>
      <c r="H113" s="399" t="s">
        <v>357</v>
      </c>
      <c r="I113" s="450" t="s">
        <v>358</v>
      </c>
      <c r="J113" s="327"/>
      <c r="K113" s="23"/>
      <c r="L113" s="130" t="s">
        <v>291</v>
      </c>
      <c r="M113" s="404"/>
    </row>
    <row r="114" spans="1:14" customHeight="1" ht="13.5">
      <c r="A114" s="130">
        <v>109</v>
      </c>
      <c r="B114" s="130">
        <v>109</v>
      </c>
      <c r="C114" s="403" t="s">
        <v>359</v>
      </c>
      <c r="D114" s="402">
        <v>41583</v>
      </c>
      <c r="E114" s="401"/>
      <c r="F114" s="401" t="s">
        <v>16</v>
      </c>
      <c r="G114" s="403" t="s">
        <v>29</v>
      </c>
      <c r="H114" s="399" t="s">
        <v>360</v>
      </c>
      <c r="I114" s="450" t="s">
        <v>361</v>
      </c>
      <c r="J114" s="327"/>
      <c r="K114" s="23"/>
      <c r="L114" s="130" t="s">
        <v>291</v>
      </c>
      <c r="M114" s="404"/>
    </row>
    <row r="115" spans="1:14" customHeight="1" ht="13.5">
      <c r="A115" s="130">
        <v>110</v>
      </c>
      <c r="B115" s="130">
        <v>110</v>
      </c>
      <c r="C115" s="407" t="s">
        <v>362</v>
      </c>
      <c r="D115" s="452">
        <v>41585</v>
      </c>
      <c r="E115" s="405"/>
      <c r="F115" s="405" t="s">
        <v>16</v>
      </c>
      <c r="G115" s="400" t="s">
        <v>310</v>
      </c>
      <c r="H115" s="400" t="s">
        <v>363</v>
      </c>
      <c r="I115" s="450" t="s">
        <v>364</v>
      </c>
      <c r="J115" s="327">
        <v>1</v>
      </c>
      <c r="K115" s="23"/>
      <c r="L115" s="130" t="s">
        <v>291</v>
      </c>
      <c r="M115" s="404"/>
    </row>
    <row r="116" spans="1:14" customHeight="1" ht="13.5">
      <c r="A116" s="130">
        <v>111</v>
      </c>
      <c r="B116" s="130">
        <v>111</v>
      </c>
      <c r="C116" s="407" t="s">
        <v>101</v>
      </c>
      <c r="D116" s="406">
        <v>41559</v>
      </c>
      <c r="E116" s="405"/>
      <c r="F116" s="405" t="s">
        <v>16</v>
      </c>
      <c r="G116" s="403" t="s">
        <v>29</v>
      </c>
      <c r="H116" s="400" t="s">
        <v>365</v>
      </c>
      <c r="I116" s="450" t="s">
        <v>366</v>
      </c>
      <c r="J116" s="327"/>
      <c r="K116" s="23"/>
      <c r="L116" s="130" t="s">
        <v>291</v>
      </c>
      <c r="M116" s="404"/>
    </row>
    <row r="117" spans="1:14" customHeight="1" ht="13.5">
      <c r="A117" s="130">
        <v>112</v>
      </c>
      <c r="B117" s="130">
        <v>112</v>
      </c>
      <c r="C117" s="407" t="s">
        <v>367</v>
      </c>
      <c r="D117" s="451">
        <v>41478</v>
      </c>
      <c r="E117" s="405">
        <v>1</v>
      </c>
      <c r="F117" s="405" t="s">
        <v>16</v>
      </c>
      <c r="G117" s="400" t="s">
        <v>296</v>
      </c>
      <c r="H117" s="400" t="s">
        <v>368</v>
      </c>
      <c r="I117" s="450" t="s">
        <v>369</v>
      </c>
      <c r="J117" s="327">
        <v>1</v>
      </c>
      <c r="K117" s="23"/>
      <c r="L117" s="130" t="s">
        <v>291</v>
      </c>
      <c r="M117" s="404"/>
    </row>
    <row r="118" spans="1:14" customHeight="1" ht="13.5">
      <c r="A118" s="130">
        <v>113</v>
      </c>
      <c r="B118" s="130">
        <v>113</v>
      </c>
      <c r="C118" s="407" t="s">
        <v>370</v>
      </c>
      <c r="D118" s="452">
        <v>41482</v>
      </c>
      <c r="E118" s="405">
        <v>1</v>
      </c>
      <c r="F118" s="405" t="s">
        <v>16</v>
      </c>
      <c r="G118" s="400" t="s">
        <v>310</v>
      </c>
      <c r="H118" s="400" t="s">
        <v>18</v>
      </c>
      <c r="I118" s="450" t="s">
        <v>371</v>
      </c>
      <c r="J118" s="327">
        <v>1</v>
      </c>
      <c r="K118" s="23"/>
      <c r="L118" s="130" t="s">
        <v>291</v>
      </c>
      <c r="M118" s="404"/>
    </row>
    <row r="119" spans="1:14" customHeight="1" ht="13.5">
      <c r="A119" s="130">
        <v>114</v>
      </c>
      <c r="B119" s="130">
        <v>114</v>
      </c>
      <c r="C119" s="407" t="s">
        <v>372</v>
      </c>
      <c r="D119" s="452">
        <v>41596</v>
      </c>
      <c r="E119" s="405">
        <v>1</v>
      </c>
      <c r="F119" s="405" t="s">
        <v>16</v>
      </c>
      <c r="G119" s="400" t="s">
        <v>310</v>
      </c>
      <c r="H119" s="400" t="s">
        <v>373</v>
      </c>
      <c r="I119" s="450"/>
      <c r="J119" s="327">
        <v>1</v>
      </c>
      <c r="K119" s="23"/>
      <c r="L119" s="130" t="s">
        <v>291</v>
      </c>
      <c r="M119" s="404"/>
    </row>
    <row r="120" spans="1:14" customHeight="1" ht="13.5">
      <c r="A120" s="130">
        <v>115</v>
      </c>
      <c r="B120" s="130">
        <v>115</v>
      </c>
      <c r="C120" s="403" t="s">
        <v>374</v>
      </c>
      <c r="D120" s="455" t="s">
        <v>375</v>
      </c>
      <c r="E120" s="405">
        <v>1</v>
      </c>
      <c r="F120" s="401" t="s">
        <v>16</v>
      </c>
      <c r="G120" s="403" t="s">
        <v>288</v>
      </c>
      <c r="H120" s="399" t="s">
        <v>376</v>
      </c>
      <c r="I120" s="450" t="s">
        <v>377</v>
      </c>
      <c r="J120" s="327"/>
      <c r="K120" s="23"/>
      <c r="L120" s="130" t="s">
        <v>291</v>
      </c>
      <c r="M120" s="404"/>
    </row>
    <row r="121" spans="1:14" customHeight="1" ht="13.5">
      <c r="A121" s="130">
        <v>116</v>
      </c>
      <c r="B121" s="130">
        <v>116</v>
      </c>
      <c r="C121" s="407" t="s">
        <v>378</v>
      </c>
      <c r="D121" s="451">
        <v>41492</v>
      </c>
      <c r="E121" s="405"/>
      <c r="F121" s="405" t="s">
        <v>16</v>
      </c>
      <c r="G121" s="400" t="s">
        <v>296</v>
      </c>
      <c r="H121" s="400" t="s">
        <v>379</v>
      </c>
      <c r="I121" s="450" t="s">
        <v>380</v>
      </c>
      <c r="J121" s="327">
        <v>1</v>
      </c>
      <c r="K121" s="23"/>
      <c r="L121" s="130" t="s">
        <v>291</v>
      </c>
      <c r="M121" s="404"/>
    </row>
    <row r="122" spans="1:14" customHeight="1" ht="13.5">
      <c r="A122" s="130">
        <v>117</v>
      </c>
      <c r="B122" s="130">
        <v>117</v>
      </c>
      <c r="C122" s="407" t="s">
        <v>381</v>
      </c>
      <c r="D122" s="406">
        <v>41308</v>
      </c>
      <c r="E122" s="405"/>
      <c r="F122" s="401" t="s">
        <v>16</v>
      </c>
      <c r="G122" s="403" t="s">
        <v>288</v>
      </c>
      <c r="H122" s="400" t="s">
        <v>382</v>
      </c>
      <c r="I122" s="450" t="s">
        <v>383</v>
      </c>
      <c r="J122" s="327"/>
      <c r="K122" s="23"/>
      <c r="L122" s="130" t="s">
        <v>291</v>
      </c>
      <c r="M122" s="404"/>
    </row>
    <row r="123" spans="1:14" customHeight="1" ht="13.5">
      <c r="A123" s="130">
        <v>118</v>
      </c>
      <c r="B123" s="130">
        <v>118</v>
      </c>
      <c r="C123" s="407" t="s">
        <v>384</v>
      </c>
      <c r="D123" s="452">
        <v>41451</v>
      </c>
      <c r="E123" s="405">
        <v>1</v>
      </c>
      <c r="F123" s="405" t="s">
        <v>16</v>
      </c>
      <c r="G123" s="400" t="s">
        <v>310</v>
      </c>
      <c r="H123" s="400" t="s">
        <v>385</v>
      </c>
      <c r="I123" s="453" t="s">
        <v>386</v>
      </c>
      <c r="J123" s="327">
        <v>1</v>
      </c>
      <c r="K123" s="23"/>
      <c r="L123" s="130" t="s">
        <v>291</v>
      </c>
      <c r="M123" s="404"/>
    </row>
    <row r="124" spans="1:14" customHeight="1" ht="13.5">
      <c r="A124" s="130">
        <v>119</v>
      </c>
      <c r="B124" s="130">
        <v>119</v>
      </c>
      <c r="C124" s="232" t="s">
        <v>518</v>
      </c>
      <c r="D124" s="217">
        <v>41223</v>
      </c>
      <c r="E124" s="327">
        <v>1</v>
      </c>
      <c r="F124" s="448" t="s">
        <v>16</v>
      </c>
      <c r="G124" s="403" t="s">
        <v>29</v>
      </c>
      <c r="H124" s="447" t="s">
        <v>519</v>
      </c>
      <c r="I124" s="23"/>
      <c r="J124" s="327"/>
      <c r="K124" s="23"/>
      <c r="L124" s="130" t="s">
        <v>291</v>
      </c>
      <c r="M124" s="404"/>
    </row>
    <row r="125" spans="1:14" customHeight="1" ht="13.5">
      <c r="A125" s="130">
        <v>120</v>
      </c>
      <c r="B125" s="130">
        <v>120</v>
      </c>
      <c r="C125" s="23" t="s">
        <v>387</v>
      </c>
      <c r="D125" s="457">
        <v>43796</v>
      </c>
      <c r="E125" s="327"/>
      <c r="F125" s="448" t="s">
        <v>16</v>
      </c>
      <c r="G125" s="400" t="s">
        <v>310</v>
      </c>
      <c r="H125" s="37" t="s">
        <v>388</v>
      </c>
      <c r="I125" s="23" t="s">
        <v>389</v>
      </c>
      <c r="J125" s="23"/>
      <c r="K125" s="23"/>
      <c r="L125" s="130" t="s">
        <v>291</v>
      </c>
      <c r="M125" s="327" t="s">
        <v>1483</v>
      </c>
    </row>
    <row r="126" spans="1:14" customHeight="1" ht="14.25">
      <c r="A126" s="130">
        <v>121</v>
      </c>
      <c r="B126" s="130">
        <v>121</v>
      </c>
      <c r="C126" s="407" t="s">
        <v>391</v>
      </c>
      <c r="D126" s="456">
        <v>41427</v>
      </c>
      <c r="E126" s="405">
        <v>1</v>
      </c>
      <c r="F126" s="405" t="s">
        <v>16</v>
      </c>
      <c r="G126" s="400" t="s">
        <v>296</v>
      </c>
      <c r="H126" s="400" t="s">
        <v>392</v>
      </c>
      <c r="I126" s="398" t="s">
        <v>393</v>
      </c>
      <c r="J126" s="320"/>
      <c r="K126" s="259"/>
      <c r="L126" s="130" t="s">
        <v>394</v>
      </c>
      <c r="M126" s="404"/>
    </row>
    <row r="127" spans="1:14" customHeight="1" ht="14.25">
      <c r="A127" s="130">
        <v>122</v>
      </c>
      <c r="B127" s="130">
        <v>122</v>
      </c>
      <c r="C127" s="407" t="s">
        <v>395</v>
      </c>
      <c r="D127" s="452">
        <v>41333</v>
      </c>
      <c r="E127" s="405">
        <v>1</v>
      </c>
      <c r="F127" s="405" t="s">
        <v>16</v>
      </c>
      <c r="G127" s="400" t="s">
        <v>310</v>
      </c>
      <c r="H127" s="400" t="s">
        <v>396</v>
      </c>
      <c r="I127" s="398" t="s">
        <v>397</v>
      </c>
      <c r="J127" s="320"/>
      <c r="K127" s="259"/>
      <c r="L127" s="130" t="s">
        <v>394</v>
      </c>
      <c r="M127" s="404"/>
    </row>
    <row r="128" spans="1:14" customHeight="1" ht="14.25">
      <c r="A128" s="130">
        <v>123</v>
      </c>
      <c r="B128" s="130">
        <v>123</v>
      </c>
      <c r="C128" s="403" t="s">
        <v>398</v>
      </c>
      <c r="D128" s="402">
        <v>41435</v>
      </c>
      <c r="E128" s="401"/>
      <c r="F128" s="405" t="s">
        <v>16</v>
      </c>
      <c r="G128" s="400" t="s">
        <v>296</v>
      </c>
      <c r="H128" s="399" t="s">
        <v>399</v>
      </c>
      <c r="I128" s="398"/>
      <c r="J128" s="320"/>
      <c r="K128" s="259"/>
      <c r="L128" s="130" t="s">
        <v>394</v>
      </c>
      <c r="M128" s="404"/>
    </row>
    <row r="129" spans="1:14" customHeight="1" ht="14.25">
      <c r="A129" s="130">
        <v>124</v>
      </c>
      <c r="B129" s="130">
        <v>124</v>
      </c>
      <c r="C129" s="407" t="s">
        <v>400</v>
      </c>
      <c r="D129" s="406">
        <v>41480</v>
      </c>
      <c r="E129" s="405">
        <v>1</v>
      </c>
      <c r="F129" s="405" t="s">
        <v>16</v>
      </c>
      <c r="G129" s="400" t="s">
        <v>296</v>
      </c>
      <c r="H129" s="400" t="s">
        <v>401</v>
      </c>
      <c r="I129" s="398" t="s">
        <v>402</v>
      </c>
      <c r="J129" s="320"/>
      <c r="K129" s="259"/>
      <c r="L129" s="130" t="s">
        <v>394</v>
      </c>
      <c r="M129" s="404"/>
    </row>
    <row r="130" spans="1:14" customHeight="1" ht="14.25">
      <c r="A130" s="130">
        <v>125</v>
      </c>
      <c r="B130" s="130">
        <v>125</v>
      </c>
      <c r="C130" s="407" t="s">
        <v>403</v>
      </c>
      <c r="D130" s="406">
        <v>41476</v>
      </c>
      <c r="E130" s="405"/>
      <c r="F130" s="405" t="s">
        <v>16</v>
      </c>
      <c r="G130" s="400" t="s">
        <v>296</v>
      </c>
      <c r="H130" s="400" t="s">
        <v>404</v>
      </c>
      <c r="I130" s="398" t="s">
        <v>405</v>
      </c>
      <c r="J130" s="320"/>
      <c r="K130" s="259"/>
      <c r="L130" s="130" t="s">
        <v>394</v>
      </c>
      <c r="M130" s="404"/>
    </row>
    <row r="131" spans="1:14" customHeight="1" ht="14.25">
      <c r="A131" s="130">
        <v>126</v>
      </c>
      <c r="B131" s="130">
        <v>126</v>
      </c>
      <c r="C131" s="407" t="s">
        <v>406</v>
      </c>
      <c r="D131" s="406">
        <v>41332</v>
      </c>
      <c r="E131" s="405">
        <v>1</v>
      </c>
      <c r="F131" s="405" t="s">
        <v>16</v>
      </c>
      <c r="G131" s="400" t="s">
        <v>296</v>
      </c>
      <c r="H131" s="400" t="s">
        <v>407</v>
      </c>
      <c r="I131" s="398" t="s">
        <v>408</v>
      </c>
      <c r="J131" s="320"/>
      <c r="K131" s="259"/>
      <c r="L131" s="130" t="s">
        <v>394</v>
      </c>
      <c r="M131" s="404"/>
    </row>
    <row r="132" spans="1:14" customHeight="1" ht="14.25">
      <c r="A132" s="130">
        <v>127</v>
      </c>
      <c r="B132" s="130">
        <v>127</v>
      </c>
      <c r="C132" s="407" t="s">
        <v>409</v>
      </c>
      <c r="D132" s="406">
        <v>41601</v>
      </c>
      <c r="E132" s="405"/>
      <c r="F132" s="405" t="s">
        <v>16</v>
      </c>
      <c r="G132" s="403" t="s">
        <v>29</v>
      </c>
      <c r="H132" s="400" t="s">
        <v>410</v>
      </c>
      <c r="I132" s="398" t="s">
        <v>411</v>
      </c>
      <c r="J132" s="320"/>
      <c r="K132" s="259"/>
      <c r="L132" s="130" t="s">
        <v>394</v>
      </c>
      <c r="M132" s="404"/>
    </row>
    <row r="133" spans="1:14" customHeight="1" ht="14.25">
      <c r="A133" s="130">
        <v>128</v>
      </c>
      <c r="B133" s="130">
        <v>128</v>
      </c>
      <c r="C133" s="407" t="s">
        <v>412</v>
      </c>
      <c r="D133" s="406">
        <v>41405</v>
      </c>
      <c r="E133" s="405"/>
      <c r="F133" s="405" t="s">
        <v>16</v>
      </c>
      <c r="G133" s="400" t="s">
        <v>296</v>
      </c>
      <c r="H133" s="400" t="s">
        <v>413</v>
      </c>
      <c r="I133" s="450" t="s">
        <v>414</v>
      </c>
      <c r="J133" s="23"/>
      <c r="K133" s="23"/>
      <c r="L133" s="130" t="s">
        <v>394</v>
      </c>
      <c r="M133" s="404"/>
    </row>
    <row r="134" spans="1:14" customHeight="1" ht="14.25">
      <c r="A134" s="130">
        <v>129</v>
      </c>
      <c r="B134" s="130">
        <v>129</v>
      </c>
      <c r="C134" s="407" t="s">
        <v>415</v>
      </c>
      <c r="D134" s="451">
        <v>41471</v>
      </c>
      <c r="E134" s="405"/>
      <c r="F134" s="405" t="s">
        <v>16</v>
      </c>
      <c r="G134" s="400" t="s">
        <v>296</v>
      </c>
      <c r="H134" s="400" t="s">
        <v>416</v>
      </c>
      <c r="I134" s="450" t="s">
        <v>417</v>
      </c>
      <c r="J134" s="23"/>
      <c r="K134" s="23"/>
      <c r="L134" s="130" t="s">
        <v>394</v>
      </c>
      <c r="M134" s="404"/>
    </row>
    <row r="135" spans="1:14" customHeight="1" ht="14.25">
      <c r="A135" s="130">
        <v>130</v>
      </c>
      <c r="B135" s="130">
        <v>130</v>
      </c>
      <c r="C135" s="403" t="s">
        <v>418</v>
      </c>
      <c r="D135" s="454" t="s">
        <v>419</v>
      </c>
      <c r="E135" s="401"/>
      <c r="F135" s="401" t="s">
        <v>16</v>
      </c>
      <c r="G135" s="403" t="s">
        <v>288</v>
      </c>
      <c r="H135" s="399" t="s">
        <v>420</v>
      </c>
      <c r="I135" s="450" t="s">
        <v>421</v>
      </c>
      <c r="J135" s="23"/>
      <c r="K135" s="23"/>
      <c r="L135" s="130" t="s">
        <v>394</v>
      </c>
      <c r="M135" s="404"/>
    </row>
    <row r="136" spans="1:14" customHeight="1" ht="14.25">
      <c r="A136" s="130">
        <v>131</v>
      </c>
      <c r="B136" s="130">
        <v>131</v>
      </c>
      <c r="C136" s="403" t="s">
        <v>422</v>
      </c>
      <c r="D136" s="454" t="s">
        <v>423</v>
      </c>
      <c r="E136" s="401"/>
      <c r="F136" s="401" t="s">
        <v>16</v>
      </c>
      <c r="G136" s="403" t="s">
        <v>288</v>
      </c>
      <c r="H136" s="399" t="s">
        <v>424</v>
      </c>
      <c r="I136" s="453" t="s">
        <v>425</v>
      </c>
      <c r="J136" s="23"/>
      <c r="K136" s="23"/>
      <c r="L136" s="130" t="s">
        <v>394</v>
      </c>
      <c r="M136" s="404"/>
    </row>
    <row r="137" spans="1:14" customHeight="1" ht="14.25">
      <c r="A137" s="130">
        <v>132</v>
      </c>
      <c r="B137" s="130">
        <v>132</v>
      </c>
      <c r="C137" s="403" t="s">
        <v>426</v>
      </c>
      <c r="D137" s="402" t="s">
        <v>427</v>
      </c>
      <c r="E137" s="401"/>
      <c r="F137" s="401" t="s">
        <v>16</v>
      </c>
      <c r="G137" s="403" t="s">
        <v>288</v>
      </c>
      <c r="H137" s="399" t="s">
        <v>428</v>
      </c>
      <c r="I137" s="450" t="s">
        <v>429</v>
      </c>
      <c r="J137" s="23"/>
      <c r="K137" s="23"/>
      <c r="L137" s="130" t="s">
        <v>394</v>
      </c>
      <c r="M137" s="404"/>
    </row>
    <row r="138" spans="1:14" customHeight="1" ht="14.25">
      <c r="A138" s="130">
        <v>133</v>
      </c>
      <c r="B138" s="130">
        <v>133</v>
      </c>
      <c r="C138" s="403" t="s">
        <v>430</v>
      </c>
      <c r="D138" s="402">
        <v>41277</v>
      </c>
      <c r="E138" s="405">
        <v>1</v>
      </c>
      <c r="F138" s="401" t="s">
        <v>16</v>
      </c>
      <c r="G138" s="403" t="s">
        <v>288</v>
      </c>
      <c r="H138" s="399" t="s">
        <v>431</v>
      </c>
      <c r="I138" s="450" t="s">
        <v>432</v>
      </c>
      <c r="J138" s="23"/>
      <c r="K138" s="23"/>
      <c r="L138" s="130" t="s">
        <v>394</v>
      </c>
      <c r="M138" s="404"/>
    </row>
    <row r="139" spans="1:14" customHeight="1" ht="14.25">
      <c r="A139" s="130">
        <v>134</v>
      </c>
      <c r="B139" s="130">
        <v>134</v>
      </c>
      <c r="C139" s="403" t="s">
        <v>433</v>
      </c>
      <c r="D139" s="402" t="s">
        <v>434</v>
      </c>
      <c r="E139" s="405">
        <v>1</v>
      </c>
      <c r="F139" s="401" t="s">
        <v>16</v>
      </c>
      <c r="G139" s="403" t="s">
        <v>288</v>
      </c>
      <c r="H139" s="399" t="s">
        <v>435</v>
      </c>
      <c r="I139" s="450" t="s">
        <v>436</v>
      </c>
      <c r="J139" s="23"/>
      <c r="K139" s="23"/>
      <c r="L139" s="130" t="s">
        <v>394</v>
      </c>
      <c r="M139" s="404"/>
    </row>
    <row r="140" spans="1:14" customHeight="1" ht="14.25">
      <c r="A140" s="130">
        <v>135</v>
      </c>
      <c r="B140" s="130">
        <v>135</v>
      </c>
      <c r="C140" s="403" t="s">
        <v>437</v>
      </c>
      <c r="D140" s="402" t="s">
        <v>438</v>
      </c>
      <c r="E140" s="401"/>
      <c r="F140" s="401" t="s">
        <v>16</v>
      </c>
      <c r="G140" s="403" t="s">
        <v>288</v>
      </c>
      <c r="H140" s="399" t="s">
        <v>439</v>
      </c>
      <c r="I140" s="450" t="s">
        <v>440</v>
      </c>
      <c r="J140" s="23"/>
      <c r="K140" s="23"/>
      <c r="L140" s="130" t="s">
        <v>394</v>
      </c>
      <c r="M140" s="404"/>
    </row>
    <row r="141" spans="1:14" customHeight="1" ht="14.25">
      <c r="A141" s="130">
        <v>136</v>
      </c>
      <c r="B141" s="130">
        <v>136</v>
      </c>
      <c r="C141" s="407" t="s">
        <v>441</v>
      </c>
      <c r="D141" s="451">
        <v>41307</v>
      </c>
      <c r="E141" s="405">
        <v>1</v>
      </c>
      <c r="F141" s="405" t="s">
        <v>16</v>
      </c>
      <c r="G141" s="400" t="s">
        <v>296</v>
      </c>
      <c r="H141" s="400" t="s">
        <v>442</v>
      </c>
      <c r="I141" s="450" t="s">
        <v>443</v>
      </c>
      <c r="J141" s="23"/>
      <c r="K141" s="23"/>
      <c r="L141" s="130" t="s">
        <v>394</v>
      </c>
      <c r="M141" s="404"/>
    </row>
    <row r="142" spans="1:14" customHeight="1" ht="14.25">
      <c r="A142" s="130">
        <v>137</v>
      </c>
      <c r="B142" s="130">
        <v>137</v>
      </c>
      <c r="C142" s="407" t="s">
        <v>444</v>
      </c>
      <c r="D142" s="451">
        <v>41629</v>
      </c>
      <c r="E142" s="405">
        <v>1</v>
      </c>
      <c r="F142" s="405" t="s">
        <v>16</v>
      </c>
      <c r="G142" s="400" t="s">
        <v>296</v>
      </c>
      <c r="H142" s="400" t="s">
        <v>445</v>
      </c>
      <c r="I142" s="450" t="s">
        <v>446</v>
      </c>
      <c r="J142" s="23"/>
      <c r="K142" s="23"/>
      <c r="L142" s="130" t="s">
        <v>394</v>
      </c>
      <c r="M142" s="404"/>
    </row>
    <row r="143" spans="1:14" customHeight="1" ht="14.25">
      <c r="A143" s="130">
        <v>138</v>
      </c>
      <c r="B143" s="130">
        <v>138</v>
      </c>
      <c r="C143" s="403" t="s">
        <v>447</v>
      </c>
      <c r="D143" s="402" t="s">
        <v>448</v>
      </c>
      <c r="E143" s="405">
        <v>1</v>
      </c>
      <c r="F143" s="401" t="s">
        <v>16</v>
      </c>
      <c r="G143" s="403" t="s">
        <v>288</v>
      </c>
      <c r="H143" s="399" t="s">
        <v>449</v>
      </c>
      <c r="I143" s="450" t="s">
        <v>450</v>
      </c>
      <c r="J143" s="23"/>
      <c r="K143" s="23"/>
      <c r="L143" s="130" t="s">
        <v>394</v>
      </c>
      <c r="M143" s="404"/>
    </row>
    <row r="144" spans="1:14" customHeight="1" ht="14.25">
      <c r="A144" s="130">
        <v>139</v>
      </c>
      <c r="B144" s="130">
        <v>139</v>
      </c>
      <c r="C144" s="407" t="s">
        <v>451</v>
      </c>
      <c r="D144" s="406">
        <v>41591</v>
      </c>
      <c r="E144" s="405"/>
      <c r="F144" s="405" t="s">
        <v>16</v>
      </c>
      <c r="G144" s="403" t="s">
        <v>288</v>
      </c>
      <c r="H144" s="400" t="s">
        <v>452</v>
      </c>
      <c r="I144" s="450" t="s">
        <v>453</v>
      </c>
      <c r="J144" s="23"/>
      <c r="K144" s="23"/>
      <c r="L144" s="130" t="s">
        <v>394</v>
      </c>
      <c r="M144" s="404"/>
    </row>
    <row r="145" spans="1:14" customHeight="1" ht="14.25">
      <c r="A145" s="130">
        <v>140</v>
      </c>
      <c r="B145" s="130">
        <v>140</v>
      </c>
      <c r="C145" s="407" t="s">
        <v>454</v>
      </c>
      <c r="D145" s="406">
        <v>41330</v>
      </c>
      <c r="E145" s="405">
        <v>1</v>
      </c>
      <c r="F145" s="405" t="s">
        <v>16</v>
      </c>
      <c r="G145" s="403" t="s">
        <v>29</v>
      </c>
      <c r="H145" s="400" t="s">
        <v>455</v>
      </c>
      <c r="I145" s="450" t="s">
        <v>456</v>
      </c>
      <c r="J145" s="23"/>
      <c r="K145" s="23"/>
      <c r="L145" s="130" t="s">
        <v>394</v>
      </c>
      <c r="M145" s="404"/>
    </row>
    <row r="146" spans="1:14" customHeight="1" ht="14.25">
      <c r="A146" s="130">
        <v>141</v>
      </c>
      <c r="B146" s="130">
        <v>141</v>
      </c>
      <c r="C146" s="407" t="s">
        <v>92</v>
      </c>
      <c r="D146" s="451">
        <v>41578</v>
      </c>
      <c r="E146" s="405"/>
      <c r="F146" s="405" t="s">
        <v>16</v>
      </c>
      <c r="G146" s="400" t="s">
        <v>296</v>
      </c>
      <c r="H146" s="400" t="s">
        <v>457</v>
      </c>
      <c r="I146" s="450" t="s">
        <v>458</v>
      </c>
      <c r="J146" s="23"/>
      <c r="K146" s="23"/>
      <c r="L146" s="130" t="s">
        <v>394</v>
      </c>
      <c r="M146" s="404"/>
    </row>
    <row r="147" spans="1:14" customHeight="1" ht="14.25">
      <c r="A147" s="130">
        <v>142</v>
      </c>
      <c r="B147" s="130">
        <v>142</v>
      </c>
      <c r="C147" s="407" t="s">
        <v>459</v>
      </c>
      <c r="D147" s="406">
        <v>41528</v>
      </c>
      <c r="E147" s="405">
        <v>1</v>
      </c>
      <c r="F147" s="405" t="s">
        <v>16</v>
      </c>
      <c r="G147" s="403" t="s">
        <v>29</v>
      </c>
      <c r="H147" s="400" t="s">
        <v>460</v>
      </c>
      <c r="I147" s="450" t="s">
        <v>461</v>
      </c>
      <c r="J147" s="23"/>
      <c r="K147" s="23"/>
      <c r="L147" s="130" t="s">
        <v>394</v>
      </c>
      <c r="M147" s="404"/>
    </row>
    <row r="148" spans="1:14" customHeight="1" ht="14.25">
      <c r="A148" s="130">
        <v>143</v>
      </c>
      <c r="B148" s="130">
        <v>143</v>
      </c>
      <c r="C148" s="403" t="s">
        <v>462</v>
      </c>
      <c r="D148" s="402">
        <v>41484</v>
      </c>
      <c r="E148" s="405">
        <v>1</v>
      </c>
      <c r="F148" s="401" t="s">
        <v>16</v>
      </c>
      <c r="G148" s="403" t="s">
        <v>29</v>
      </c>
      <c r="H148" s="399" t="s">
        <v>463</v>
      </c>
      <c r="I148" s="450" t="s">
        <v>464</v>
      </c>
      <c r="J148" s="23"/>
      <c r="K148" s="23"/>
      <c r="L148" s="130" t="s">
        <v>394</v>
      </c>
      <c r="M148" s="404"/>
    </row>
    <row r="149" spans="1:14" customHeight="1" ht="14.25">
      <c r="A149" s="130">
        <v>144</v>
      </c>
      <c r="B149" s="130">
        <v>144</v>
      </c>
      <c r="C149" s="403" t="s">
        <v>465</v>
      </c>
      <c r="D149" s="455" t="s">
        <v>466</v>
      </c>
      <c r="E149" s="405">
        <v>1</v>
      </c>
      <c r="F149" s="401" t="s">
        <v>16</v>
      </c>
      <c r="G149" s="403" t="s">
        <v>288</v>
      </c>
      <c r="H149" s="399" t="s">
        <v>467</v>
      </c>
      <c r="I149" s="450" t="s">
        <v>468</v>
      </c>
      <c r="J149" s="23"/>
      <c r="K149" s="23"/>
      <c r="L149" s="130" t="s">
        <v>394</v>
      </c>
      <c r="M149" s="404"/>
    </row>
    <row r="150" spans="1:14" customHeight="1" ht="14.25">
      <c r="A150" s="130">
        <v>145</v>
      </c>
      <c r="B150" s="130">
        <v>145</v>
      </c>
      <c r="C150" s="407" t="s">
        <v>469</v>
      </c>
      <c r="D150" s="406">
        <v>41492</v>
      </c>
      <c r="E150" s="405"/>
      <c r="F150" s="405" t="s">
        <v>16</v>
      </c>
      <c r="G150" s="403" t="s">
        <v>288</v>
      </c>
      <c r="H150" s="400" t="s">
        <v>470</v>
      </c>
      <c r="I150" s="450" t="s">
        <v>471</v>
      </c>
      <c r="J150" s="23"/>
      <c r="K150" s="23"/>
      <c r="L150" s="130" t="s">
        <v>394</v>
      </c>
      <c r="M150" s="404"/>
    </row>
    <row r="151" spans="1:14" customHeight="1" ht="14.25">
      <c r="A151" s="130">
        <v>146</v>
      </c>
      <c r="B151" s="130">
        <v>146</v>
      </c>
      <c r="C151" s="407" t="s">
        <v>472</v>
      </c>
      <c r="D151" s="406">
        <v>41295</v>
      </c>
      <c r="E151" s="405"/>
      <c r="F151" s="401" t="s">
        <v>16</v>
      </c>
      <c r="G151" s="403" t="s">
        <v>288</v>
      </c>
      <c r="H151" s="400" t="s">
        <v>473</v>
      </c>
      <c r="I151" s="450" t="s">
        <v>474</v>
      </c>
      <c r="J151" s="23"/>
      <c r="K151" s="23"/>
      <c r="L151" s="130" t="s">
        <v>394</v>
      </c>
      <c r="M151" s="404"/>
    </row>
    <row r="152" spans="1:14" customHeight="1" ht="14.25">
      <c r="A152" s="130">
        <v>147</v>
      </c>
      <c r="B152" s="130">
        <v>147</v>
      </c>
      <c r="C152" s="403" t="s">
        <v>475</v>
      </c>
      <c r="D152" s="454" t="s">
        <v>423</v>
      </c>
      <c r="E152" s="401"/>
      <c r="F152" s="401" t="s">
        <v>16</v>
      </c>
      <c r="G152" s="403" t="s">
        <v>288</v>
      </c>
      <c r="H152" s="399" t="s">
        <v>476</v>
      </c>
      <c r="I152" s="453" t="s">
        <v>425</v>
      </c>
      <c r="J152" s="23"/>
      <c r="K152" s="23"/>
      <c r="L152" s="130" t="s">
        <v>394</v>
      </c>
      <c r="M152" s="404"/>
    </row>
    <row r="153" spans="1:14" customHeight="1" ht="14.25">
      <c r="A153" s="130">
        <v>148</v>
      </c>
      <c r="B153" s="130">
        <v>148</v>
      </c>
      <c r="C153" s="407" t="s">
        <v>477</v>
      </c>
      <c r="D153" s="452">
        <v>41395</v>
      </c>
      <c r="E153" s="405">
        <v>1</v>
      </c>
      <c r="F153" s="405" t="s">
        <v>16</v>
      </c>
      <c r="G153" s="400" t="s">
        <v>310</v>
      </c>
      <c r="H153" s="400" t="s">
        <v>478</v>
      </c>
      <c r="I153" s="450" t="s">
        <v>479</v>
      </c>
      <c r="J153" s="23"/>
      <c r="K153" s="23"/>
      <c r="L153" s="130" t="s">
        <v>394</v>
      </c>
      <c r="M153" s="404"/>
    </row>
    <row r="154" spans="1:14" customHeight="1" ht="14.25">
      <c r="A154" s="130">
        <v>149</v>
      </c>
      <c r="B154" s="130">
        <v>149</v>
      </c>
      <c r="C154" s="407" t="s">
        <v>480</v>
      </c>
      <c r="D154" s="452">
        <v>41415</v>
      </c>
      <c r="E154" s="405">
        <v>1</v>
      </c>
      <c r="F154" s="405" t="s">
        <v>16</v>
      </c>
      <c r="G154" s="400" t="s">
        <v>310</v>
      </c>
      <c r="H154" s="400" t="s">
        <v>481</v>
      </c>
      <c r="I154" s="450" t="s">
        <v>482</v>
      </c>
      <c r="J154" s="23"/>
      <c r="K154" s="23"/>
      <c r="L154" s="130" t="s">
        <v>394</v>
      </c>
      <c r="M154" s="404"/>
    </row>
    <row r="155" spans="1:14" customHeight="1" ht="14.25">
      <c r="A155" s="130">
        <v>150</v>
      </c>
      <c r="B155" s="130">
        <v>150</v>
      </c>
      <c r="C155" s="407" t="s">
        <v>483</v>
      </c>
      <c r="D155" s="452">
        <v>41325</v>
      </c>
      <c r="E155" s="405">
        <v>1</v>
      </c>
      <c r="F155" s="405" t="s">
        <v>16</v>
      </c>
      <c r="G155" s="400" t="s">
        <v>310</v>
      </c>
      <c r="H155" s="400" t="s">
        <v>484</v>
      </c>
      <c r="I155" s="450"/>
      <c r="J155" s="23"/>
      <c r="K155" s="23"/>
      <c r="L155" s="130" t="s">
        <v>394</v>
      </c>
      <c r="M155" s="404"/>
    </row>
    <row r="156" spans="1:14" customHeight="1" ht="14.25">
      <c r="A156" s="130">
        <v>151</v>
      </c>
      <c r="B156" s="130">
        <v>151</v>
      </c>
      <c r="C156" s="407" t="s">
        <v>485</v>
      </c>
      <c r="D156" s="451">
        <v>41607</v>
      </c>
      <c r="E156" s="405">
        <v>1</v>
      </c>
      <c r="F156" s="405" t="s">
        <v>16</v>
      </c>
      <c r="G156" s="400" t="s">
        <v>310</v>
      </c>
      <c r="H156" s="400" t="s">
        <v>218</v>
      </c>
      <c r="I156" s="450" t="s">
        <v>486</v>
      </c>
      <c r="J156" s="23"/>
      <c r="K156" s="23"/>
      <c r="L156" s="130" t="s">
        <v>394</v>
      </c>
      <c r="M156" s="404"/>
    </row>
    <row r="157" spans="1:14" customHeight="1" ht="14.25">
      <c r="A157" s="130">
        <v>152</v>
      </c>
      <c r="B157" s="130">
        <v>152</v>
      </c>
      <c r="C157" s="444" t="s">
        <v>516</v>
      </c>
      <c r="D157" s="449">
        <v>41175</v>
      </c>
      <c r="E157" s="23"/>
      <c r="F157" s="448" t="s">
        <v>16</v>
      </c>
      <c r="G157" s="400" t="s">
        <v>296</v>
      </c>
      <c r="H157" s="447" t="s">
        <v>517</v>
      </c>
      <c r="I157" s="23"/>
      <c r="J157" s="23"/>
      <c r="K157" s="23"/>
      <c r="L157" s="130" t="s">
        <v>394</v>
      </c>
      <c r="M157" s="404"/>
    </row>
    <row r="158" spans="1:14" customHeight="1" ht="14.25">
      <c r="A158" s="130">
        <v>153</v>
      </c>
      <c r="B158" s="341">
        <v>153</v>
      </c>
      <c r="C158" s="441" t="s">
        <v>520</v>
      </c>
      <c r="D158" s="446">
        <v>40758</v>
      </c>
      <c r="E158" s="23"/>
      <c r="F158" s="445" t="s">
        <v>16</v>
      </c>
      <c r="G158" s="441" t="s">
        <v>35</v>
      </c>
      <c r="H158" s="444" t="s">
        <v>521</v>
      </c>
      <c r="I158" s="23"/>
      <c r="J158" s="23"/>
      <c r="K158" s="23"/>
      <c r="L158" s="130" t="s">
        <v>394</v>
      </c>
      <c r="M158" s="327" t="s">
        <v>522</v>
      </c>
    </row>
    <row r="159" spans="1:14" customHeight="1" ht="15">
      <c r="A159" s="130">
        <v>154</v>
      </c>
      <c r="B159" s="159">
        <v>1</v>
      </c>
      <c r="C159" s="14" t="s">
        <v>534</v>
      </c>
      <c r="D159" s="15">
        <v>40921</v>
      </c>
      <c r="E159" s="327">
        <v>1</v>
      </c>
      <c r="F159" s="16" t="s">
        <v>16</v>
      </c>
      <c r="G159" s="17" t="s">
        <v>535</v>
      </c>
      <c r="H159" s="17" t="s">
        <v>536</v>
      </c>
      <c r="I159" s="321"/>
      <c r="J159" s="321"/>
      <c r="K159" s="321"/>
      <c r="L159" s="327" t="s">
        <v>1484</v>
      </c>
      <c r="M159" s="404"/>
    </row>
    <row r="160" spans="1:14" customHeight="1" ht="15">
      <c r="A160" s="130">
        <v>155</v>
      </c>
      <c r="B160" s="159">
        <v>2</v>
      </c>
      <c r="C160" s="14" t="s">
        <v>544</v>
      </c>
      <c r="D160" s="15">
        <v>41231</v>
      </c>
      <c r="E160" s="16"/>
      <c r="F160" s="16" t="s">
        <v>34</v>
      </c>
      <c r="G160" s="17" t="s">
        <v>545</v>
      </c>
      <c r="H160" s="17" t="s">
        <v>546</v>
      </c>
      <c r="I160" s="321"/>
      <c r="J160" s="321"/>
      <c r="K160" s="321"/>
      <c r="L160" s="327" t="s">
        <v>1484</v>
      </c>
      <c r="M160" s="404"/>
    </row>
    <row r="161" spans="1:14" customHeight="1" ht="15">
      <c r="A161" s="130">
        <v>156</v>
      </c>
      <c r="B161" s="159">
        <v>3</v>
      </c>
      <c r="C161" s="14" t="s">
        <v>555</v>
      </c>
      <c r="D161" s="15">
        <v>40924</v>
      </c>
      <c r="E161" s="16"/>
      <c r="F161" s="16" t="s">
        <v>16</v>
      </c>
      <c r="G161" s="17" t="s">
        <v>556</v>
      </c>
      <c r="H161" s="17" t="s">
        <v>557</v>
      </c>
      <c r="I161" s="321"/>
      <c r="J161" s="321"/>
      <c r="K161" s="321"/>
      <c r="L161" s="327" t="s">
        <v>1484</v>
      </c>
      <c r="M161" s="404"/>
    </row>
    <row r="162" spans="1:14" customHeight="1" ht="15">
      <c r="A162" s="130">
        <v>157</v>
      </c>
      <c r="B162" s="159">
        <v>4</v>
      </c>
      <c r="C162" s="14" t="s">
        <v>566</v>
      </c>
      <c r="D162" s="15">
        <v>41022</v>
      </c>
      <c r="E162" s="16"/>
      <c r="F162" s="16" t="s">
        <v>16</v>
      </c>
      <c r="G162" s="17" t="s">
        <v>548</v>
      </c>
      <c r="H162" s="17" t="s">
        <v>567</v>
      </c>
      <c r="I162" s="321"/>
      <c r="J162" s="321"/>
      <c r="K162" s="321"/>
      <c r="L162" s="327" t="s">
        <v>1484</v>
      </c>
      <c r="M162" s="404"/>
    </row>
    <row r="163" spans="1:14" customHeight="1" ht="15">
      <c r="A163" s="130">
        <v>158</v>
      </c>
      <c r="B163" s="159">
        <v>5</v>
      </c>
      <c r="C163" s="14" t="s">
        <v>576</v>
      </c>
      <c r="D163" s="15">
        <v>40939</v>
      </c>
      <c r="E163" s="16"/>
      <c r="F163" s="16" t="s">
        <v>16</v>
      </c>
      <c r="G163" s="17" t="s">
        <v>545</v>
      </c>
      <c r="H163" s="17" t="s">
        <v>577</v>
      </c>
      <c r="I163" s="321"/>
      <c r="J163" s="321"/>
      <c r="K163" s="321"/>
      <c r="L163" s="327" t="s">
        <v>1484</v>
      </c>
      <c r="M163" s="404"/>
    </row>
    <row r="164" spans="1:14" customHeight="1" ht="15">
      <c r="A164" s="130">
        <v>159</v>
      </c>
      <c r="B164" s="159">
        <v>6</v>
      </c>
      <c r="C164" s="14" t="s">
        <v>584</v>
      </c>
      <c r="D164" s="15">
        <v>40975</v>
      </c>
      <c r="E164" s="16"/>
      <c r="F164" s="16" t="s">
        <v>16</v>
      </c>
      <c r="G164" s="17" t="s">
        <v>569</v>
      </c>
      <c r="H164" s="17" t="s">
        <v>585</v>
      </c>
      <c r="I164" s="321"/>
      <c r="J164" s="321">
        <v>1</v>
      </c>
      <c r="K164" s="321"/>
      <c r="L164" s="327" t="s">
        <v>1484</v>
      </c>
      <c r="M164" s="404"/>
    </row>
    <row r="165" spans="1:14" customHeight="1" ht="15">
      <c r="A165" s="130">
        <v>160</v>
      </c>
      <c r="B165" s="159">
        <v>7</v>
      </c>
      <c r="C165" s="14" t="s">
        <v>593</v>
      </c>
      <c r="D165" s="15">
        <v>40910</v>
      </c>
      <c r="E165" s="327">
        <v>1</v>
      </c>
      <c r="F165" s="16" t="s">
        <v>16</v>
      </c>
      <c r="G165" s="17" t="s">
        <v>556</v>
      </c>
      <c r="H165" s="17" t="s">
        <v>594</v>
      </c>
      <c r="I165" s="321"/>
      <c r="J165" s="321"/>
      <c r="K165" s="321"/>
      <c r="L165" s="327" t="s">
        <v>1484</v>
      </c>
      <c r="M165" s="404"/>
    </row>
    <row r="166" spans="1:14" customHeight="1" ht="15">
      <c r="A166" s="130">
        <v>161</v>
      </c>
      <c r="B166" s="159">
        <v>8</v>
      </c>
      <c r="C166" s="14" t="s">
        <v>601</v>
      </c>
      <c r="D166" s="15">
        <v>41096</v>
      </c>
      <c r="E166" s="16"/>
      <c r="F166" s="16" t="s">
        <v>16</v>
      </c>
      <c r="G166" s="17" t="s">
        <v>556</v>
      </c>
      <c r="H166" s="17" t="s">
        <v>244</v>
      </c>
      <c r="I166" s="321"/>
      <c r="J166" s="321"/>
      <c r="K166" s="321"/>
      <c r="L166" s="327" t="s">
        <v>1484</v>
      </c>
      <c r="M166" s="404"/>
    </row>
    <row r="167" spans="1:14" customHeight="1" ht="15">
      <c r="A167" s="130">
        <v>162</v>
      </c>
      <c r="B167" s="159">
        <v>9</v>
      </c>
      <c r="C167" s="14" t="s">
        <v>610</v>
      </c>
      <c r="D167" s="15">
        <v>40947</v>
      </c>
      <c r="E167" s="327">
        <v>1</v>
      </c>
      <c r="F167" s="16" t="s">
        <v>16</v>
      </c>
      <c r="G167" s="17" t="s">
        <v>535</v>
      </c>
      <c r="H167" s="17" t="s">
        <v>611</v>
      </c>
      <c r="I167" s="321"/>
      <c r="J167" s="321"/>
      <c r="K167" s="321"/>
      <c r="L167" s="327" t="s">
        <v>1484</v>
      </c>
      <c r="M167" s="404"/>
    </row>
    <row r="168" spans="1:14" customHeight="1" ht="15">
      <c r="A168" s="130">
        <v>163</v>
      </c>
      <c r="B168" s="159">
        <v>10</v>
      </c>
      <c r="C168" s="14" t="s">
        <v>618</v>
      </c>
      <c r="D168" s="15">
        <v>41219</v>
      </c>
      <c r="E168" s="327">
        <v>1</v>
      </c>
      <c r="F168" s="16" t="s">
        <v>16</v>
      </c>
      <c r="G168" s="17" t="s">
        <v>569</v>
      </c>
      <c r="H168" s="17" t="s">
        <v>619</v>
      </c>
      <c r="I168" s="321"/>
      <c r="J168" s="321">
        <v>1</v>
      </c>
      <c r="K168" s="321"/>
      <c r="L168" s="327" t="s">
        <v>1484</v>
      </c>
      <c r="M168" s="404"/>
    </row>
    <row r="169" spans="1:14" customHeight="1" ht="15">
      <c r="A169" s="130">
        <v>164</v>
      </c>
      <c r="B169" s="159">
        <v>11</v>
      </c>
      <c r="C169" s="14" t="s">
        <v>626</v>
      </c>
      <c r="D169" s="15">
        <v>41148</v>
      </c>
      <c r="E169" s="16"/>
      <c r="F169" s="16" t="s">
        <v>16</v>
      </c>
      <c r="G169" s="17" t="s">
        <v>569</v>
      </c>
      <c r="H169" s="17" t="s">
        <v>627</v>
      </c>
      <c r="I169" s="321"/>
      <c r="J169" s="321">
        <v>1</v>
      </c>
      <c r="K169" s="321"/>
      <c r="L169" s="327" t="s">
        <v>1484</v>
      </c>
      <c r="M169" s="404"/>
    </row>
    <row r="170" spans="1:14" customHeight="1" ht="15">
      <c r="A170" s="130">
        <v>165</v>
      </c>
      <c r="B170" s="159">
        <v>12</v>
      </c>
      <c r="C170" s="14" t="s">
        <v>635</v>
      </c>
      <c r="D170" s="15">
        <v>41136</v>
      </c>
      <c r="E170" s="16"/>
      <c r="F170" s="16" t="s">
        <v>16</v>
      </c>
      <c r="G170" s="17" t="s">
        <v>535</v>
      </c>
      <c r="H170" s="17" t="s">
        <v>636</v>
      </c>
      <c r="I170" s="321"/>
      <c r="J170" s="321"/>
      <c r="K170" s="321"/>
      <c r="L170" s="327" t="s">
        <v>1484</v>
      </c>
      <c r="M170" s="404"/>
    </row>
    <row r="171" spans="1:14" customHeight="1" ht="15">
      <c r="A171" s="130">
        <v>166</v>
      </c>
      <c r="B171" s="159">
        <v>13</v>
      </c>
      <c r="C171" s="14" t="s">
        <v>644</v>
      </c>
      <c r="D171" s="15">
        <v>41210</v>
      </c>
      <c r="E171" s="327">
        <v>1</v>
      </c>
      <c r="F171" s="16" t="s">
        <v>16</v>
      </c>
      <c r="G171" s="17" t="s">
        <v>569</v>
      </c>
      <c r="H171" s="17" t="s">
        <v>645</v>
      </c>
      <c r="I171" s="321"/>
      <c r="J171" s="321">
        <v>1</v>
      </c>
      <c r="K171" s="321"/>
      <c r="L171" s="327" t="s">
        <v>1484</v>
      </c>
      <c r="M171" s="404"/>
    </row>
    <row r="172" spans="1:14" customHeight="1" ht="15">
      <c r="A172" s="130">
        <v>167</v>
      </c>
      <c r="B172" s="159">
        <v>14</v>
      </c>
      <c r="C172" s="14" t="s">
        <v>653</v>
      </c>
      <c r="D172" s="15">
        <v>40929</v>
      </c>
      <c r="E172" s="16"/>
      <c r="F172" s="16" t="s">
        <v>16</v>
      </c>
      <c r="G172" s="17" t="s">
        <v>556</v>
      </c>
      <c r="H172" s="17" t="s">
        <v>654</v>
      </c>
      <c r="I172" s="321"/>
      <c r="J172" s="321"/>
      <c r="K172" s="321"/>
      <c r="L172" s="327" t="s">
        <v>1484</v>
      </c>
      <c r="M172" s="404"/>
    </row>
    <row r="173" spans="1:14" customHeight="1" ht="15">
      <c r="A173" s="130">
        <v>168</v>
      </c>
      <c r="B173" s="159">
        <v>15</v>
      </c>
      <c r="C173" s="14" t="s">
        <v>661</v>
      </c>
      <c r="D173" s="15">
        <v>41262</v>
      </c>
      <c r="E173" s="16"/>
      <c r="F173" s="16" t="s">
        <v>95</v>
      </c>
      <c r="G173" s="17" t="s">
        <v>535</v>
      </c>
      <c r="H173" s="17" t="s">
        <v>662</v>
      </c>
      <c r="I173" s="321"/>
      <c r="J173" s="321"/>
      <c r="K173" s="321"/>
      <c r="L173" s="327" t="s">
        <v>1484</v>
      </c>
      <c r="M173" s="404"/>
    </row>
    <row r="174" spans="1:14" customHeight="1" ht="15">
      <c r="A174" s="130">
        <v>169</v>
      </c>
      <c r="B174" s="159">
        <v>16</v>
      </c>
      <c r="C174" s="14" t="s">
        <v>670</v>
      </c>
      <c r="D174" s="15">
        <v>41081</v>
      </c>
      <c r="E174" s="327">
        <v>1</v>
      </c>
      <c r="F174" s="16" t="s">
        <v>16</v>
      </c>
      <c r="G174" s="17" t="s">
        <v>535</v>
      </c>
      <c r="H174" s="17" t="s">
        <v>671</v>
      </c>
      <c r="I174" s="321"/>
      <c r="J174" s="321"/>
      <c r="K174" s="321"/>
      <c r="L174" s="327" t="s">
        <v>1484</v>
      </c>
      <c r="M174" s="404"/>
    </row>
    <row r="175" spans="1:14" customHeight="1" ht="15">
      <c r="A175" s="130">
        <v>170</v>
      </c>
      <c r="B175" s="159">
        <v>17</v>
      </c>
      <c r="C175" s="14" t="s">
        <v>679</v>
      </c>
      <c r="D175" s="15">
        <v>41035</v>
      </c>
      <c r="E175" s="327">
        <v>1</v>
      </c>
      <c r="F175" s="16" t="s">
        <v>16</v>
      </c>
      <c r="G175" s="17" t="s">
        <v>548</v>
      </c>
      <c r="H175" s="17" t="s">
        <v>680</v>
      </c>
      <c r="I175" s="321"/>
      <c r="J175" s="321">
        <v>1</v>
      </c>
      <c r="K175" s="321"/>
      <c r="L175" s="327" t="s">
        <v>1484</v>
      </c>
      <c r="M175" s="404"/>
    </row>
    <row r="176" spans="1:14" customHeight="1" ht="15">
      <c r="A176" s="130">
        <v>171</v>
      </c>
      <c r="B176" s="159">
        <v>18</v>
      </c>
      <c r="C176" s="14" t="s">
        <v>688</v>
      </c>
      <c r="D176" s="15">
        <v>41115</v>
      </c>
      <c r="E176" s="327">
        <v>1</v>
      </c>
      <c r="F176" s="16" t="s">
        <v>16</v>
      </c>
      <c r="G176" s="17" t="s">
        <v>560</v>
      </c>
      <c r="H176" s="17" t="s">
        <v>689</v>
      </c>
      <c r="I176" s="321"/>
      <c r="J176" s="321">
        <v>1</v>
      </c>
      <c r="K176" s="321"/>
      <c r="L176" s="327" t="s">
        <v>1484</v>
      </c>
      <c r="M176" s="404"/>
    </row>
    <row r="177" spans="1:14" customHeight="1" ht="15">
      <c r="A177" s="130">
        <v>172</v>
      </c>
      <c r="B177" s="159">
        <v>19</v>
      </c>
      <c r="C177" s="14" t="s">
        <v>698</v>
      </c>
      <c r="D177" s="15">
        <v>40974</v>
      </c>
      <c r="E177" s="16"/>
      <c r="F177" s="16" t="s">
        <v>16</v>
      </c>
      <c r="G177" s="17" t="s">
        <v>535</v>
      </c>
      <c r="H177" s="17" t="s">
        <v>699</v>
      </c>
      <c r="I177" s="321"/>
      <c r="J177" s="321"/>
      <c r="K177" s="321"/>
      <c r="L177" s="327" t="s">
        <v>1484</v>
      </c>
      <c r="M177" s="404"/>
    </row>
    <row r="178" spans="1:14" customHeight="1" ht="15">
      <c r="A178" s="130">
        <v>173</v>
      </c>
      <c r="B178" s="159">
        <v>20</v>
      </c>
      <c r="C178" s="14" t="s">
        <v>707</v>
      </c>
      <c r="D178" s="15">
        <v>40986</v>
      </c>
      <c r="E178" s="16"/>
      <c r="F178" s="16" t="s">
        <v>16</v>
      </c>
      <c r="G178" s="17" t="s">
        <v>556</v>
      </c>
      <c r="H178" s="17" t="s">
        <v>708</v>
      </c>
      <c r="I178" s="321"/>
      <c r="J178" s="321">
        <v>1</v>
      </c>
      <c r="K178" s="321"/>
      <c r="L178" s="327" t="s">
        <v>1484</v>
      </c>
      <c r="M178" s="404"/>
    </row>
    <row r="179" spans="1:14" customHeight="1" ht="15">
      <c r="A179" s="130">
        <v>174</v>
      </c>
      <c r="B179" s="159">
        <v>21</v>
      </c>
      <c r="C179" s="14" t="s">
        <v>716</v>
      </c>
      <c r="D179" s="15">
        <v>40977</v>
      </c>
      <c r="E179" s="16"/>
      <c r="F179" s="16" t="s">
        <v>34</v>
      </c>
      <c r="G179" s="17" t="s">
        <v>535</v>
      </c>
      <c r="H179" s="17" t="s">
        <v>717</v>
      </c>
      <c r="I179" s="321"/>
      <c r="J179" s="321"/>
      <c r="K179" s="321"/>
      <c r="L179" s="327" t="s">
        <v>1484</v>
      </c>
      <c r="M179" s="404"/>
    </row>
    <row r="180" spans="1:14" customHeight="1" ht="15">
      <c r="A180" s="130">
        <v>175</v>
      </c>
      <c r="B180" s="159">
        <v>22</v>
      </c>
      <c r="C180" s="14" t="s">
        <v>725</v>
      </c>
      <c r="D180" s="15">
        <v>41171</v>
      </c>
      <c r="E180" s="327">
        <v>1</v>
      </c>
      <c r="F180" s="16" t="s">
        <v>16</v>
      </c>
      <c r="G180" s="17" t="s">
        <v>548</v>
      </c>
      <c r="H180" s="17" t="s">
        <v>726</v>
      </c>
      <c r="I180" s="321"/>
      <c r="J180" s="321"/>
      <c r="K180" s="321"/>
      <c r="L180" s="327" t="s">
        <v>1484</v>
      </c>
      <c r="M180" s="404"/>
    </row>
    <row r="181" spans="1:14" customHeight="1" ht="15">
      <c r="A181" s="130">
        <v>176</v>
      </c>
      <c r="B181" s="159">
        <v>23</v>
      </c>
      <c r="C181" s="14" t="s">
        <v>254</v>
      </c>
      <c r="D181" s="15">
        <v>41029</v>
      </c>
      <c r="E181" s="16"/>
      <c r="F181" s="16" t="s">
        <v>16</v>
      </c>
      <c r="G181" s="17" t="s">
        <v>556</v>
      </c>
      <c r="H181" s="17" t="s">
        <v>733</v>
      </c>
      <c r="I181" s="321"/>
      <c r="J181" s="321"/>
      <c r="K181" s="321"/>
      <c r="L181" s="327" t="s">
        <v>1484</v>
      </c>
      <c r="M181" s="404"/>
    </row>
    <row r="182" spans="1:14" customHeight="1" ht="15">
      <c r="A182" s="130">
        <v>177</v>
      </c>
      <c r="B182" s="159">
        <v>24</v>
      </c>
      <c r="C182" s="14" t="s">
        <v>741</v>
      </c>
      <c r="D182" s="15">
        <v>41254</v>
      </c>
      <c r="E182" s="16"/>
      <c r="F182" s="16" t="s">
        <v>16</v>
      </c>
      <c r="G182" s="17" t="s">
        <v>535</v>
      </c>
      <c r="H182" s="17" t="s">
        <v>627</v>
      </c>
      <c r="I182" s="321"/>
      <c r="J182" s="321"/>
      <c r="K182" s="321"/>
      <c r="L182" s="327" t="s">
        <v>1484</v>
      </c>
      <c r="M182" s="404"/>
    </row>
    <row r="183" spans="1:14" customHeight="1" ht="15">
      <c r="A183" s="130">
        <v>178</v>
      </c>
      <c r="B183" s="159">
        <v>25</v>
      </c>
      <c r="C183" s="14" t="s">
        <v>748</v>
      </c>
      <c r="D183" s="15">
        <v>41092</v>
      </c>
      <c r="E183" s="16"/>
      <c r="F183" s="16" t="s">
        <v>16</v>
      </c>
      <c r="G183" s="17" t="s">
        <v>535</v>
      </c>
      <c r="H183" s="17" t="s">
        <v>749</v>
      </c>
      <c r="I183" s="321"/>
      <c r="J183" s="321"/>
      <c r="K183" s="321"/>
      <c r="L183" s="327" t="s">
        <v>1484</v>
      </c>
      <c r="M183" s="404"/>
    </row>
    <row r="184" spans="1:14" customHeight="1" ht="15">
      <c r="A184" s="130">
        <v>179</v>
      </c>
      <c r="B184" s="159">
        <v>26</v>
      </c>
      <c r="C184" s="14" t="s">
        <v>756</v>
      </c>
      <c r="D184" s="15">
        <v>41094</v>
      </c>
      <c r="E184" s="16"/>
      <c r="F184" s="16" t="s">
        <v>16</v>
      </c>
      <c r="G184" s="17" t="s">
        <v>556</v>
      </c>
      <c r="H184" s="17" t="s">
        <v>757</v>
      </c>
      <c r="I184" s="321"/>
      <c r="J184" s="321"/>
      <c r="K184" s="321"/>
      <c r="L184" s="327" t="s">
        <v>1484</v>
      </c>
      <c r="M184" s="404"/>
    </row>
    <row r="185" spans="1:14" customHeight="1" ht="15">
      <c r="A185" s="130">
        <v>180</v>
      </c>
      <c r="B185" s="159">
        <v>27</v>
      </c>
      <c r="C185" s="14" t="s">
        <v>764</v>
      </c>
      <c r="D185" s="15">
        <v>41252</v>
      </c>
      <c r="E185" s="327">
        <v>1</v>
      </c>
      <c r="F185" s="405" t="s">
        <v>333</v>
      </c>
      <c r="G185" s="17" t="s">
        <v>545</v>
      </c>
      <c r="H185" s="17" t="s">
        <v>765</v>
      </c>
      <c r="I185" s="321"/>
      <c r="J185" s="321"/>
      <c r="K185" s="321"/>
      <c r="L185" s="327" t="s">
        <v>1484</v>
      </c>
      <c r="M185" s="404"/>
    </row>
    <row r="186" spans="1:14" customHeight="1" ht="15">
      <c r="A186" s="130">
        <v>181</v>
      </c>
      <c r="B186" s="159">
        <v>28</v>
      </c>
      <c r="C186" s="14" t="s">
        <v>773</v>
      </c>
      <c r="D186" s="15">
        <v>41042</v>
      </c>
      <c r="E186" s="16"/>
      <c r="F186" s="16" t="s">
        <v>16</v>
      </c>
      <c r="G186" s="17" t="s">
        <v>535</v>
      </c>
      <c r="H186" s="17" t="s">
        <v>774</v>
      </c>
      <c r="I186" s="321"/>
      <c r="J186" s="321"/>
      <c r="K186" s="321"/>
      <c r="L186" s="327" t="s">
        <v>1484</v>
      </c>
      <c r="M186" s="404"/>
    </row>
    <row r="187" spans="1:14" customHeight="1" ht="15">
      <c r="A187" s="130">
        <v>182</v>
      </c>
      <c r="B187" s="159">
        <v>29</v>
      </c>
      <c r="C187" s="14" t="s">
        <v>782</v>
      </c>
      <c r="D187" s="15">
        <v>41230</v>
      </c>
      <c r="E187" s="16"/>
      <c r="F187" s="16" t="s">
        <v>16</v>
      </c>
      <c r="G187" s="17" t="s">
        <v>569</v>
      </c>
      <c r="H187" s="17" t="s">
        <v>783</v>
      </c>
      <c r="I187" s="321"/>
      <c r="J187" s="321"/>
      <c r="K187" s="321"/>
      <c r="L187" s="327" t="s">
        <v>1484</v>
      </c>
      <c r="M187" s="404"/>
    </row>
    <row r="188" spans="1:14" customHeight="1" ht="15">
      <c r="A188" s="130">
        <v>183</v>
      </c>
      <c r="B188" s="159">
        <v>30</v>
      </c>
      <c r="C188" s="14" t="s">
        <v>789</v>
      </c>
      <c r="D188" s="15">
        <v>41123</v>
      </c>
      <c r="E188" s="327">
        <v>1</v>
      </c>
      <c r="F188" s="16" t="s">
        <v>16</v>
      </c>
      <c r="G188" s="17" t="s">
        <v>569</v>
      </c>
      <c r="H188" s="17" t="s">
        <v>790</v>
      </c>
      <c r="I188" s="321"/>
      <c r="J188" s="321"/>
      <c r="K188" s="321"/>
      <c r="L188" s="327" t="s">
        <v>1484</v>
      </c>
      <c r="M188" s="404"/>
    </row>
    <row r="189" spans="1:14" customHeight="1" ht="15">
      <c r="A189" s="130">
        <v>184</v>
      </c>
      <c r="B189" s="159">
        <v>31</v>
      </c>
      <c r="C189" s="432" t="s">
        <v>798</v>
      </c>
      <c r="D189" s="443">
        <v>40444</v>
      </c>
      <c r="E189" s="327">
        <v>1</v>
      </c>
      <c r="F189" s="442" t="s">
        <v>16</v>
      </c>
      <c r="G189" s="441" t="s">
        <v>799</v>
      </c>
      <c r="H189" s="441" t="s">
        <v>800</v>
      </c>
      <c r="I189" s="23"/>
      <c r="J189" s="327">
        <v>1</v>
      </c>
      <c r="K189" s="23"/>
      <c r="L189" s="327" t="s">
        <v>1484</v>
      </c>
      <c r="M189" s="404" t="s">
        <v>1485</v>
      </c>
    </row>
    <row r="190" spans="1:14" customHeight="1" ht="15">
      <c r="A190" s="130">
        <v>185</v>
      </c>
      <c r="B190" s="159">
        <v>32</v>
      </c>
      <c r="C190" s="14" t="s">
        <v>537</v>
      </c>
      <c r="D190" s="15">
        <v>41061</v>
      </c>
      <c r="E190" s="19"/>
      <c r="F190" s="19" t="s">
        <v>16</v>
      </c>
      <c r="G190" s="14" t="s">
        <v>535</v>
      </c>
      <c r="H190" s="14" t="s">
        <v>538</v>
      </c>
      <c r="I190" s="321"/>
      <c r="J190" s="321">
        <v>1</v>
      </c>
      <c r="K190" s="321"/>
      <c r="L190" s="327" t="s">
        <v>1486</v>
      </c>
      <c r="M190" s="404"/>
    </row>
    <row r="191" spans="1:14" customHeight="1" ht="15">
      <c r="A191" s="130">
        <v>186</v>
      </c>
      <c r="B191" s="159">
        <v>33</v>
      </c>
      <c r="C191" s="14" t="s">
        <v>547</v>
      </c>
      <c r="D191" s="15">
        <v>41161</v>
      </c>
      <c r="E191" s="19"/>
      <c r="F191" s="19" t="s">
        <v>16</v>
      </c>
      <c r="G191" s="14" t="s">
        <v>548</v>
      </c>
      <c r="H191" s="14" t="s">
        <v>549</v>
      </c>
      <c r="I191" s="321"/>
      <c r="J191" s="321"/>
      <c r="K191" s="321"/>
      <c r="L191" s="327" t="s">
        <v>1486</v>
      </c>
      <c r="M191" s="404"/>
    </row>
    <row r="192" spans="1:14" customHeight="1" ht="15">
      <c r="A192" s="130">
        <v>187</v>
      </c>
      <c r="B192" s="159">
        <v>34</v>
      </c>
      <c r="C192" s="14" t="s">
        <v>558</v>
      </c>
      <c r="D192" s="15">
        <v>41107</v>
      </c>
      <c r="E192" s="20">
        <v>1</v>
      </c>
      <c r="F192" s="19" t="s">
        <v>95</v>
      </c>
      <c r="G192" s="14" t="s">
        <v>545</v>
      </c>
      <c r="H192" s="14" t="s">
        <v>110</v>
      </c>
      <c r="I192" s="321"/>
      <c r="J192" s="321"/>
      <c r="K192" s="321"/>
      <c r="L192" s="327" t="s">
        <v>1486</v>
      </c>
      <c r="M192" s="404"/>
    </row>
    <row r="193" spans="1:14" customHeight="1" ht="15">
      <c r="A193" s="130">
        <v>188</v>
      </c>
      <c r="B193" s="159">
        <v>35</v>
      </c>
      <c r="C193" s="14" t="s">
        <v>568</v>
      </c>
      <c r="D193" s="15">
        <v>41164</v>
      </c>
      <c r="E193" s="19"/>
      <c r="F193" s="19" t="s">
        <v>16</v>
      </c>
      <c r="G193" s="14" t="s">
        <v>569</v>
      </c>
      <c r="H193" s="14" t="s">
        <v>570</v>
      </c>
      <c r="I193" s="321"/>
      <c r="J193" s="321"/>
      <c r="K193" s="321"/>
      <c r="L193" s="327" t="s">
        <v>1486</v>
      </c>
      <c r="M193" s="404"/>
    </row>
    <row r="194" spans="1:14" customHeight="1" ht="15">
      <c r="A194" s="130">
        <v>189</v>
      </c>
      <c r="B194" s="159">
        <v>36</v>
      </c>
      <c r="C194" s="14" t="s">
        <v>578</v>
      </c>
      <c r="D194" s="15">
        <v>41066</v>
      </c>
      <c r="E194" s="19">
        <v>1</v>
      </c>
      <c r="F194" s="19" t="s">
        <v>16</v>
      </c>
      <c r="G194" s="14" t="s">
        <v>535</v>
      </c>
      <c r="H194" s="14" t="s">
        <v>579</v>
      </c>
      <c r="I194" s="321"/>
      <c r="J194" s="321"/>
      <c r="K194" s="321"/>
      <c r="L194" s="327" t="s">
        <v>1486</v>
      </c>
      <c r="M194" s="404"/>
    </row>
    <row r="195" spans="1:14" customHeight="1" ht="15">
      <c r="A195" s="130">
        <v>190</v>
      </c>
      <c r="B195" s="159">
        <v>37</v>
      </c>
      <c r="C195" s="14" t="s">
        <v>586</v>
      </c>
      <c r="D195" s="15">
        <v>41185</v>
      </c>
      <c r="E195" s="19"/>
      <c r="F195" s="19" t="s">
        <v>16</v>
      </c>
      <c r="G195" s="14" t="s">
        <v>548</v>
      </c>
      <c r="H195" s="14" t="s">
        <v>587</v>
      </c>
      <c r="I195" s="321"/>
      <c r="J195" s="321"/>
      <c r="K195" s="321"/>
      <c r="L195" s="327" t="s">
        <v>1486</v>
      </c>
      <c r="M195" s="404"/>
    </row>
    <row r="196" spans="1:14" customHeight="1" ht="15">
      <c r="A196" s="130">
        <v>191</v>
      </c>
      <c r="B196" s="159">
        <v>38</v>
      </c>
      <c r="C196" s="14" t="s">
        <v>595</v>
      </c>
      <c r="D196" s="15">
        <v>41181</v>
      </c>
      <c r="E196" s="327">
        <v>1</v>
      </c>
      <c r="F196" s="16" t="s">
        <v>16</v>
      </c>
      <c r="G196" s="17" t="s">
        <v>569</v>
      </c>
      <c r="H196" s="17" t="s">
        <v>596</v>
      </c>
      <c r="I196" s="321"/>
      <c r="J196" s="321">
        <v>1</v>
      </c>
      <c r="K196" s="321"/>
      <c r="L196" s="327" t="s">
        <v>1486</v>
      </c>
      <c r="M196" s="404"/>
    </row>
    <row r="197" spans="1:14" customHeight="1" ht="15">
      <c r="A197" s="130">
        <v>192</v>
      </c>
      <c r="B197" s="159">
        <v>39</v>
      </c>
      <c r="C197" s="21" t="s">
        <v>602</v>
      </c>
      <c r="D197" s="22">
        <v>41223</v>
      </c>
      <c r="E197" s="20">
        <v>1</v>
      </c>
      <c r="F197" s="405" t="s">
        <v>333</v>
      </c>
      <c r="G197" s="14" t="s">
        <v>603</v>
      </c>
      <c r="H197" s="21" t="s">
        <v>604</v>
      </c>
      <c r="I197" s="321"/>
      <c r="J197" s="321"/>
      <c r="K197" s="321"/>
      <c r="L197" s="327" t="s">
        <v>1486</v>
      </c>
      <c r="M197" s="404"/>
    </row>
    <row r="198" spans="1:14" customHeight="1" ht="15">
      <c r="A198" s="130">
        <v>193</v>
      </c>
      <c r="B198" s="159">
        <v>40</v>
      </c>
      <c r="C198" s="14" t="s">
        <v>612</v>
      </c>
      <c r="D198" s="15">
        <v>41135</v>
      </c>
      <c r="E198" s="19"/>
      <c r="F198" s="19" t="s">
        <v>16</v>
      </c>
      <c r="G198" s="14" t="s">
        <v>548</v>
      </c>
      <c r="H198" s="14" t="s">
        <v>86</v>
      </c>
      <c r="I198" s="321"/>
      <c r="J198" s="321"/>
      <c r="K198" s="321"/>
      <c r="L198" s="327" t="s">
        <v>1486</v>
      </c>
      <c r="M198" s="404"/>
    </row>
    <row r="199" spans="1:14" customHeight="1" ht="15">
      <c r="A199" s="130">
        <v>194</v>
      </c>
      <c r="B199" s="159">
        <v>41</v>
      </c>
      <c r="C199" s="14" t="s">
        <v>620</v>
      </c>
      <c r="D199" s="15">
        <v>40991</v>
      </c>
      <c r="E199" s="19"/>
      <c r="F199" s="19" t="s">
        <v>16</v>
      </c>
      <c r="G199" s="14" t="s">
        <v>535</v>
      </c>
      <c r="H199" s="14" t="s">
        <v>621</v>
      </c>
      <c r="I199" s="321"/>
      <c r="J199" s="321"/>
      <c r="K199" s="321"/>
      <c r="L199" s="327" t="s">
        <v>1486</v>
      </c>
      <c r="M199" s="404"/>
    </row>
    <row r="200" spans="1:14" customHeight="1" ht="15">
      <c r="A200" s="130">
        <v>195</v>
      </c>
      <c r="B200" s="159">
        <v>42</v>
      </c>
      <c r="C200" s="14" t="s">
        <v>628</v>
      </c>
      <c r="D200" s="15">
        <v>40910</v>
      </c>
      <c r="E200" s="19"/>
      <c r="F200" s="19" t="s">
        <v>95</v>
      </c>
      <c r="G200" s="14" t="s">
        <v>545</v>
      </c>
      <c r="H200" s="14" t="s">
        <v>629</v>
      </c>
      <c r="I200" s="321"/>
      <c r="J200" s="321"/>
      <c r="K200" s="321"/>
      <c r="L200" s="327" t="s">
        <v>1486</v>
      </c>
      <c r="M200" s="404"/>
    </row>
    <row r="201" spans="1:14" customHeight="1" ht="15">
      <c r="A201" s="130">
        <v>196</v>
      </c>
      <c r="B201" s="159">
        <v>43</v>
      </c>
      <c r="C201" s="14" t="s">
        <v>637</v>
      </c>
      <c r="D201" s="15">
        <v>41135</v>
      </c>
      <c r="E201" s="19"/>
      <c r="F201" s="19" t="s">
        <v>16</v>
      </c>
      <c r="G201" s="14" t="s">
        <v>569</v>
      </c>
      <c r="H201" s="14" t="s">
        <v>638</v>
      </c>
      <c r="I201" s="321"/>
      <c r="J201" s="321">
        <v>1</v>
      </c>
      <c r="K201" s="321"/>
      <c r="L201" s="327" t="s">
        <v>1486</v>
      </c>
      <c r="M201" s="404"/>
    </row>
    <row r="202" spans="1:14" customHeight="1" ht="15">
      <c r="A202" s="130">
        <v>197</v>
      </c>
      <c r="B202" s="159">
        <v>44</v>
      </c>
      <c r="C202" s="14" t="s">
        <v>646</v>
      </c>
      <c r="D202" s="15">
        <v>41237</v>
      </c>
      <c r="E202" s="19"/>
      <c r="F202" s="19" t="s">
        <v>16</v>
      </c>
      <c r="G202" s="14" t="s">
        <v>535</v>
      </c>
      <c r="H202" s="14" t="s">
        <v>647</v>
      </c>
      <c r="I202" s="321"/>
      <c r="J202" s="321"/>
      <c r="K202" s="321"/>
      <c r="L202" s="327" t="s">
        <v>1486</v>
      </c>
      <c r="M202" s="404"/>
    </row>
    <row r="203" spans="1:14" customHeight="1" ht="15">
      <c r="A203" s="130">
        <v>198</v>
      </c>
      <c r="B203" s="159">
        <v>45</v>
      </c>
      <c r="C203" s="14" t="s">
        <v>655</v>
      </c>
      <c r="D203" s="15">
        <v>41214</v>
      </c>
      <c r="E203" s="19"/>
      <c r="F203" s="19" t="s">
        <v>16</v>
      </c>
      <c r="G203" s="14" t="s">
        <v>545</v>
      </c>
      <c r="H203" s="14" t="s">
        <v>656</v>
      </c>
      <c r="I203" s="321"/>
      <c r="J203" s="321"/>
      <c r="K203" s="321"/>
      <c r="L203" s="327" t="s">
        <v>1486</v>
      </c>
      <c r="M203" s="404"/>
    </row>
    <row r="204" spans="1:14" customHeight="1" ht="15">
      <c r="A204" s="130">
        <v>199</v>
      </c>
      <c r="B204" s="159">
        <v>46</v>
      </c>
      <c r="C204" s="14" t="s">
        <v>663</v>
      </c>
      <c r="D204" s="15">
        <v>41215</v>
      </c>
      <c r="E204" s="19"/>
      <c r="F204" s="19" t="s">
        <v>16</v>
      </c>
      <c r="G204" s="14" t="s">
        <v>569</v>
      </c>
      <c r="H204" s="14" t="s">
        <v>664</v>
      </c>
      <c r="I204" s="321"/>
      <c r="J204" s="321"/>
      <c r="K204" s="321"/>
      <c r="L204" s="327" t="s">
        <v>1486</v>
      </c>
      <c r="M204" s="404"/>
    </row>
    <row r="205" spans="1:14" customHeight="1" ht="15">
      <c r="A205" s="130">
        <v>200</v>
      </c>
      <c r="B205" s="159">
        <v>47</v>
      </c>
      <c r="C205" s="14" t="s">
        <v>672</v>
      </c>
      <c r="D205" s="15">
        <v>41118</v>
      </c>
      <c r="E205" s="19"/>
      <c r="F205" s="19" t="s">
        <v>16</v>
      </c>
      <c r="G205" s="14" t="s">
        <v>569</v>
      </c>
      <c r="H205" s="14" t="s">
        <v>673</v>
      </c>
      <c r="I205" s="321"/>
      <c r="J205" s="321"/>
      <c r="K205" s="321"/>
      <c r="L205" s="327" t="s">
        <v>1486</v>
      </c>
      <c r="M205" s="404"/>
    </row>
    <row r="206" spans="1:14" customHeight="1" ht="15">
      <c r="A206" s="130">
        <v>201</v>
      </c>
      <c r="B206" s="159">
        <v>48</v>
      </c>
      <c r="C206" s="14" t="s">
        <v>681</v>
      </c>
      <c r="D206" s="15">
        <v>41235</v>
      </c>
      <c r="E206" s="20">
        <v>1</v>
      </c>
      <c r="F206" s="19" t="s">
        <v>16</v>
      </c>
      <c r="G206" s="14" t="s">
        <v>569</v>
      </c>
      <c r="H206" s="14" t="s">
        <v>682</v>
      </c>
      <c r="I206" s="321"/>
      <c r="J206" s="321"/>
      <c r="K206" s="321"/>
      <c r="L206" s="327" t="s">
        <v>1486</v>
      </c>
      <c r="M206" s="404"/>
    </row>
    <row r="207" spans="1:14" customHeight="1" ht="15">
      <c r="A207" s="130">
        <v>202</v>
      </c>
      <c r="B207" s="159">
        <v>49</v>
      </c>
      <c r="C207" s="14" t="s">
        <v>690</v>
      </c>
      <c r="D207" s="15">
        <v>40994</v>
      </c>
      <c r="E207" s="19"/>
      <c r="F207" s="19" t="s">
        <v>16</v>
      </c>
      <c r="G207" s="14" t="s">
        <v>560</v>
      </c>
      <c r="H207" s="14" t="s">
        <v>691</v>
      </c>
      <c r="I207" s="321"/>
      <c r="J207" s="321"/>
      <c r="K207" s="321"/>
      <c r="L207" s="327" t="s">
        <v>1486</v>
      </c>
      <c r="M207" s="404"/>
    </row>
    <row r="208" spans="1:14" customHeight="1" ht="15">
      <c r="A208" s="130">
        <v>203</v>
      </c>
      <c r="B208" s="159">
        <v>50</v>
      </c>
      <c r="C208" s="14" t="s">
        <v>700</v>
      </c>
      <c r="D208" s="15">
        <v>41180</v>
      </c>
      <c r="E208" s="20">
        <v>1</v>
      </c>
      <c r="F208" s="19" t="s">
        <v>16</v>
      </c>
      <c r="G208" s="14" t="s">
        <v>535</v>
      </c>
      <c r="H208" s="14" t="s">
        <v>701</v>
      </c>
      <c r="I208" s="321"/>
      <c r="J208" s="321"/>
      <c r="K208" s="321"/>
      <c r="L208" s="327" t="s">
        <v>1486</v>
      </c>
      <c r="M208" s="404"/>
    </row>
    <row r="209" spans="1:14" customHeight="1" ht="15">
      <c r="A209" s="130">
        <v>204</v>
      </c>
      <c r="B209" s="159">
        <v>51</v>
      </c>
      <c r="C209" s="14" t="s">
        <v>709</v>
      </c>
      <c r="D209" s="15">
        <v>41264</v>
      </c>
      <c r="E209" s="19"/>
      <c r="F209" s="19" t="s">
        <v>16</v>
      </c>
      <c r="G209" s="14" t="s">
        <v>545</v>
      </c>
      <c r="H209" s="14" t="s">
        <v>710</v>
      </c>
      <c r="I209" s="321"/>
      <c r="J209" s="321"/>
      <c r="K209" s="321"/>
      <c r="L209" s="327" t="s">
        <v>1486</v>
      </c>
      <c r="M209" s="404"/>
    </row>
    <row r="210" spans="1:14" customHeight="1" ht="15">
      <c r="A210" s="130">
        <v>205</v>
      </c>
      <c r="B210" s="159">
        <v>52</v>
      </c>
      <c r="C210" s="14" t="s">
        <v>718</v>
      </c>
      <c r="D210" s="15">
        <v>41249</v>
      </c>
      <c r="E210" s="19"/>
      <c r="F210" s="19" t="s">
        <v>34</v>
      </c>
      <c r="G210" s="14" t="s">
        <v>545</v>
      </c>
      <c r="H210" s="14" t="s">
        <v>719</v>
      </c>
      <c r="I210" s="321"/>
      <c r="J210" s="321"/>
      <c r="K210" s="321"/>
      <c r="L210" s="327" t="s">
        <v>1486</v>
      </c>
      <c r="M210" s="404"/>
    </row>
    <row r="211" spans="1:14" customHeight="1" ht="15">
      <c r="A211" s="130">
        <v>206</v>
      </c>
      <c r="B211" s="159">
        <v>53</v>
      </c>
      <c r="C211" s="14" t="s">
        <v>727</v>
      </c>
      <c r="D211" s="15">
        <v>40977</v>
      </c>
      <c r="E211" s="20">
        <v>1</v>
      </c>
      <c r="F211" s="19" t="s">
        <v>16</v>
      </c>
      <c r="G211" s="14" t="s">
        <v>548</v>
      </c>
      <c r="H211" s="14" t="s">
        <v>728</v>
      </c>
      <c r="I211" s="321"/>
      <c r="J211" s="321"/>
      <c r="K211" s="321"/>
      <c r="L211" s="327" t="s">
        <v>1486</v>
      </c>
      <c r="M211" s="404"/>
    </row>
    <row r="212" spans="1:14" customHeight="1" ht="15">
      <c r="A212" s="130">
        <v>207</v>
      </c>
      <c r="B212" s="159">
        <v>54</v>
      </c>
      <c r="C212" s="14" t="s">
        <v>734</v>
      </c>
      <c r="D212" s="15">
        <v>41092</v>
      </c>
      <c r="E212" s="20">
        <v>1</v>
      </c>
      <c r="F212" s="19" t="s">
        <v>16</v>
      </c>
      <c r="G212" s="14" t="s">
        <v>535</v>
      </c>
      <c r="H212" s="14" t="s">
        <v>735</v>
      </c>
      <c r="I212" s="321"/>
      <c r="J212" s="321"/>
      <c r="K212" s="321"/>
      <c r="L212" s="327" t="s">
        <v>1486</v>
      </c>
      <c r="M212" s="404"/>
    </row>
    <row r="213" spans="1:14" customHeight="1" ht="15">
      <c r="A213" s="130">
        <v>208</v>
      </c>
      <c r="B213" s="159">
        <v>55</v>
      </c>
      <c r="C213" s="14" t="s">
        <v>742</v>
      </c>
      <c r="D213" s="15">
        <v>41142</v>
      </c>
      <c r="E213" s="19"/>
      <c r="F213" s="19" t="s">
        <v>16</v>
      </c>
      <c r="G213" s="14" t="s">
        <v>545</v>
      </c>
      <c r="H213" s="14" t="s">
        <v>743</v>
      </c>
      <c r="I213" s="321"/>
      <c r="J213" s="321"/>
      <c r="K213" s="321"/>
      <c r="L213" s="327" t="s">
        <v>1486</v>
      </c>
      <c r="M213" s="404"/>
    </row>
    <row r="214" spans="1:14" customHeight="1" ht="15">
      <c r="A214" s="130">
        <v>209</v>
      </c>
      <c r="B214" s="159">
        <v>56</v>
      </c>
      <c r="C214" s="14" t="s">
        <v>750</v>
      </c>
      <c r="D214" s="15">
        <v>41180</v>
      </c>
      <c r="E214" s="20">
        <v>1</v>
      </c>
      <c r="F214" s="19" t="s">
        <v>16</v>
      </c>
      <c r="G214" s="14" t="s">
        <v>569</v>
      </c>
      <c r="H214" s="14" t="s">
        <v>751</v>
      </c>
      <c r="I214" s="321"/>
      <c r="J214" s="321"/>
      <c r="K214" s="321"/>
      <c r="L214" s="327" t="s">
        <v>1486</v>
      </c>
      <c r="M214" s="404"/>
    </row>
    <row r="215" spans="1:14" customHeight="1" ht="15">
      <c r="A215" s="130">
        <v>210</v>
      </c>
      <c r="B215" s="159">
        <v>57</v>
      </c>
      <c r="C215" s="14" t="s">
        <v>758</v>
      </c>
      <c r="D215" s="15">
        <v>41019</v>
      </c>
      <c r="E215" s="19"/>
      <c r="F215" s="19" t="s">
        <v>16</v>
      </c>
      <c r="G215" s="14" t="s">
        <v>569</v>
      </c>
      <c r="H215" s="14" t="s">
        <v>759</v>
      </c>
      <c r="I215" s="321"/>
      <c r="J215" s="321"/>
      <c r="K215" s="321"/>
      <c r="L215" s="327" t="s">
        <v>1486</v>
      </c>
      <c r="M215" s="404"/>
    </row>
    <row r="216" spans="1:14" customHeight="1" ht="15">
      <c r="A216" s="130">
        <v>211</v>
      </c>
      <c r="B216" s="159">
        <v>58</v>
      </c>
      <c r="C216" s="14" t="s">
        <v>766</v>
      </c>
      <c r="D216" s="15">
        <v>41066</v>
      </c>
      <c r="E216" s="20">
        <v>1</v>
      </c>
      <c r="F216" s="19" t="s">
        <v>16</v>
      </c>
      <c r="G216" s="14" t="s">
        <v>545</v>
      </c>
      <c r="H216" s="14" t="s">
        <v>767</v>
      </c>
      <c r="I216" s="321"/>
      <c r="J216" s="321"/>
      <c r="K216" s="321"/>
      <c r="L216" s="327" t="s">
        <v>1486</v>
      </c>
      <c r="M216" s="404"/>
    </row>
    <row r="217" spans="1:14" customHeight="1" ht="15">
      <c r="A217" s="130">
        <v>212</v>
      </c>
      <c r="B217" s="159">
        <v>59</v>
      </c>
      <c r="C217" s="14" t="s">
        <v>775</v>
      </c>
      <c r="D217" s="15">
        <v>41006</v>
      </c>
      <c r="E217" s="19"/>
      <c r="F217" s="19" t="s">
        <v>16</v>
      </c>
      <c r="G217" s="14" t="s">
        <v>548</v>
      </c>
      <c r="H217" s="14" t="s">
        <v>776</v>
      </c>
      <c r="I217" s="321"/>
      <c r="J217" s="321"/>
      <c r="K217" s="321"/>
      <c r="L217" s="327" t="s">
        <v>1486</v>
      </c>
      <c r="M217" s="404"/>
    </row>
    <row r="218" spans="1:14" customHeight="1" ht="15">
      <c r="A218" s="130">
        <v>213</v>
      </c>
      <c r="B218" s="159">
        <v>60</v>
      </c>
      <c r="C218" s="14" t="s">
        <v>784</v>
      </c>
      <c r="D218" s="15">
        <v>41064</v>
      </c>
      <c r="E218" s="20">
        <v>1</v>
      </c>
      <c r="F218" s="19" t="s">
        <v>16</v>
      </c>
      <c r="G218" s="14" t="s">
        <v>569</v>
      </c>
      <c r="H218" s="14" t="s">
        <v>785</v>
      </c>
      <c r="I218" s="321"/>
      <c r="J218" s="321">
        <v>1</v>
      </c>
      <c r="K218" s="321"/>
      <c r="L218" s="327" t="s">
        <v>1486</v>
      </c>
      <c r="M218" s="404"/>
    </row>
    <row r="219" spans="1:14" customHeight="1" ht="15">
      <c r="A219" s="130">
        <v>214</v>
      </c>
      <c r="B219" s="159">
        <v>61</v>
      </c>
      <c r="C219" s="14" t="s">
        <v>791</v>
      </c>
      <c r="D219" s="15">
        <v>41098</v>
      </c>
      <c r="E219" s="19"/>
      <c r="F219" s="19" t="s">
        <v>16</v>
      </c>
      <c r="G219" s="14" t="s">
        <v>545</v>
      </c>
      <c r="H219" s="14" t="s">
        <v>792</v>
      </c>
      <c r="I219" s="321"/>
      <c r="J219" s="321"/>
      <c r="K219" s="321"/>
      <c r="L219" s="327" t="s">
        <v>1486</v>
      </c>
      <c r="M219" s="404"/>
    </row>
    <row r="220" spans="1:14" customHeight="1" ht="15">
      <c r="A220" s="130">
        <v>215</v>
      </c>
      <c r="B220" s="159">
        <v>62</v>
      </c>
      <c r="C220" s="14" t="s">
        <v>801</v>
      </c>
      <c r="D220" s="15">
        <v>41057</v>
      </c>
      <c r="E220" s="20">
        <v>1</v>
      </c>
      <c r="F220" s="19" t="s">
        <v>16</v>
      </c>
      <c r="G220" s="14" t="s">
        <v>548</v>
      </c>
      <c r="H220" s="14" t="s">
        <v>71</v>
      </c>
      <c r="I220" s="321"/>
      <c r="J220" s="321"/>
      <c r="K220" s="321"/>
      <c r="L220" s="327" t="s">
        <v>1486</v>
      </c>
      <c r="M220" s="404"/>
    </row>
    <row r="221" spans="1:14" customHeight="1" ht="14.25">
      <c r="A221" s="130">
        <v>216</v>
      </c>
      <c r="B221" s="159">
        <v>63</v>
      </c>
      <c r="C221" s="29" t="s">
        <v>539</v>
      </c>
      <c r="D221" s="30">
        <v>41228</v>
      </c>
      <c r="E221" s="31">
        <v>1</v>
      </c>
      <c r="F221" s="31" t="s">
        <v>16</v>
      </c>
      <c r="G221" s="32" t="s">
        <v>540</v>
      </c>
      <c r="H221" s="32" t="s">
        <v>541</v>
      </c>
      <c r="I221" s="33"/>
      <c r="J221" s="34"/>
      <c r="K221" s="35"/>
      <c r="L221" s="28" t="s">
        <v>1487</v>
      </c>
      <c r="M221" s="404"/>
    </row>
    <row r="222" spans="1:14" customHeight="1" ht="14.25">
      <c r="A222" s="130">
        <v>217</v>
      </c>
      <c r="B222" s="159">
        <v>64</v>
      </c>
      <c r="C222" s="37" t="s">
        <v>550</v>
      </c>
      <c r="D222" s="38">
        <v>41144</v>
      </c>
      <c r="E222" s="31">
        <v>1</v>
      </c>
      <c r="F222" s="327" t="s">
        <v>16</v>
      </c>
      <c r="G222" s="37" t="s">
        <v>551</v>
      </c>
      <c r="H222" s="39" t="s">
        <v>552</v>
      </c>
      <c r="I222" s="40" t="s">
        <v>553</v>
      </c>
      <c r="J222" s="20">
        <v>1</v>
      </c>
      <c r="K222" s="327"/>
      <c r="L222" s="28" t="s">
        <v>1487</v>
      </c>
      <c r="M222" s="404"/>
    </row>
    <row r="223" spans="1:14" customHeight="1" ht="14.25">
      <c r="A223" s="130">
        <v>218</v>
      </c>
      <c r="B223" s="159">
        <v>65</v>
      </c>
      <c r="C223" s="23" t="s">
        <v>559</v>
      </c>
      <c r="D223" s="22">
        <v>41079</v>
      </c>
      <c r="E223" s="23"/>
      <c r="F223" s="327" t="s">
        <v>16</v>
      </c>
      <c r="G223" s="37" t="s">
        <v>560</v>
      </c>
      <c r="H223" s="39" t="s">
        <v>561</v>
      </c>
      <c r="I223" s="40" t="s">
        <v>562</v>
      </c>
      <c r="J223" s="20">
        <v>1</v>
      </c>
      <c r="K223" s="327"/>
      <c r="L223" s="28" t="s">
        <v>1487</v>
      </c>
      <c r="M223" s="404"/>
    </row>
    <row r="224" spans="1:14" customHeight="1" ht="14.25">
      <c r="A224" s="130">
        <v>219</v>
      </c>
      <c r="B224" s="159">
        <v>66</v>
      </c>
      <c r="C224" s="23" t="s">
        <v>292</v>
      </c>
      <c r="D224" s="22">
        <v>40660</v>
      </c>
      <c r="E224" s="23"/>
      <c r="F224" s="327" t="s">
        <v>16</v>
      </c>
      <c r="G224" s="37" t="s">
        <v>551</v>
      </c>
      <c r="H224" s="37" t="s">
        <v>571</v>
      </c>
      <c r="I224" s="40" t="s">
        <v>572</v>
      </c>
      <c r="J224" s="20"/>
      <c r="K224" s="327"/>
      <c r="L224" s="28" t="s">
        <v>1487</v>
      </c>
      <c r="M224" s="404"/>
    </row>
    <row r="225" spans="1:14" customHeight="1" ht="14.25">
      <c r="A225" s="130">
        <v>220</v>
      </c>
      <c r="B225" s="159">
        <v>67</v>
      </c>
      <c r="C225" s="41" t="s">
        <v>580</v>
      </c>
      <c r="D225" s="38">
        <v>41000</v>
      </c>
      <c r="E225" s="31">
        <v>1</v>
      </c>
      <c r="F225" s="327" t="s">
        <v>16</v>
      </c>
      <c r="G225" s="37" t="s">
        <v>551</v>
      </c>
      <c r="H225" s="42" t="s">
        <v>18</v>
      </c>
      <c r="I225" s="43" t="s">
        <v>581</v>
      </c>
      <c r="J225" s="20">
        <v>1</v>
      </c>
      <c r="K225" s="327"/>
      <c r="L225" s="28" t="s">
        <v>1487</v>
      </c>
      <c r="M225" s="404"/>
    </row>
    <row r="226" spans="1:14" customHeight="1" ht="14.25">
      <c r="A226" s="130">
        <v>221</v>
      </c>
      <c r="B226" s="159">
        <v>68</v>
      </c>
      <c r="C226" s="44" t="s">
        <v>588</v>
      </c>
      <c r="D226" s="38">
        <v>41015</v>
      </c>
      <c r="E226" s="327"/>
      <c r="F226" s="327" t="s">
        <v>16</v>
      </c>
      <c r="G226" s="37" t="s">
        <v>543</v>
      </c>
      <c r="H226" s="42" t="s">
        <v>589</v>
      </c>
      <c r="I226" s="40"/>
      <c r="J226" s="20"/>
      <c r="K226" s="327"/>
      <c r="L226" s="28" t="s">
        <v>1487</v>
      </c>
      <c r="M226" s="404"/>
    </row>
    <row r="227" spans="1:14" customHeight="1" ht="14.25">
      <c r="A227" s="130">
        <v>222</v>
      </c>
      <c r="B227" s="159">
        <v>69</v>
      </c>
      <c r="C227" s="45" t="s">
        <v>597</v>
      </c>
      <c r="D227" s="38">
        <v>41128</v>
      </c>
      <c r="E227" s="31">
        <v>1</v>
      </c>
      <c r="F227" s="327" t="s">
        <v>16</v>
      </c>
      <c r="G227" s="37" t="s">
        <v>540</v>
      </c>
      <c r="H227" s="37" t="s">
        <v>598</v>
      </c>
      <c r="I227" s="40"/>
      <c r="J227" s="20"/>
      <c r="K227" s="327"/>
      <c r="L227" s="28" t="s">
        <v>1487</v>
      </c>
      <c r="M227" s="404"/>
    </row>
    <row r="228" spans="1:14" customHeight="1" ht="14.25">
      <c r="A228" s="130">
        <v>223</v>
      </c>
      <c r="B228" s="159">
        <v>70</v>
      </c>
      <c r="C228" s="42" t="s">
        <v>605</v>
      </c>
      <c r="D228" s="46">
        <v>41170</v>
      </c>
      <c r="E228" s="327"/>
      <c r="F228" s="327" t="s">
        <v>16</v>
      </c>
      <c r="G228" s="37" t="s">
        <v>564</v>
      </c>
      <c r="H228" s="37" t="s">
        <v>606</v>
      </c>
      <c r="I228" s="40" t="s">
        <v>607</v>
      </c>
      <c r="J228" s="20"/>
      <c r="K228" s="327"/>
      <c r="L228" s="28" t="s">
        <v>1487</v>
      </c>
      <c r="M228" s="404"/>
    </row>
    <row r="229" spans="1:14" customHeight="1" ht="14.25">
      <c r="A229" s="130">
        <v>224</v>
      </c>
      <c r="B229" s="159">
        <v>71</v>
      </c>
      <c r="C229" s="23" t="s">
        <v>613</v>
      </c>
      <c r="D229" s="22">
        <v>40712</v>
      </c>
      <c r="E229" s="23"/>
      <c r="F229" s="327" t="s">
        <v>16</v>
      </c>
      <c r="G229" s="37" t="s">
        <v>543</v>
      </c>
      <c r="H229" s="37" t="s">
        <v>614</v>
      </c>
      <c r="I229" s="40" t="s">
        <v>615</v>
      </c>
      <c r="J229" s="20"/>
      <c r="K229" s="327"/>
      <c r="L229" s="28" t="s">
        <v>1487</v>
      </c>
      <c r="M229" s="404"/>
    </row>
    <row r="230" spans="1:14" customHeight="1" ht="14.25">
      <c r="A230" s="130">
        <v>225</v>
      </c>
      <c r="B230" s="159">
        <v>72</v>
      </c>
      <c r="C230" s="41" t="s">
        <v>622</v>
      </c>
      <c r="D230" s="38">
        <v>41127</v>
      </c>
      <c r="E230" s="327"/>
      <c r="F230" s="327" t="s">
        <v>16</v>
      </c>
      <c r="G230" s="37" t="s">
        <v>551</v>
      </c>
      <c r="H230" s="37" t="s">
        <v>623</v>
      </c>
      <c r="I230" s="40" t="s">
        <v>624</v>
      </c>
      <c r="J230" s="20"/>
      <c r="K230" s="327"/>
      <c r="L230" s="28" t="s">
        <v>1487</v>
      </c>
      <c r="M230" s="404"/>
    </row>
    <row r="231" spans="1:14" customHeight="1" ht="14.25">
      <c r="A231" s="130">
        <v>226</v>
      </c>
      <c r="B231" s="159">
        <v>73</v>
      </c>
      <c r="C231" s="45" t="s">
        <v>630</v>
      </c>
      <c r="D231" s="38">
        <v>41137</v>
      </c>
      <c r="E231" s="327"/>
      <c r="F231" s="327" t="s">
        <v>16</v>
      </c>
      <c r="G231" s="37" t="s">
        <v>591</v>
      </c>
      <c r="H231" s="37" t="s">
        <v>631</v>
      </c>
      <c r="I231" s="40" t="s">
        <v>632</v>
      </c>
      <c r="J231" s="20"/>
      <c r="K231" s="327"/>
      <c r="L231" s="28" t="s">
        <v>1487</v>
      </c>
      <c r="M231" s="404"/>
    </row>
    <row r="232" spans="1:14" customHeight="1" ht="14.25">
      <c r="A232" s="130">
        <v>227</v>
      </c>
      <c r="B232" s="159">
        <v>74</v>
      </c>
      <c r="C232" s="45" t="s">
        <v>639</v>
      </c>
      <c r="D232" s="38">
        <v>41148</v>
      </c>
      <c r="E232" s="31">
        <v>1</v>
      </c>
      <c r="F232" s="327" t="s">
        <v>16</v>
      </c>
      <c r="G232" s="37" t="s">
        <v>591</v>
      </c>
      <c r="H232" s="37" t="s">
        <v>640</v>
      </c>
      <c r="I232" s="40" t="s">
        <v>641</v>
      </c>
      <c r="J232" s="20">
        <v>1</v>
      </c>
      <c r="K232" s="327"/>
      <c r="L232" s="28" t="s">
        <v>1487</v>
      </c>
      <c r="M232" s="404"/>
    </row>
    <row r="233" spans="1:14" customHeight="1" ht="14.25">
      <c r="A233" s="130">
        <v>228</v>
      </c>
      <c r="B233" s="159">
        <v>75</v>
      </c>
      <c r="C233" s="45" t="s">
        <v>648</v>
      </c>
      <c r="D233" s="38">
        <v>40975</v>
      </c>
      <c r="E233" s="31">
        <v>1</v>
      </c>
      <c r="F233" s="327" t="s">
        <v>16</v>
      </c>
      <c r="G233" s="37" t="s">
        <v>540</v>
      </c>
      <c r="H233" s="37" t="s">
        <v>649</v>
      </c>
      <c r="I233" s="40" t="s">
        <v>650</v>
      </c>
      <c r="J233" s="20"/>
      <c r="K233" s="327"/>
      <c r="L233" s="28" t="s">
        <v>1487</v>
      </c>
      <c r="M233" s="404"/>
    </row>
    <row r="234" spans="1:14" customHeight="1" ht="14.25">
      <c r="A234" s="130">
        <v>229</v>
      </c>
      <c r="B234" s="159">
        <v>76</v>
      </c>
      <c r="C234" s="45" t="s">
        <v>599</v>
      </c>
      <c r="D234" s="38">
        <v>40942</v>
      </c>
      <c r="E234" s="327"/>
      <c r="F234" s="327" t="s">
        <v>16</v>
      </c>
      <c r="G234" s="37" t="s">
        <v>564</v>
      </c>
      <c r="H234" s="37" t="s">
        <v>657</v>
      </c>
      <c r="I234" s="40" t="s">
        <v>658</v>
      </c>
      <c r="J234" s="20"/>
      <c r="K234" s="327"/>
      <c r="L234" s="28" t="s">
        <v>1487</v>
      </c>
      <c r="M234" s="404"/>
    </row>
    <row r="235" spans="1:14" customHeight="1" ht="14.25">
      <c r="A235" s="130">
        <v>230</v>
      </c>
      <c r="B235" s="159">
        <v>77</v>
      </c>
      <c r="C235" s="45" t="s">
        <v>665</v>
      </c>
      <c r="D235" s="38">
        <v>41137</v>
      </c>
      <c r="E235" s="327"/>
      <c r="F235" s="327" t="s">
        <v>16</v>
      </c>
      <c r="G235" s="37" t="s">
        <v>543</v>
      </c>
      <c r="H235" s="37" t="s">
        <v>666</v>
      </c>
      <c r="I235" s="40" t="s">
        <v>667</v>
      </c>
      <c r="J235" s="20"/>
      <c r="K235" s="327"/>
      <c r="L235" s="28" t="s">
        <v>1487</v>
      </c>
      <c r="M235" s="404"/>
    </row>
    <row r="236" spans="1:14" customHeight="1" ht="14.25">
      <c r="A236" s="130">
        <v>231</v>
      </c>
      <c r="B236" s="159">
        <v>78</v>
      </c>
      <c r="C236" s="45" t="s">
        <v>674</v>
      </c>
      <c r="D236" s="38">
        <v>41112</v>
      </c>
      <c r="E236" s="31">
        <v>1</v>
      </c>
      <c r="F236" s="327" t="s">
        <v>16</v>
      </c>
      <c r="G236" s="37" t="s">
        <v>591</v>
      </c>
      <c r="H236" s="37" t="s">
        <v>675</v>
      </c>
      <c r="I236" s="40" t="s">
        <v>676</v>
      </c>
      <c r="J236" s="20"/>
      <c r="K236" s="327"/>
      <c r="L236" s="28" t="s">
        <v>1487</v>
      </c>
      <c r="M236" s="404"/>
    </row>
    <row r="237" spans="1:14" customHeight="1" ht="14.25">
      <c r="A237" s="130">
        <v>232</v>
      </c>
      <c r="B237" s="159">
        <v>79</v>
      </c>
      <c r="C237" s="45" t="s">
        <v>683</v>
      </c>
      <c r="D237" s="38">
        <v>41149</v>
      </c>
      <c r="E237" s="31">
        <v>1</v>
      </c>
      <c r="F237" s="327" t="s">
        <v>16</v>
      </c>
      <c r="G237" s="37" t="s">
        <v>551</v>
      </c>
      <c r="H237" s="37" t="s">
        <v>684</v>
      </c>
      <c r="I237" s="40" t="s">
        <v>685</v>
      </c>
      <c r="J237" s="20"/>
      <c r="K237" s="327"/>
      <c r="L237" s="28" t="s">
        <v>1487</v>
      </c>
      <c r="M237" s="404"/>
    </row>
    <row r="238" spans="1:14" customHeight="1" ht="14.25">
      <c r="A238" s="130">
        <v>233</v>
      </c>
      <c r="B238" s="159">
        <v>80</v>
      </c>
      <c r="C238" s="23" t="s">
        <v>692</v>
      </c>
      <c r="D238" s="22">
        <v>40916</v>
      </c>
      <c r="E238" s="23"/>
      <c r="F238" s="405" t="s">
        <v>333</v>
      </c>
      <c r="G238" s="37" t="s">
        <v>560</v>
      </c>
      <c r="H238" s="14" t="s">
        <v>694</v>
      </c>
      <c r="I238" s="40" t="s">
        <v>695</v>
      </c>
      <c r="J238" s="20">
        <v>1</v>
      </c>
      <c r="K238" s="327"/>
      <c r="L238" s="28" t="s">
        <v>1487</v>
      </c>
      <c r="M238" s="404"/>
    </row>
    <row r="239" spans="1:14" customHeight="1" ht="14.25">
      <c r="A239" s="130">
        <v>234</v>
      </c>
      <c r="B239" s="159">
        <v>81</v>
      </c>
      <c r="C239" s="45" t="s">
        <v>702</v>
      </c>
      <c r="D239" s="46">
        <v>41096</v>
      </c>
      <c r="E239" s="327"/>
      <c r="F239" s="327" t="s">
        <v>16</v>
      </c>
      <c r="G239" s="37" t="s">
        <v>560</v>
      </c>
      <c r="H239" s="39" t="s">
        <v>703</v>
      </c>
      <c r="I239" s="40" t="s">
        <v>704</v>
      </c>
      <c r="J239" s="20">
        <v>1</v>
      </c>
      <c r="K239" s="327"/>
      <c r="L239" s="28" t="s">
        <v>1487</v>
      </c>
      <c r="M239" s="404"/>
    </row>
    <row r="240" spans="1:14" customHeight="1" ht="14.25">
      <c r="A240" s="130">
        <v>235</v>
      </c>
      <c r="B240" s="159">
        <v>82</v>
      </c>
      <c r="C240" s="42" t="s">
        <v>711</v>
      </c>
      <c r="D240" s="38">
        <v>41198</v>
      </c>
      <c r="E240" s="327"/>
      <c r="F240" s="327" t="s">
        <v>16</v>
      </c>
      <c r="G240" s="37" t="s">
        <v>564</v>
      </c>
      <c r="H240" s="37" t="s">
        <v>712</v>
      </c>
      <c r="I240" s="40" t="s">
        <v>713</v>
      </c>
      <c r="J240" s="20"/>
      <c r="K240" s="327"/>
      <c r="L240" s="28" t="s">
        <v>1487</v>
      </c>
      <c r="M240" s="404"/>
    </row>
    <row r="241" spans="1:14" customHeight="1" ht="14.25">
      <c r="A241" s="130">
        <v>236</v>
      </c>
      <c r="B241" s="159">
        <v>83</v>
      </c>
      <c r="C241" s="41" t="s">
        <v>720</v>
      </c>
      <c r="D241" s="46">
        <v>41193</v>
      </c>
      <c r="E241" s="31">
        <v>1</v>
      </c>
      <c r="F241" s="327" t="s">
        <v>16</v>
      </c>
      <c r="G241" s="37" t="s">
        <v>564</v>
      </c>
      <c r="H241" s="37" t="s">
        <v>721</v>
      </c>
      <c r="I241" s="40" t="s">
        <v>722</v>
      </c>
      <c r="J241" s="20"/>
      <c r="K241" s="327"/>
      <c r="L241" s="28" t="s">
        <v>1487</v>
      </c>
      <c r="M241" s="404"/>
    </row>
    <row r="242" spans="1:14" customHeight="1" ht="14.25">
      <c r="A242" s="130">
        <v>237</v>
      </c>
      <c r="B242" s="159">
        <v>84</v>
      </c>
      <c r="C242" s="45" t="s">
        <v>729</v>
      </c>
      <c r="D242" s="38">
        <v>41228</v>
      </c>
      <c r="E242" s="327"/>
      <c r="F242" s="327" t="s">
        <v>16</v>
      </c>
      <c r="G242" s="37" t="s">
        <v>564</v>
      </c>
      <c r="H242" s="37" t="s">
        <v>730</v>
      </c>
      <c r="I242" s="40" t="s">
        <v>731</v>
      </c>
      <c r="J242" s="20"/>
      <c r="K242" s="327"/>
      <c r="L242" s="28" t="s">
        <v>1487</v>
      </c>
      <c r="M242" s="404"/>
    </row>
    <row r="243" spans="1:14" customHeight="1" ht="14.25">
      <c r="A243" s="130">
        <v>238</v>
      </c>
      <c r="B243" s="159">
        <v>85</v>
      </c>
      <c r="C243" s="45" t="s">
        <v>736</v>
      </c>
      <c r="D243" s="38">
        <v>41026</v>
      </c>
      <c r="E243" s="31">
        <v>1</v>
      </c>
      <c r="F243" s="327" t="s">
        <v>16</v>
      </c>
      <c r="G243" s="37" t="s">
        <v>548</v>
      </c>
      <c r="H243" s="37" t="s">
        <v>737</v>
      </c>
      <c r="I243" s="40" t="s">
        <v>738</v>
      </c>
      <c r="J243" s="20">
        <v>1</v>
      </c>
      <c r="K243" s="327"/>
      <c r="L243" s="28" t="s">
        <v>1487</v>
      </c>
      <c r="M243" s="404"/>
    </row>
    <row r="244" spans="1:14" customHeight="1" ht="14.25">
      <c r="A244" s="130">
        <v>239</v>
      </c>
      <c r="B244" s="159">
        <v>86</v>
      </c>
      <c r="C244" s="23" t="s">
        <v>744</v>
      </c>
      <c r="D244" s="48">
        <v>40928</v>
      </c>
      <c r="E244" s="327"/>
      <c r="F244" s="327" t="s">
        <v>16</v>
      </c>
      <c r="G244" s="37" t="s">
        <v>543</v>
      </c>
      <c r="H244" s="37" t="s">
        <v>745</v>
      </c>
      <c r="I244" s="40"/>
      <c r="J244" s="20"/>
      <c r="K244" s="327"/>
      <c r="L244" s="28" t="s">
        <v>1487</v>
      </c>
      <c r="M244" s="404"/>
    </row>
    <row r="245" spans="1:14" customHeight="1" ht="14.25">
      <c r="A245" s="130">
        <v>240</v>
      </c>
      <c r="B245" s="159">
        <v>87</v>
      </c>
      <c r="C245" s="23" t="s">
        <v>752</v>
      </c>
      <c r="D245" s="22">
        <v>41034</v>
      </c>
      <c r="E245" s="23"/>
      <c r="F245" s="327" t="s">
        <v>16</v>
      </c>
      <c r="G245" s="37" t="s">
        <v>560</v>
      </c>
      <c r="H245" s="37" t="s">
        <v>753</v>
      </c>
      <c r="I245" s="40" t="s">
        <v>695</v>
      </c>
      <c r="J245" s="20">
        <v>1</v>
      </c>
      <c r="K245" s="327"/>
      <c r="L245" s="28" t="s">
        <v>1487</v>
      </c>
      <c r="M245" s="404"/>
    </row>
    <row r="246" spans="1:14" customHeight="1" ht="14.25">
      <c r="A246" s="130">
        <v>241</v>
      </c>
      <c r="B246" s="159">
        <v>88</v>
      </c>
      <c r="C246" s="42" t="s">
        <v>760</v>
      </c>
      <c r="D246" s="46">
        <v>41122</v>
      </c>
      <c r="E246" s="327"/>
      <c r="F246" s="327" t="s">
        <v>16</v>
      </c>
      <c r="G246" s="37" t="s">
        <v>540</v>
      </c>
      <c r="H246" s="37" t="s">
        <v>761</v>
      </c>
      <c r="I246" s="40"/>
      <c r="J246" s="20"/>
      <c r="K246" s="327"/>
      <c r="L246" s="28" t="s">
        <v>1487</v>
      </c>
      <c r="M246" s="404"/>
    </row>
    <row r="247" spans="1:14" customHeight="1" ht="14.25">
      <c r="A247" s="130">
        <v>242</v>
      </c>
      <c r="B247" s="159">
        <v>89</v>
      </c>
      <c r="C247" s="50" t="s">
        <v>768</v>
      </c>
      <c r="D247" s="46">
        <v>41156</v>
      </c>
      <c r="E247" s="31">
        <v>1</v>
      </c>
      <c r="F247" s="327" t="s">
        <v>16</v>
      </c>
      <c r="G247" s="37" t="s">
        <v>551</v>
      </c>
      <c r="H247" s="37" t="s">
        <v>769</v>
      </c>
      <c r="I247" s="40" t="s">
        <v>770</v>
      </c>
      <c r="J247" s="20"/>
      <c r="K247" s="327"/>
      <c r="L247" s="28" t="s">
        <v>1487</v>
      </c>
      <c r="M247" s="404"/>
    </row>
    <row r="248" spans="1:14" customHeight="1" ht="14.25">
      <c r="A248" s="130">
        <v>243</v>
      </c>
      <c r="B248" s="159">
        <v>90</v>
      </c>
      <c r="C248" s="42" t="s">
        <v>777</v>
      </c>
      <c r="D248" s="46">
        <v>41148</v>
      </c>
      <c r="E248" s="31">
        <v>1</v>
      </c>
      <c r="F248" s="327" t="s">
        <v>16</v>
      </c>
      <c r="G248" s="37" t="s">
        <v>564</v>
      </c>
      <c r="H248" s="39" t="s">
        <v>778</v>
      </c>
      <c r="I248" s="40" t="s">
        <v>779</v>
      </c>
      <c r="J248" s="20"/>
      <c r="K248" s="327"/>
      <c r="L248" s="28" t="s">
        <v>1487</v>
      </c>
      <c r="M248" s="404"/>
    </row>
    <row r="249" spans="1:14" customHeight="1" ht="14.25">
      <c r="A249" s="130">
        <v>244</v>
      </c>
      <c r="B249" s="159">
        <v>91</v>
      </c>
      <c r="C249" s="23" t="s">
        <v>786</v>
      </c>
      <c r="D249" s="46">
        <v>41158</v>
      </c>
      <c r="E249" s="31">
        <v>1</v>
      </c>
      <c r="F249" s="327" t="s">
        <v>16</v>
      </c>
      <c r="G249" s="37" t="s">
        <v>548</v>
      </c>
      <c r="H249" s="37" t="s">
        <v>787</v>
      </c>
      <c r="I249" s="40"/>
      <c r="J249" s="20">
        <v>1</v>
      </c>
      <c r="K249" s="327"/>
      <c r="L249" s="28" t="s">
        <v>1487</v>
      </c>
      <c r="M249" s="404"/>
    </row>
    <row r="250" spans="1:14" customHeight="1" ht="14.25">
      <c r="A250" s="130">
        <v>245</v>
      </c>
      <c r="B250" s="159">
        <v>92</v>
      </c>
      <c r="C250" s="45" t="s">
        <v>793</v>
      </c>
      <c r="D250" s="38">
        <v>41203</v>
      </c>
      <c r="E250" s="31">
        <v>1</v>
      </c>
      <c r="F250" s="327" t="s">
        <v>16</v>
      </c>
      <c r="G250" s="37" t="s">
        <v>540</v>
      </c>
      <c r="H250" s="37" t="s">
        <v>794</v>
      </c>
      <c r="I250" s="40" t="s">
        <v>795</v>
      </c>
      <c r="J250" s="20"/>
      <c r="K250" s="327"/>
      <c r="L250" s="28" t="s">
        <v>1487</v>
      </c>
      <c r="M250" s="404"/>
    </row>
    <row r="251" spans="1:14" customHeight="1" ht="14.25">
      <c r="A251" s="130">
        <v>246</v>
      </c>
      <c r="B251" s="159">
        <v>93</v>
      </c>
      <c r="C251" s="45" t="s">
        <v>802</v>
      </c>
      <c r="D251" s="38">
        <v>41154</v>
      </c>
      <c r="E251" s="327"/>
      <c r="F251" s="327" t="s">
        <v>16</v>
      </c>
      <c r="G251" s="37" t="s">
        <v>540</v>
      </c>
      <c r="H251" s="37" t="s">
        <v>803</v>
      </c>
      <c r="I251" s="40" t="s">
        <v>804</v>
      </c>
      <c r="J251" s="20"/>
      <c r="K251" s="327"/>
      <c r="L251" s="28" t="s">
        <v>1487</v>
      </c>
      <c r="M251" s="404"/>
    </row>
    <row r="252" spans="1:14" customHeight="1" ht="14.25">
      <c r="A252" s="130">
        <v>247</v>
      </c>
      <c r="B252" s="159">
        <v>94</v>
      </c>
      <c r="C252" s="41" t="s">
        <v>807</v>
      </c>
      <c r="D252" s="38">
        <v>41132</v>
      </c>
      <c r="E252" s="327">
        <v>1</v>
      </c>
      <c r="F252" s="327" t="s">
        <v>16</v>
      </c>
      <c r="G252" s="37" t="s">
        <v>551</v>
      </c>
      <c r="H252" s="37" t="s">
        <v>808</v>
      </c>
      <c r="I252" s="40" t="s">
        <v>809</v>
      </c>
      <c r="J252" s="20"/>
      <c r="K252" s="327"/>
      <c r="L252" s="28" t="s">
        <v>1487</v>
      </c>
      <c r="M252" s="404"/>
    </row>
    <row r="253" spans="1:14" customHeight="1" ht="13.5">
      <c r="A253" s="130">
        <v>248</v>
      </c>
      <c r="B253" s="159">
        <v>95</v>
      </c>
      <c r="C253" s="14" t="s">
        <v>542</v>
      </c>
      <c r="D253" s="15">
        <v>41004</v>
      </c>
      <c r="E253" s="31">
        <v>1</v>
      </c>
      <c r="F253" s="16" t="s">
        <v>16</v>
      </c>
      <c r="G253" s="17" t="s">
        <v>543</v>
      </c>
      <c r="H253" s="17" t="s">
        <v>304</v>
      </c>
      <c r="I253" s="321"/>
      <c r="J253" s="36"/>
      <c r="K253" s="36"/>
      <c r="L253" s="28" t="s">
        <v>1488</v>
      </c>
      <c r="M253" s="404"/>
    </row>
    <row r="254" spans="1:14" customHeight="1" ht="13.5">
      <c r="A254" s="130">
        <v>249</v>
      </c>
      <c r="B254" s="159">
        <v>96</v>
      </c>
      <c r="C254" s="14" t="s">
        <v>554</v>
      </c>
      <c r="D254" s="15">
        <v>41193</v>
      </c>
      <c r="E254" s="31">
        <v>1</v>
      </c>
      <c r="F254" s="16" t="s">
        <v>16</v>
      </c>
      <c r="G254" s="17" t="s">
        <v>540</v>
      </c>
      <c r="H254" s="17" t="s">
        <v>350</v>
      </c>
      <c r="I254" s="321"/>
      <c r="J254" s="36"/>
      <c r="K254" s="36"/>
      <c r="L254" s="28" t="s">
        <v>1488</v>
      </c>
      <c r="M254" s="404"/>
    </row>
    <row r="255" spans="1:14" customHeight="1" ht="13.5">
      <c r="A255" s="130">
        <v>250</v>
      </c>
      <c r="B255" s="159">
        <v>97</v>
      </c>
      <c r="C255" s="14" t="s">
        <v>563</v>
      </c>
      <c r="D255" s="15">
        <v>40919</v>
      </c>
      <c r="E255" s="31">
        <v>1</v>
      </c>
      <c r="F255" s="16" t="s">
        <v>16</v>
      </c>
      <c r="G255" s="17" t="s">
        <v>564</v>
      </c>
      <c r="H255" s="17" t="s">
        <v>565</v>
      </c>
      <c r="I255" s="321"/>
      <c r="J255" s="36"/>
      <c r="K255" s="36"/>
      <c r="L255" s="28" t="s">
        <v>1488</v>
      </c>
      <c r="M255" s="404"/>
    </row>
    <row r="256" spans="1:14" customHeight="1" ht="13.5">
      <c r="A256" s="130">
        <v>251</v>
      </c>
      <c r="B256" s="159">
        <v>98</v>
      </c>
      <c r="C256" s="14" t="s">
        <v>573</v>
      </c>
      <c r="D256" s="15">
        <v>41182</v>
      </c>
      <c r="E256" s="16"/>
      <c r="F256" s="405" t="s">
        <v>333</v>
      </c>
      <c r="G256" s="17" t="s">
        <v>551</v>
      </c>
      <c r="H256" s="17" t="s">
        <v>575</v>
      </c>
      <c r="I256" s="321"/>
      <c r="J256" s="36">
        <v>1</v>
      </c>
      <c r="K256" s="36"/>
      <c r="L256" s="28" t="s">
        <v>1488</v>
      </c>
      <c r="M256" s="404"/>
    </row>
    <row r="257" spans="1:14" customHeight="1" ht="13.5">
      <c r="A257" s="130">
        <v>252</v>
      </c>
      <c r="B257" s="159">
        <v>99</v>
      </c>
      <c r="C257" s="14" t="s">
        <v>582</v>
      </c>
      <c r="D257" s="15">
        <v>41037</v>
      </c>
      <c r="E257" s="16"/>
      <c r="F257" s="16" t="s">
        <v>16</v>
      </c>
      <c r="G257" s="17" t="s">
        <v>540</v>
      </c>
      <c r="H257" s="17" t="s">
        <v>583</v>
      </c>
      <c r="I257" s="321"/>
      <c r="J257" s="36"/>
      <c r="K257" s="36"/>
      <c r="L257" s="28" t="s">
        <v>1488</v>
      </c>
      <c r="M257" s="404"/>
    </row>
    <row r="258" spans="1:14" customHeight="1" ht="13.5">
      <c r="A258" s="130">
        <v>253</v>
      </c>
      <c r="B258" s="159">
        <v>100</v>
      </c>
      <c r="C258" s="14" t="s">
        <v>590</v>
      </c>
      <c r="D258" s="15">
        <v>41097</v>
      </c>
      <c r="E258" s="16"/>
      <c r="F258" s="16" t="s">
        <v>16</v>
      </c>
      <c r="G258" s="17" t="s">
        <v>591</v>
      </c>
      <c r="H258" s="17" t="s">
        <v>592</v>
      </c>
      <c r="I258" s="321"/>
      <c r="J258" s="36"/>
      <c r="K258" s="36"/>
      <c r="L258" s="28" t="s">
        <v>1488</v>
      </c>
      <c r="M258" s="404"/>
    </row>
    <row r="259" spans="1:14" customHeight="1" ht="13.5">
      <c r="A259" s="130">
        <v>254</v>
      </c>
      <c r="B259" s="159">
        <v>101</v>
      </c>
      <c r="C259" s="14" t="s">
        <v>599</v>
      </c>
      <c r="D259" s="15">
        <v>41177</v>
      </c>
      <c r="E259" s="16"/>
      <c r="F259" s="16" t="s">
        <v>16</v>
      </c>
      <c r="G259" s="17" t="s">
        <v>548</v>
      </c>
      <c r="H259" s="14" t="s">
        <v>600</v>
      </c>
      <c r="I259" s="321"/>
      <c r="J259" s="36">
        <v>1</v>
      </c>
      <c r="K259" s="36"/>
      <c r="L259" s="28" t="s">
        <v>1488</v>
      </c>
      <c r="M259" s="404"/>
    </row>
    <row r="260" spans="1:14" customHeight="1" ht="13.5">
      <c r="A260" s="130">
        <v>255</v>
      </c>
      <c r="B260" s="159">
        <v>102</v>
      </c>
      <c r="C260" s="14" t="s">
        <v>608</v>
      </c>
      <c r="D260" s="15">
        <v>41043</v>
      </c>
      <c r="E260" s="31">
        <v>1</v>
      </c>
      <c r="F260" s="16" t="s">
        <v>16</v>
      </c>
      <c r="G260" s="17" t="s">
        <v>540</v>
      </c>
      <c r="H260" s="17" t="s">
        <v>609</v>
      </c>
      <c r="I260" s="321"/>
      <c r="J260" s="36"/>
      <c r="K260" s="36"/>
      <c r="L260" s="28" t="s">
        <v>1488</v>
      </c>
      <c r="M260" s="404"/>
    </row>
    <row r="261" spans="1:14" customHeight="1" ht="13.5">
      <c r="A261" s="130">
        <v>256</v>
      </c>
      <c r="B261" s="159">
        <v>103</v>
      </c>
      <c r="C261" s="14" t="s">
        <v>616</v>
      </c>
      <c r="D261" s="15">
        <v>41179</v>
      </c>
      <c r="E261" s="16"/>
      <c r="F261" s="16" t="s">
        <v>16</v>
      </c>
      <c r="G261" s="17" t="s">
        <v>560</v>
      </c>
      <c r="H261" s="17" t="s">
        <v>617</v>
      </c>
      <c r="I261" s="321"/>
      <c r="J261" s="36">
        <v>1</v>
      </c>
      <c r="K261" s="36"/>
      <c r="L261" s="28" t="s">
        <v>1488</v>
      </c>
      <c r="M261" s="404"/>
    </row>
    <row r="262" spans="1:14" customHeight="1" ht="13.5">
      <c r="A262" s="130">
        <v>257</v>
      </c>
      <c r="B262" s="159">
        <v>104</v>
      </c>
      <c r="C262" s="14" t="s">
        <v>139</v>
      </c>
      <c r="D262" s="15">
        <v>40971</v>
      </c>
      <c r="E262" s="16"/>
      <c r="F262" s="16" t="s">
        <v>16</v>
      </c>
      <c r="G262" s="17" t="s">
        <v>540</v>
      </c>
      <c r="H262" s="17" t="s">
        <v>625</v>
      </c>
      <c r="I262" s="321"/>
      <c r="J262" s="36"/>
      <c r="K262" s="36"/>
      <c r="L262" s="28" t="s">
        <v>1488</v>
      </c>
      <c r="M262" s="404"/>
    </row>
    <row r="263" spans="1:14" customHeight="1" ht="13.5">
      <c r="A263" s="130">
        <v>258</v>
      </c>
      <c r="B263" s="159">
        <v>105</v>
      </c>
      <c r="C263" s="14" t="s">
        <v>633</v>
      </c>
      <c r="D263" s="15">
        <v>41218</v>
      </c>
      <c r="E263" s="31">
        <v>1</v>
      </c>
      <c r="F263" s="16" t="s">
        <v>16</v>
      </c>
      <c r="G263" s="17" t="s">
        <v>543</v>
      </c>
      <c r="H263" s="17" t="s">
        <v>634</v>
      </c>
      <c r="I263" s="321"/>
      <c r="J263" s="36"/>
      <c r="K263" s="36"/>
      <c r="L263" s="28" t="s">
        <v>1488</v>
      </c>
      <c r="M263" s="404"/>
    </row>
    <row r="264" spans="1:14" customHeight="1" ht="13.5">
      <c r="A264" s="130">
        <v>259</v>
      </c>
      <c r="B264" s="159">
        <v>106</v>
      </c>
      <c r="C264" s="14" t="s">
        <v>642</v>
      </c>
      <c r="D264" s="15">
        <v>41057</v>
      </c>
      <c r="E264" s="16"/>
      <c r="F264" s="16" t="s">
        <v>16</v>
      </c>
      <c r="G264" s="17" t="s">
        <v>540</v>
      </c>
      <c r="H264" s="17" t="s">
        <v>643</v>
      </c>
      <c r="I264" s="321"/>
      <c r="J264" s="36"/>
      <c r="K264" s="36"/>
      <c r="L264" s="28" t="s">
        <v>1488</v>
      </c>
      <c r="M264" s="404"/>
    </row>
    <row r="265" spans="1:14" customHeight="1" ht="13.5">
      <c r="A265" s="130">
        <v>260</v>
      </c>
      <c r="B265" s="159">
        <v>107</v>
      </c>
      <c r="C265" s="14" t="s">
        <v>651</v>
      </c>
      <c r="D265" s="15">
        <v>41077</v>
      </c>
      <c r="E265" s="16"/>
      <c r="F265" s="16" t="s">
        <v>16</v>
      </c>
      <c r="G265" s="17" t="s">
        <v>564</v>
      </c>
      <c r="H265" s="17" t="s">
        <v>652</v>
      </c>
      <c r="I265" s="321"/>
      <c r="J265" s="36">
        <v>1</v>
      </c>
      <c r="K265" s="36"/>
      <c r="L265" s="28" t="s">
        <v>1488</v>
      </c>
      <c r="M265" s="404"/>
    </row>
    <row r="266" spans="1:14" customHeight="1" ht="13.5">
      <c r="A266" s="130">
        <v>261</v>
      </c>
      <c r="B266" s="159">
        <v>108</v>
      </c>
      <c r="C266" s="14" t="s">
        <v>659</v>
      </c>
      <c r="D266" s="15">
        <v>41097</v>
      </c>
      <c r="E266" s="31">
        <v>1</v>
      </c>
      <c r="F266" s="16" t="s">
        <v>16</v>
      </c>
      <c r="G266" s="17" t="s">
        <v>591</v>
      </c>
      <c r="H266" s="17" t="s">
        <v>660</v>
      </c>
      <c r="I266" s="321"/>
      <c r="J266" s="36">
        <v>1</v>
      </c>
      <c r="K266" s="36"/>
      <c r="L266" s="28" t="s">
        <v>1488</v>
      </c>
      <c r="M266" s="404"/>
    </row>
    <row r="267" spans="1:14" customHeight="1" ht="13.5">
      <c r="A267" s="130">
        <v>262</v>
      </c>
      <c r="B267" s="159">
        <v>109</v>
      </c>
      <c r="C267" s="14" t="s">
        <v>668</v>
      </c>
      <c r="D267" s="15">
        <v>40978</v>
      </c>
      <c r="E267" s="16"/>
      <c r="F267" s="16" t="s">
        <v>16</v>
      </c>
      <c r="G267" s="17" t="s">
        <v>564</v>
      </c>
      <c r="H267" s="17" t="s">
        <v>669</v>
      </c>
      <c r="I267" s="321"/>
      <c r="J267" s="36"/>
      <c r="K267" s="36"/>
      <c r="L267" s="28" t="s">
        <v>1488</v>
      </c>
      <c r="M267" s="404"/>
    </row>
    <row r="268" spans="1:14" customHeight="1" ht="13.5">
      <c r="A268" s="130">
        <v>263</v>
      </c>
      <c r="B268" s="159">
        <v>110</v>
      </c>
      <c r="C268" s="14" t="s">
        <v>677</v>
      </c>
      <c r="D268" s="15">
        <v>41126</v>
      </c>
      <c r="E268" s="31">
        <v>1</v>
      </c>
      <c r="F268" s="16" t="s">
        <v>16</v>
      </c>
      <c r="G268" s="17" t="s">
        <v>564</v>
      </c>
      <c r="H268" s="17" t="s">
        <v>678</v>
      </c>
      <c r="I268" s="321"/>
      <c r="J268" s="36"/>
      <c r="K268" s="36"/>
      <c r="L268" s="28" t="s">
        <v>1488</v>
      </c>
      <c r="M268" s="404"/>
    </row>
    <row r="269" spans="1:14" customHeight="1" ht="13.5">
      <c r="A269" s="130">
        <v>264</v>
      </c>
      <c r="B269" s="159">
        <v>111</v>
      </c>
      <c r="C269" s="14" t="s">
        <v>686</v>
      </c>
      <c r="D269" s="15">
        <v>41141</v>
      </c>
      <c r="E269" s="31">
        <v>1</v>
      </c>
      <c r="F269" s="16" t="s">
        <v>16</v>
      </c>
      <c r="G269" s="17" t="s">
        <v>551</v>
      </c>
      <c r="H269" s="17" t="s">
        <v>687</v>
      </c>
      <c r="I269" s="321"/>
      <c r="J269" s="36"/>
      <c r="K269" s="36"/>
      <c r="L269" s="28" t="s">
        <v>1488</v>
      </c>
      <c r="M269" s="404"/>
    </row>
    <row r="270" spans="1:14" customHeight="1" ht="13.5">
      <c r="A270" s="130">
        <v>265</v>
      </c>
      <c r="B270" s="159">
        <v>112</v>
      </c>
      <c r="C270" s="14" t="s">
        <v>696</v>
      </c>
      <c r="D270" s="15">
        <v>41189</v>
      </c>
      <c r="E270" s="16"/>
      <c r="F270" s="16" t="s">
        <v>16</v>
      </c>
      <c r="G270" s="17" t="s">
        <v>564</v>
      </c>
      <c r="H270" s="17" t="s">
        <v>697</v>
      </c>
      <c r="I270" s="321"/>
      <c r="J270" s="36"/>
      <c r="K270" s="36"/>
      <c r="L270" s="28" t="s">
        <v>1488</v>
      </c>
      <c r="M270" s="404"/>
    </row>
    <row r="271" spans="1:14" customHeight="1" ht="13.5">
      <c r="A271" s="130">
        <v>266</v>
      </c>
      <c r="B271" s="159">
        <v>113</v>
      </c>
      <c r="C271" s="14" t="s">
        <v>705</v>
      </c>
      <c r="D271" s="15">
        <v>41077</v>
      </c>
      <c r="E271" s="16"/>
      <c r="F271" s="16" t="s">
        <v>16</v>
      </c>
      <c r="G271" s="17" t="s">
        <v>564</v>
      </c>
      <c r="H271" s="17" t="s">
        <v>706</v>
      </c>
      <c r="I271" s="321"/>
      <c r="J271" s="36"/>
      <c r="K271" s="36"/>
      <c r="L271" s="28" t="s">
        <v>1488</v>
      </c>
      <c r="M271" s="404"/>
    </row>
    <row r="272" spans="1:14" customHeight="1" ht="13.5">
      <c r="A272" s="130">
        <v>267</v>
      </c>
      <c r="B272" s="159">
        <v>114</v>
      </c>
      <c r="C272" s="14" t="s">
        <v>714</v>
      </c>
      <c r="D272" s="15">
        <v>41202</v>
      </c>
      <c r="E272" s="16"/>
      <c r="F272" s="47" t="s">
        <v>16</v>
      </c>
      <c r="G272" s="17" t="s">
        <v>560</v>
      </c>
      <c r="H272" s="17" t="s">
        <v>715</v>
      </c>
      <c r="I272" s="321"/>
      <c r="J272" s="36">
        <v>1</v>
      </c>
      <c r="K272" s="36"/>
      <c r="L272" s="28" t="s">
        <v>1488</v>
      </c>
      <c r="M272" s="404"/>
    </row>
    <row r="273" spans="1:14" customHeight="1" ht="13.5">
      <c r="A273" s="130">
        <v>268</v>
      </c>
      <c r="B273" s="159">
        <v>115</v>
      </c>
      <c r="C273" s="14" t="s">
        <v>723</v>
      </c>
      <c r="D273" s="15">
        <v>41174</v>
      </c>
      <c r="E273" s="31">
        <v>1</v>
      </c>
      <c r="F273" s="16" t="s">
        <v>16</v>
      </c>
      <c r="G273" s="17" t="s">
        <v>591</v>
      </c>
      <c r="H273" s="17" t="s">
        <v>724</v>
      </c>
      <c r="I273" s="321"/>
      <c r="J273" s="36">
        <v>1</v>
      </c>
      <c r="K273" s="36"/>
      <c r="L273" s="28" t="s">
        <v>1488</v>
      </c>
      <c r="M273" s="404"/>
    </row>
    <row r="274" spans="1:14" customHeight="1" ht="13.5">
      <c r="A274" s="130">
        <v>269</v>
      </c>
      <c r="B274" s="159">
        <v>116</v>
      </c>
      <c r="C274" s="14" t="s">
        <v>732</v>
      </c>
      <c r="D274" s="15">
        <v>40937</v>
      </c>
      <c r="E274" s="31">
        <v>1</v>
      </c>
      <c r="F274" s="19" t="s">
        <v>16</v>
      </c>
      <c r="G274" s="17" t="s">
        <v>551</v>
      </c>
      <c r="H274" s="17" t="s">
        <v>701</v>
      </c>
      <c r="I274" s="321"/>
      <c r="J274" s="36">
        <v>1</v>
      </c>
      <c r="K274" s="36"/>
      <c r="L274" s="28" t="s">
        <v>1488</v>
      </c>
      <c r="M274" s="404"/>
    </row>
    <row r="275" spans="1:14" customHeight="1" ht="13.5">
      <c r="A275" s="130">
        <v>270</v>
      </c>
      <c r="B275" s="159">
        <v>117</v>
      </c>
      <c r="C275" s="14" t="s">
        <v>739</v>
      </c>
      <c r="D275" s="15">
        <v>40945</v>
      </c>
      <c r="E275" s="31">
        <v>1</v>
      </c>
      <c r="F275" s="16" t="s">
        <v>16</v>
      </c>
      <c r="G275" s="17" t="s">
        <v>591</v>
      </c>
      <c r="H275" s="17" t="s">
        <v>740</v>
      </c>
      <c r="I275" s="321"/>
      <c r="J275" s="36"/>
      <c r="K275" s="36"/>
      <c r="L275" s="28" t="s">
        <v>1488</v>
      </c>
      <c r="M275" s="404"/>
    </row>
    <row r="276" spans="1:14" customHeight="1" ht="13.5">
      <c r="A276" s="130">
        <v>271</v>
      </c>
      <c r="B276" s="159">
        <v>118</v>
      </c>
      <c r="C276" s="14" t="s">
        <v>746</v>
      </c>
      <c r="D276" s="15">
        <v>41016</v>
      </c>
      <c r="E276" s="31">
        <v>1</v>
      </c>
      <c r="F276" s="16" t="s">
        <v>16</v>
      </c>
      <c r="G276" s="17" t="s">
        <v>543</v>
      </c>
      <c r="H276" s="17" t="s">
        <v>747</v>
      </c>
      <c r="I276" s="321"/>
      <c r="J276" s="36"/>
      <c r="K276" s="36"/>
      <c r="L276" s="28" t="s">
        <v>1488</v>
      </c>
      <c r="M276" s="404"/>
    </row>
    <row r="277" spans="1:14" customHeight="1" ht="13.5">
      <c r="A277" s="130">
        <v>272</v>
      </c>
      <c r="B277" s="159">
        <v>119</v>
      </c>
      <c r="C277" s="14" t="s">
        <v>754</v>
      </c>
      <c r="D277" s="15">
        <v>40999</v>
      </c>
      <c r="E277" s="31">
        <v>1</v>
      </c>
      <c r="F277" s="16" t="s">
        <v>16</v>
      </c>
      <c r="G277" s="17" t="s">
        <v>564</v>
      </c>
      <c r="H277" s="17" t="s">
        <v>755</v>
      </c>
      <c r="I277" s="321"/>
      <c r="J277" s="36"/>
      <c r="K277" s="36"/>
      <c r="L277" s="28" t="s">
        <v>1488</v>
      </c>
      <c r="M277" s="404"/>
    </row>
    <row r="278" spans="1:14" customHeight="1" ht="13.5">
      <c r="A278" s="130">
        <v>273</v>
      </c>
      <c r="B278" s="159">
        <v>120</v>
      </c>
      <c r="C278" s="14" t="s">
        <v>762</v>
      </c>
      <c r="D278" s="15">
        <v>41154</v>
      </c>
      <c r="E278" s="31">
        <v>1</v>
      </c>
      <c r="F278" s="16" t="s">
        <v>16</v>
      </c>
      <c r="G278" s="17" t="s">
        <v>591</v>
      </c>
      <c r="H278" s="49" t="s">
        <v>763</v>
      </c>
      <c r="I278" s="321"/>
      <c r="J278" s="36"/>
      <c r="K278" s="36"/>
      <c r="L278" s="28" t="s">
        <v>1488</v>
      </c>
      <c r="M278" s="404"/>
    </row>
    <row r="279" spans="1:14" customHeight="1" ht="13.5">
      <c r="A279" s="130">
        <v>274</v>
      </c>
      <c r="B279" s="159">
        <v>121</v>
      </c>
      <c r="C279" s="14" t="s">
        <v>771</v>
      </c>
      <c r="D279" s="15">
        <v>41229</v>
      </c>
      <c r="E279" s="16"/>
      <c r="F279" s="47" t="s">
        <v>16</v>
      </c>
      <c r="G279" s="17" t="s">
        <v>560</v>
      </c>
      <c r="H279" s="17" t="s">
        <v>772</v>
      </c>
      <c r="I279" s="321"/>
      <c r="J279" s="36">
        <v>1</v>
      </c>
      <c r="K279" s="36"/>
      <c r="L279" s="28" t="s">
        <v>1488</v>
      </c>
      <c r="M279" s="404"/>
    </row>
    <row r="280" spans="1:14" customHeight="1" ht="13.5">
      <c r="A280" s="130">
        <v>275</v>
      </c>
      <c r="B280" s="159">
        <v>122</v>
      </c>
      <c r="C280" s="14" t="s">
        <v>780</v>
      </c>
      <c r="D280" s="51">
        <v>40790</v>
      </c>
      <c r="E280" s="52"/>
      <c r="F280" s="47" t="s">
        <v>16</v>
      </c>
      <c r="G280" s="17" t="s">
        <v>551</v>
      </c>
      <c r="H280" s="345" t="s">
        <v>781</v>
      </c>
      <c r="I280" s="321"/>
      <c r="J280" s="36">
        <v>1</v>
      </c>
      <c r="K280" s="36"/>
      <c r="L280" s="28" t="s">
        <v>1488</v>
      </c>
      <c r="M280" s="404"/>
    </row>
    <row r="281" spans="1:14" customHeight="1" ht="13.5">
      <c r="A281" s="130">
        <v>276</v>
      </c>
      <c r="B281" s="159">
        <v>123</v>
      </c>
      <c r="C281" s="14" t="s">
        <v>788</v>
      </c>
      <c r="D281" s="54">
        <v>40712</v>
      </c>
      <c r="E281" s="52"/>
      <c r="F281" s="47" t="s">
        <v>16</v>
      </c>
      <c r="G281" s="17" t="s">
        <v>543</v>
      </c>
      <c r="H281" s="17" t="s">
        <v>614</v>
      </c>
      <c r="I281" s="321"/>
      <c r="J281" s="36"/>
      <c r="K281" s="36"/>
      <c r="L281" s="28" t="s">
        <v>1488</v>
      </c>
      <c r="M281" s="404"/>
    </row>
    <row r="282" spans="1:14" customHeight="1" ht="13.5">
      <c r="A282" s="130">
        <v>277</v>
      </c>
      <c r="B282" s="159">
        <v>124</v>
      </c>
      <c r="C282" s="14" t="s">
        <v>796</v>
      </c>
      <c r="D282" s="15">
        <v>41056</v>
      </c>
      <c r="E282" s="31">
        <v>1</v>
      </c>
      <c r="F282" s="16" t="s">
        <v>16</v>
      </c>
      <c r="G282" s="17" t="s">
        <v>540</v>
      </c>
      <c r="H282" s="17" t="s">
        <v>797</v>
      </c>
      <c r="I282" s="321"/>
      <c r="J282" s="36"/>
      <c r="K282" s="36"/>
      <c r="L282" s="28" t="s">
        <v>1488</v>
      </c>
      <c r="M282" s="404"/>
    </row>
    <row r="283" spans="1:14" customHeight="1" ht="13.5">
      <c r="A283" s="130">
        <v>278</v>
      </c>
      <c r="B283" s="159">
        <v>125</v>
      </c>
      <c r="C283" s="14" t="s">
        <v>805</v>
      </c>
      <c r="D283" s="15">
        <v>41156</v>
      </c>
      <c r="E283" s="31">
        <v>1</v>
      </c>
      <c r="F283" s="16" t="s">
        <v>16</v>
      </c>
      <c r="G283" s="17" t="s">
        <v>591</v>
      </c>
      <c r="H283" s="55" t="s">
        <v>806</v>
      </c>
      <c r="I283" s="321"/>
      <c r="J283" s="36"/>
      <c r="K283" s="36"/>
      <c r="L283" s="28" t="s">
        <v>1488</v>
      </c>
      <c r="M283" s="404"/>
    </row>
    <row r="284" spans="1:14" customHeight="1" ht="13.5">
      <c r="A284" s="130">
        <v>279</v>
      </c>
      <c r="B284" s="342">
        <v>126</v>
      </c>
      <c r="C284" s="440" t="s">
        <v>810</v>
      </c>
      <c r="D284" s="439">
        <v>40688</v>
      </c>
      <c r="E284" s="189"/>
      <c r="F284" s="438" t="s">
        <v>16</v>
      </c>
      <c r="G284" s="437" t="s">
        <v>560</v>
      </c>
      <c r="H284" s="437" t="s">
        <v>811</v>
      </c>
      <c r="I284" s="189"/>
      <c r="J284" s="189">
        <v>1</v>
      </c>
      <c r="K284" s="189" t="str">
        <f>SUM(K253:K283)</f>
        <v>0</v>
      </c>
      <c r="L284" s="28" t="s">
        <v>1488</v>
      </c>
      <c r="M284" s="404"/>
    </row>
    <row r="285" spans="1:14" customHeight="1" ht="15">
      <c r="A285" s="130">
        <v>280</v>
      </c>
      <c r="B285" s="159">
        <v>1</v>
      </c>
      <c r="C285" s="57" t="s">
        <v>821</v>
      </c>
      <c r="D285" s="58">
        <v>40651</v>
      </c>
      <c r="E285" s="59"/>
      <c r="F285" s="59" t="s">
        <v>34</v>
      </c>
      <c r="G285" s="61" t="s">
        <v>545</v>
      </c>
      <c r="H285" s="61" t="s">
        <v>822</v>
      </c>
      <c r="I285" s="60"/>
      <c r="J285" s="327"/>
      <c r="K285" s="327"/>
      <c r="L285" s="327" t="s">
        <v>1489</v>
      </c>
      <c r="M285" s="404"/>
    </row>
    <row r="286" spans="1:14" customHeight="1" ht="15">
      <c r="A286" s="130">
        <v>281</v>
      </c>
      <c r="B286" s="159">
        <v>2</v>
      </c>
      <c r="C286" s="57" t="s">
        <v>830</v>
      </c>
      <c r="D286" s="58">
        <v>40816</v>
      </c>
      <c r="E286" s="31">
        <v>1</v>
      </c>
      <c r="F286" s="59" t="s">
        <v>16</v>
      </c>
      <c r="G286" s="61" t="s">
        <v>831</v>
      </c>
      <c r="H286" s="61" t="s">
        <v>832</v>
      </c>
      <c r="I286" s="62"/>
      <c r="J286" s="327"/>
      <c r="K286" s="327"/>
      <c r="L286" s="20" t="s">
        <v>1489</v>
      </c>
      <c r="M286" s="404"/>
    </row>
    <row r="287" spans="1:14" customHeight="1" ht="15">
      <c r="A287" s="130">
        <v>282</v>
      </c>
      <c r="B287" s="159">
        <v>3</v>
      </c>
      <c r="C287" s="57" t="s">
        <v>837</v>
      </c>
      <c r="D287" s="58">
        <v>40773</v>
      </c>
      <c r="E287" s="31">
        <v>1</v>
      </c>
      <c r="F287" s="59" t="s">
        <v>34</v>
      </c>
      <c r="G287" s="61" t="s">
        <v>545</v>
      </c>
      <c r="H287" s="61" t="s">
        <v>838</v>
      </c>
      <c r="I287" s="23"/>
      <c r="J287" s="327"/>
      <c r="K287" s="327"/>
      <c r="L287" s="327" t="s">
        <v>1489</v>
      </c>
      <c r="M287" s="404"/>
    </row>
    <row r="288" spans="1:14" customHeight="1" ht="15">
      <c r="A288" s="130">
        <v>283</v>
      </c>
      <c r="B288" s="159">
        <v>4</v>
      </c>
      <c r="C288" s="57" t="s">
        <v>843</v>
      </c>
      <c r="D288" s="58">
        <v>40774</v>
      </c>
      <c r="E288" s="31">
        <v>1</v>
      </c>
      <c r="F288" s="59" t="s">
        <v>16</v>
      </c>
      <c r="G288" s="61" t="s">
        <v>844</v>
      </c>
      <c r="H288" s="61" t="s">
        <v>827</v>
      </c>
      <c r="I288" s="60"/>
      <c r="J288" s="327"/>
      <c r="K288" s="327"/>
      <c r="L288" s="20" t="s">
        <v>1489</v>
      </c>
      <c r="M288" s="404"/>
    </row>
    <row r="289" spans="1:14" customHeight="1" ht="15">
      <c r="A289" s="130">
        <v>284</v>
      </c>
      <c r="B289" s="159">
        <v>5</v>
      </c>
      <c r="C289" s="57" t="s">
        <v>851</v>
      </c>
      <c r="D289" s="58">
        <v>40841</v>
      </c>
      <c r="E289" s="59"/>
      <c r="F289" s="59" t="s">
        <v>16</v>
      </c>
      <c r="G289" s="61" t="s">
        <v>569</v>
      </c>
      <c r="H289" s="61" t="s">
        <v>221</v>
      </c>
      <c r="I289" s="60"/>
      <c r="J289" s="327"/>
      <c r="K289" s="327"/>
      <c r="L289" s="327" t="s">
        <v>1489</v>
      </c>
      <c r="M289" s="404"/>
    </row>
    <row r="290" spans="1:14" customHeight="1" ht="15">
      <c r="A290" s="130">
        <v>285</v>
      </c>
      <c r="B290" s="159">
        <v>6</v>
      </c>
      <c r="C290" s="57" t="s">
        <v>857</v>
      </c>
      <c r="D290" s="58">
        <v>40561</v>
      </c>
      <c r="E290" s="31">
        <v>1</v>
      </c>
      <c r="F290" s="59" t="s">
        <v>16</v>
      </c>
      <c r="G290" s="61" t="s">
        <v>858</v>
      </c>
      <c r="H290" s="61" t="s">
        <v>228</v>
      </c>
      <c r="I290" s="60"/>
      <c r="J290" s="327"/>
      <c r="K290" s="327"/>
      <c r="L290" s="20" t="s">
        <v>1489</v>
      </c>
      <c r="M290" s="404"/>
    </row>
    <row r="291" spans="1:14" customHeight="1" ht="15">
      <c r="A291" s="130">
        <v>286</v>
      </c>
      <c r="B291" s="159">
        <v>7</v>
      </c>
      <c r="C291" s="57" t="s">
        <v>863</v>
      </c>
      <c r="D291" s="58">
        <v>40595</v>
      </c>
      <c r="E291" s="59"/>
      <c r="F291" s="59" t="s">
        <v>16</v>
      </c>
      <c r="G291" s="61" t="s">
        <v>560</v>
      </c>
      <c r="H291" s="61" t="s">
        <v>864</v>
      </c>
      <c r="I291" s="60"/>
      <c r="J291" s="327">
        <v>1</v>
      </c>
      <c r="K291" s="327"/>
      <c r="L291" s="327" t="s">
        <v>1489</v>
      </c>
      <c r="M291" s="404"/>
    </row>
    <row r="292" spans="1:14" customHeight="1" ht="15">
      <c r="A292" s="130">
        <v>287</v>
      </c>
      <c r="B292" s="159">
        <v>8</v>
      </c>
      <c r="C292" s="57" t="s">
        <v>871</v>
      </c>
      <c r="D292" s="58">
        <v>40904</v>
      </c>
      <c r="E292" s="59"/>
      <c r="F292" s="59" t="s">
        <v>16</v>
      </c>
      <c r="G292" s="61" t="s">
        <v>569</v>
      </c>
      <c r="H292" s="61" t="s">
        <v>872</v>
      </c>
      <c r="I292" s="60"/>
      <c r="J292" s="327">
        <v>1</v>
      </c>
      <c r="K292" s="327"/>
      <c r="L292" s="20" t="s">
        <v>1489</v>
      </c>
      <c r="M292" s="404"/>
    </row>
    <row r="293" spans="1:14" customHeight="1" ht="15">
      <c r="A293" s="130">
        <v>288</v>
      </c>
      <c r="B293" s="159">
        <v>9</v>
      </c>
      <c r="C293" s="64" t="s">
        <v>879</v>
      </c>
      <c r="D293" s="65">
        <v>40898</v>
      </c>
      <c r="E293" s="31">
        <v>1</v>
      </c>
      <c r="F293" s="66" t="s">
        <v>16</v>
      </c>
      <c r="G293" s="346" t="s">
        <v>535</v>
      </c>
      <c r="H293" s="346" t="s">
        <v>166</v>
      </c>
      <c r="I293" s="60"/>
      <c r="J293" s="327"/>
      <c r="K293" s="327"/>
      <c r="L293" s="327" t="s">
        <v>1489</v>
      </c>
      <c r="M293" s="404"/>
    </row>
    <row r="294" spans="1:14" customHeight="1" ht="15">
      <c r="A294" s="130">
        <v>289</v>
      </c>
      <c r="B294" s="159">
        <v>10</v>
      </c>
      <c r="C294" s="57" t="s">
        <v>883</v>
      </c>
      <c r="D294" s="58">
        <v>40819</v>
      </c>
      <c r="E294" s="59"/>
      <c r="F294" s="59" t="s">
        <v>16</v>
      </c>
      <c r="G294" s="61" t="s">
        <v>535</v>
      </c>
      <c r="H294" s="61" t="s">
        <v>884</v>
      </c>
      <c r="I294" s="60"/>
      <c r="J294" s="327"/>
      <c r="K294" s="327"/>
      <c r="L294" s="20" t="s">
        <v>1489</v>
      </c>
      <c r="M294" s="404"/>
    </row>
    <row r="295" spans="1:14" customHeight="1" ht="15">
      <c r="A295" s="130">
        <v>290</v>
      </c>
      <c r="B295" s="159">
        <v>11</v>
      </c>
      <c r="C295" s="57" t="s">
        <v>889</v>
      </c>
      <c r="D295" s="58">
        <v>40547</v>
      </c>
      <c r="E295" s="31">
        <v>1</v>
      </c>
      <c r="F295" s="59" t="s">
        <v>16</v>
      </c>
      <c r="G295" s="61" t="s">
        <v>858</v>
      </c>
      <c r="H295" s="61" t="s">
        <v>188</v>
      </c>
      <c r="I295" s="60"/>
      <c r="J295" s="327"/>
      <c r="K295" s="327"/>
      <c r="L295" s="327" t="s">
        <v>1489</v>
      </c>
      <c r="M295" s="404"/>
    </row>
    <row r="296" spans="1:14" customHeight="1" ht="15">
      <c r="A296" s="130">
        <v>291</v>
      </c>
      <c r="B296" s="159">
        <v>12</v>
      </c>
      <c r="C296" s="57" t="s">
        <v>895</v>
      </c>
      <c r="D296" s="58">
        <v>40749</v>
      </c>
      <c r="E296" s="31">
        <v>1</v>
      </c>
      <c r="F296" s="59" t="s">
        <v>16</v>
      </c>
      <c r="G296" s="61" t="s">
        <v>548</v>
      </c>
      <c r="H296" s="61" t="s">
        <v>896</v>
      </c>
      <c r="I296" s="60"/>
      <c r="J296" s="327"/>
      <c r="K296" s="327"/>
      <c r="L296" s="20" t="s">
        <v>1489</v>
      </c>
      <c r="M296" s="404"/>
    </row>
    <row r="297" spans="1:14" customHeight="1" ht="15">
      <c r="A297" s="130">
        <v>292</v>
      </c>
      <c r="B297" s="159">
        <v>13</v>
      </c>
      <c r="C297" s="57" t="s">
        <v>902</v>
      </c>
      <c r="D297" s="58">
        <v>40885</v>
      </c>
      <c r="E297" s="59"/>
      <c r="F297" s="59" t="s">
        <v>16</v>
      </c>
      <c r="G297" s="61" t="s">
        <v>569</v>
      </c>
      <c r="H297" s="61" t="s">
        <v>39</v>
      </c>
      <c r="I297" s="60"/>
      <c r="J297" s="327">
        <v>1</v>
      </c>
      <c r="K297" s="327"/>
      <c r="L297" s="327" t="s">
        <v>1489</v>
      </c>
      <c r="M297" s="404"/>
    </row>
    <row r="298" spans="1:14" customHeight="1" ht="15">
      <c r="A298" s="130">
        <v>293</v>
      </c>
      <c r="B298" s="159">
        <v>14</v>
      </c>
      <c r="C298" s="57" t="s">
        <v>909</v>
      </c>
      <c r="D298" s="58">
        <v>40876</v>
      </c>
      <c r="E298" s="31">
        <v>1</v>
      </c>
      <c r="F298" s="59" t="s">
        <v>16</v>
      </c>
      <c r="G298" s="61" t="s">
        <v>548</v>
      </c>
      <c r="H298" s="61" t="s">
        <v>910</v>
      </c>
      <c r="I298" s="60"/>
      <c r="J298" s="327">
        <v>1</v>
      </c>
      <c r="K298" s="327"/>
      <c r="L298" s="20" t="s">
        <v>1489</v>
      </c>
      <c r="M298" s="404"/>
    </row>
    <row r="299" spans="1:14" customHeight="1" ht="15">
      <c r="A299" s="130">
        <v>294</v>
      </c>
      <c r="B299" s="159">
        <v>15</v>
      </c>
      <c r="C299" s="57" t="s">
        <v>918</v>
      </c>
      <c r="D299" s="58">
        <v>40745</v>
      </c>
      <c r="E299" s="31">
        <v>1</v>
      </c>
      <c r="F299" s="59" t="s">
        <v>16</v>
      </c>
      <c r="G299" s="61" t="s">
        <v>569</v>
      </c>
      <c r="H299" s="61" t="s">
        <v>919</v>
      </c>
      <c r="I299" s="60"/>
      <c r="J299" s="327">
        <v>1</v>
      </c>
      <c r="K299" s="327"/>
      <c r="L299" s="327" t="s">
        <v>1489</v>
      </c>
      <c r="M299" s="404"/>
    </row>
    <row r="300" spans="1:14" customHeight="1" ht="15">
      <c r="A300" s="130">
        <v>295</v>
      </c>
      <c r="B300" s="159">
        <v>16</v>
      </c>
      <c r="C300" s="57" t="s">
        <v>926</v>
      </c>
      <c r="D300" s="58">
        <v>40786</v>
      </c>
      <c r="E300" s="31">
        <v>1</v>
      </c>
      <c r="F300" s="59" t="s">
        <v>16</v>
      </c>
      <c r="G300" s="61" t="s">
        <v>545</v>
      </c>
      <c r="H300" s="61" t="s">
        <v>927</v>
      </c>
      <c r="I300" s="60"/>
      <c r="J300" s="327"/>
      <c r="K300" s="327"/>
      <c r="L300" s="20" t="s">
        <v>1489</v>
      </c>
      <c r="M300" s="404"/>
    </row>
    <row r="301" spans="1:14" customHeight="1" ht="15">
      <c r="A301" s="130">
        <v>296</v>
      </c>
      <c r="B301" s="159">
        <v>17</v>
      </c>
      <c r="C301" s="57" t="s">
        <v>932</v>
      </c>
      <c r="D301" s="58">
        <v>40604</v>
      </c>
      <c r="E301" s="31">
        <v>1</v>
      </c>
      <c r="F301" s="59" t="s">
        <v>95</v>
      </c>
      <c r="G301" s="61" t="s">
        <v>535</v>
      </c>
      <c r="H301" s="61" t="s">
        <v>933</v>
      </c>
      <c r="I301" s="60"/>
      <c r="J301" s="327"/>
      <c r="K301" s="327"/>
      <c r="L301" s="327" t="s">
        <v>1489</v>
      </c>
      <c r="M301" s="404"/>
    </row>
    <row r="302" spans="1:14" customHeight="1" ht="15">
      <c r="A302" s="130">
        <v>297</v>
      </c>
      <c r="B302" s="159">
        <v>18</v>
      </c>
      <c r="C302" s="57" t="s">
        <v>939</v>
      </c>
      <c r="D302" s="58">
        <v>40615</v>
      </c>
      <c r="E302" s="31">
        <v>1</v>
      </c>
      <c r="F302" s="59" t="s">
        <v>16</v>
      </c>
      <c r="G302" s="61" t="s">
        <v>535</v>
      </c>
      <c r="H302" s="61" t="s">
        <v>940</v>
      </c>
      <c r="I302" s="60"/>
      <c r="J302" s="327"/>
      <c r="K302" s="327"/>
      <c r="L302" s="20" t="s">
        <v>1489</v>
      </c>
      <c r="M302" s="404"/>
    </row>
    <row r="303" spans="1:14" customHeight="1" ht="15">
      <c r="A303" s="130">
        <v>298</v>
      </c>
      <c r="B303" s="159">
        <v>19</v>
      </c>
      <c r="C303" s="57" t="s">
        <v>943</v>
      </c>
      <c r="D303" s="58">
        <v>40657</v>
      </c>
      <c r="E303" s="59"/>
      <c r="F303" s="59" t="s">
        <v>16</v>
      </c>
      <c r="G303" s="61" t="s">
        <v>569</v>
      </c>
      <c r="H303" s="61" t="s">
        <v>944</v>
      </c>
      <c r="I303" s="60"/>
      <c r="J303" s="327">
        <v>1</v>
      </c>
      <c r="K303" s="327"/>
      <c r="L303" s="327" t="s">
        <v>1489</v>
      </c>
      <c r="M303" s="404"/>
    </row>
    <row r="304" spans="1:14" customHeight="1" ht="15">
      <c r="A304" s="130">
        <v>299</v>
      </c>
      <c r="B304" s="159">
        <v>20</v>
      </c>
      <c r="C304" s="57" t="s">
        <v>949</v>
      </c>
      <c r="D304" s="58">
        <v>40647</v>
      </c>
      <c r="E304" s="31">
        <v>1</v>
      </c>
      <c r="F304" s="59" t="s">
        <v>16</v>
      </c>
      <c r="G304" s="61" t="s">
        <v>569</v>
      </c>
      <c r="H304" s="61" t="s">
        <v>950</v>
      </c>
      <c r="I304" s="60"/>
      <c r="J304" s="327">
        <v>1</v>
      </c>
      <c r="K304" s="327"/>
      <c r="L304" s="20" t="s">
        <v>1489</v>
      </c>
      <c r="M304" s="404"/>
    </row>
    <row r="305" spans="1:14" customHeight="1" ht="15">
      <c r="A305" s="130">
        <v>300</v>
      </c>
      <c r="B305" s="159">
        <v>21</v>
      </c>
      <c r="C305" s="57" t="s">
        <v>954</v>
      </c>
      <c r="D305" s="58">
        <v>40561</v>
      </c>
      <c r="E305" s="31">
        <v>1</v>
      </c>
      <c r="F305" s="59" t="s">
        <v>16</v>
      </c>
      <c r="G305" s="61" t="s">
        <v>569</v>
      </c>
      <c r="H305" s="61" t="s">
        <v>188</v>
      </c>
      <c r="I305" s="60"/>
      <c r="J305" s="327"/>
      <c r="K305" s="327"/>
      <c r="L305" s="327" t="s">
        <v>1489</v>
      </c>
      <c r="M305" s="404"/>
    </row>
    <row r="306" spans="1:14" customHeight="1" ht="15">
      <c r="A306" s="130">
        <v>301</v>
      </c>
      <c r="B306" s="159">
        <v>22</v>
      </c>
      <c r="C306" s="57" t="s">
        <v>961</v>
      </c>
      <c r="D306" s="58">
        <v>40786</v>
      </c>
      <c r="E306" s="31">
        <v>1</v>
      </c>
      <c r="F306" s="59" t="s">
        <v>16</v>
      </c>
      <c r="G306" s="61" t="s">
        <v>569</v>
      </c>
      <c r="H306" s="61" t="s">
        <v>962</v>
      </c>
      <c r="I306" s="60"/>
      <c r="J306" s="327"/>
      <c r="K306" s="327"/>
      <c r="L306" s="20" t="s">
        <v>1489</v>
      </c>
      <c r="M306" s="404"/>
    </row>
    <row r="307" spans="1:14" customHeight="1" ht="15">
      <c r="A307" s="130">
        <v>302</v>
      </c>
      <c r="B307" s="159">
        <v>23</v>
      </c>
      <c r="C307" s="57" t="s">
        <v>967</v>
      </c>
      <c r="D307" s="58">
        <v>40743</v>
      </c>
      <c r="E307" s="59"/>
      <c r="F307" s="59" t="s">
        <v>16</v>
      </c>
      <c r="G307" s="61" t="s">
        <v>535</v>
      </c>
      <c r="H307" s="61" t="s">
        <v>968</v>
      </c>
      <c r="I307" s="60"/>
      <c r="J307" s="327"/>
      <c r="K307" s="327"/>
      <c r="L307" s="327" t="s">
        <v>1489</v>
      </c>
      <c r="M307" s="404"/>
    </row>
    <row r="308" spans="1:14" customHeight="1" ht="15">
      <c r="A308" s="130">
        <v>303</v>
      </c>
      <c r="B308" s="159">
        <v>24</v>
      </c>
      <c r="C308" s="57" t="s">
        <v>976</v>
      </c>
      <c r="D308" s="58">
        <v>40715</v>
      </c>
      <c r="E308" s="31">
        <v>1</v>
      </c>
      <c r="F308" s="59" t="s">
        <v>16</v>
      </c>
      <c r="G308" s="61" t="s">
        <v>535</v>
      </c>
      <c r="H308" s="61" t="s">
        <v>977</v>
      </c>
      <c r="I308" s="60"/>
      <c r="J308" s="327"/>
      <c r="K308" s="327"/>
      <c r="L308" s="20" t="s">
        <v>1489</v>
      </c>
      <c r="M308" s="404"/>
    </row>
    <row r="309" spans="1:14" customHeight="1" ht="15">
      <c r="A309" s="130">
        <v>304</v>
      </c>
      <c r="B309" s="159">
        <v>25</v>
      </c>
      <c r="C309" s="57" t="s">
        <v>984</v>
      </c>
      <c r="D309" s="58">
        <v>40623</v>
      </c>
      <c r="E309" s="59"/>
      <c r="F309" s="59" t="s">
        <v>16</v>
      </c>
      <c r="G309" s="61" t="s">
        <v>535</v>
      </c>
      <c r="H309" s="61" t="s">
        <v>218</v>
      </c>
      <c r="I309" s="60"/>
      <c r="J309" s="327"/>
      <c r="K309" s="327"/>
      <c r="L309" s="327" t="s">
        <v>1489</v>
      </c>
      <c r="M309" s="404"/>
    </row>
    <row r="310" spans="1:14" customHeight="1" ht="15">
      <c r="A310" s="130">
        <v>305</v>
      </c>
      <c r="B310" s="159">
        <v>26</v>
      </c>
      <c r="C310" s="57" t="s">
        <v>988</v>
      </c>
      <c r="D310" s="58">
        <v>40838</v>
      </c>
      <c r="E310" s="59"/>
      <c r="F310" s="59" t="s">
        <v>16</v>
      </c>
      <c r="G310" s="61" t="s">
        <v>569</v>
      </c>
      <c r="H310" s="61" t="s">
        <v>585</v>
      </c>
      <c r="I310" s="60"/>
      <c r="J310" s="327"/>
      <c r="K310" s="327"/>
      <c r="L310" s="20" t="s">
        <v>1489</v>
      </c>
      <c r="M310" s="404"/>
    </row>
    <row r="311" spans="1:14" customHeight="1" ht="15">
      <c r="A311" s="130">
        <v>306</v>
      </c>
      <c r="B311" s="159">
        <v>27</v>
      </c>
      <c r="C311" s="57" t="s">
        <v>995</v>
      </c>
      <c r="D311" s="58">
        <v>40656</v>
      </c>
      <c r="E311" s="59"/>
      <c r="F311" s="59" t="s">
        <v>16</v>
      </c>
      <c r="G311" s="61" t="s">
        <v>569</v>
      </c>
      <c r="H311" s="61" t="s">
        <v>460</v>
      </c>
      <c r="I311" s="60"/>
      <c r="J311" s="327">
        <v>1</v>
      </c>
      <c r="K311" s="327"/>
      <c r="L311" s="327" t="s">
        <v>1489</v>
      </c>
      <c r="M311" s="404"/>
    </row>
    <row r="312" spans="1:14" customHeight="1" ht="15">
      <c r="A312" s="130">
        <v>307</v>
      </c>
      <c r="B312" s="159">
        <v>28</v>
      </c>
      <c r="C312" s="57" t="s">
        <v>261</v>
      </c>
      <c r="D312" s="58">
        <v>40575</v>
      </c>
      <c r="E312" s="59"/>
      <c r="F312" s="59" t="s">
        <v>16</v>
      </c>
      <c r="G312" s="61" t="s">
        <v>535</v>
      </c>
      <c r="H312" s="61" t="s">
        <v>197</v>
      </c>
      <c r="I312" s="60"/>
      <c r="J312" s="327"/>
      <c r="K312" s="327"/>
      <c r="L312" s="20" t="s">
        <v>1489</v>
      </c>
      <c r="M312" s="404"/>
    </row>
    <row r="313" spans="1:14" customHeight="1" ht="15">
      <c r="A313" s="130">
        <v>308</v>
      </c>
      <c r="B313" s="159">
        <v>29</v>
      </c>
      <c r="C313" s="57" t="s">
        <v>1007</v>
      </c>
      <c r="D313" s="58">
        <v>40687</v>
      </c>
      <c r="E313" s="31">
        <v>1</v>
      </c>
      <c r="F313" s="59" t="s">
        <v>95</v>
      </c>
      <c r="G313" s="61" t="s">
        <v>1008</v>
      </c>
      <c r="H313" s="61" t="s">
        <v>1009</v>
      </c>
      <c r="I313" s="62"/>
      <c r="J313" s="327"/>
      <c r="K313" s="327"/>
      <c r="L313" s="327" t="s">
        <v>1489</v>
      </c>
      <c r="M313" s="404"/>
    </row>
    <row r="314" spans="1:14" customHeight="1" ht="15">
      <c r="A314" s="130">
        <v>309</v>
      </c>
      <c r="B314" s="159">
        <v>30</v>
      </c>
      <c r="C314" s="37" t="s">
        <v>1013</v>
      </c>
      <c r="D314" s="436">
        <v>40694</v>
      </c>
      <c r="E314" s="323"/>
      <c r="F314" s="327" t="s">
        <v>34</v>
      </c>
      <c r="G314" s="347" t="s">
        <v>35</v>
      </c>
      <c r="H314" s="37" t="s">
        <v>127</v>
      </c>
      <c r="I314" s="323" t="s">
        <v>1490</v>
      </c>
      <c r="J314" s="323"/>
      <c r="K314" s="323"/>
      <c r="L314" s="20" t="s">
        <v>1489</v>
      </c>
      <c r="M314" s="404" t="s">
        <v>1491</v>
      </c>
    </row>
    <row r="315" spans="1:14" customHeight="1" ht="15">
      <c r="A315" s="130">
        <v>310</v>
      </c>
      <c r="B315" s="159">
        <v>31</v>
      </c>
      <c r="C315" s="57" t="s">
        <v>823</v>
      </c>
      <c r="D315" s="58">
        <v>40861</v>
      </c>
      <c r="E315" s="31">
        <v>1</v>
      </c>
      <c r="F315" s="59" t="s">
        <v>824</v>
      </c>
      <c r="G315" s="61" t="s">
        <v>535</v>
      </c>
      <c r="H315" s="61" t="s">
        <v>825</v>
      </c>
      <c r="I315" s="23"/>
      <c r="J315" s="327"/>
      <c r="K315" s="327"/>
      <c r="L315" s="20" t="s">
        <v>1492</v>
      </c>
      <c r="M315" s="404"/>
    </row>
    <row r="316" spans="1:14" customHeight="1" ht="15">
      <c r="A316" s="130">
        <v>311</v>
      </c>
      <c r="B316" s="159">
        <v>32</v>
      </c>
      <c r="C316" s="57" t="s">
        <v>833</v>
      </c>
      <c r="D316" s="58">
        <v>40841</v>
      </c>
      <c r="E316" s="59"/>
      <c r="F316" s="59" t="s">
        <v>16</v>
      </c>
      <c r="G316" s="61" t="s">
        <v>535</v>
      </c>
      <c r="H316" s="61" t="s">
        <v>236</v>
      </c>
      <c r="I316" s="23"/>
      <c r="J316" s="327"/>
      <c r="K316" s="327"/>
      <c r="L316" s="20" t="s">
        <v>1492</v>
      </c>
      <c r="M316" s="404"/>
    </row>
    <row r="317" spans="1:14" customHeight="1" ht="15">
      <c r="A317" s="130">
        <v>312</v>
      </c>
      <c r="B317" s="159">
        <v>33</v>
      </c>
      <c r="C317" s="57" t="s">
        <v>839</v>
      </c>
      <c r="D317" s="58">
        <v>40737</v>
      </c>
      <c r="E317" s="59"/>
      <c r="F317" s="59" t="s">
        <v>16</v>
      </c>
      <c r="G317" s="61" t="s">
        <v>569</v>
      </c>
      <c r="H317" s="61" t="s">
        <v>147</v>
      </c>
      <c r="I317" s="23"/>
      <c r="J317" s="327">
        <v>1</v>
      </c>
      <c r="K317" s="327"/>
      <c r="L317" s="20" t="s">
        <v>1492</v>
      </c>
      <c r="M317" s="404"/>
    </row>
    <row r="318" spans="1:14" customHeight="1" ht="15">
      <c r="A318" s="130">
        <v>313</v>
      </c>
      <c r="B318" s="159">
        <v>34</v>
      </c>
      <c r="C318" s="57" t="s">
        <v>845</v>
      </c>
      <c r="D318" s="58">
        <v>40555</v>
      </c>
      <c r="E318" s="31">
        <v>1</v>
      </c>
      <c r="F318" s="59" t="s">
        <v>16</v>
      </c>
      <c r="G318" s="61" t="s">
        <v>569</v>
      </c>
      <c r="H318" s="61" t="s">
        <v>846</v>
      </c>
      <c r="I318" s="23"/>
      <c r="J318" s="327">
        <v>1</v>
      </c>
      <c r="K318" s="327"/>
      <c r="L318" s="20" t="s">
        <v>1492</v>
      </c>
      <c r="M318" s="404"/>
    </row>
    <row r="319" spans="1:14" customHeight="1" ht="15">
      <c r="A319" s="130">
        <v>314</v>
      </c>
      <c r="B319" s="159">
        <v>35</v>
      </c>
      <c r="C319" s="57" t="s">
        <v>852</v>
      </c>
      <c r="D319" s="58">
        <v>40842</v>
      </c>
      <c r="E319" s="31">
        <v>1</v>
      </c>
      <c r="F319" s="59" t="s">
        <v>16</v>
      </c>
      <c r="G319" s="61" t="s">
        <v>844</v>
      </c>
      <c r="H319" s="61" t="s">
        <v>853</v>
      </c>
      <c r="I319" s="23"/>
      <c r="J319" s="327">
        <v>1</v>
      </c>
      <c r="K319" s="327"/>
      <c r="L319" s="20" t="s">
        <v>1492</v>
      </c>
      <c r="M319" s="404"/>
    </row>
    <row r="320" spans="1:14" customHeight="1" ht="15">
      <c r="A320" s="130">
        <v>315</v>
      </c>
      <c r="B320" s="159">
        <v>36</v>
      </c>
      <c r="C320" s="57" t="s">
        <v>859</v>
      </c>
      <c r="D320" s="58">
        <v>40762</v>
      </c>
      <c r="E320" s="59"/>
      <c r="F320" s="59" t="s">
        <v>16</v>
      </c>
      <c r="G320" s="61" t="s">
        <v>569</v>
      </c>
      <c r="H320" s="61" t="s">
        <v>221</v>
      </c>
      <c r="I320" s="23"/>
      <c r="J320" s="327"/>
      <c r="K320" s="327"/>
      <c r="L320" s="20" t="s">
        <v>1492</v>
      </c>
      <c r="M320" s="404"/>
    </row>
    <row r="321" spans="1:14" customHeight="1" ht="15">
      <c r="A321" s="130">
        <v>316</v>
      </c>
      <c r="B321" s="159">
        <v>37</v>
      </c>
      <c r="C321" s="57" t="s">
        <v>865</v>
      </c>
      <c r="D321" s="58">
        <v>40770</v>
      </c>
      <c r="E321" s="59"/>
      <c r="F321" s="59" t="s">
        <v>16</v>
      </c>
      <c r="G321" s="61" t="s">
        <v>569</v>
      </c>
      <c r="H321" s="61" t="s">
        <v>866</v>
      </c>
      <c r="I321" s="23"/>
      <c r="J321" s="327">
        <v>1</v>
      </c>
      <c r="K321" s="327"/>
      <c r="L321" s="20" t="s">
        <v>1492</v>
      </c>
      <c r="M321" s="404"/>
    </row>
    <row r="322" spans="1:14" customHeight="1" ht="15">
      <c r="A322" s="130">
        <v>317</v>
      </c>
      <c r="B322" s="159">
        <v>38</v>
      </c>
      <c r="C322" s="57" t="s">
        <v>873</v>
      </c>
      <c r="D322" s="58">
        <v>40818</v>
      </c>
      <c r="E322" s="31">
        <v>1</v>
      </c>
      <c r="F322" s="59" t="s">
        <v>16</v>
      </c>
      <c r="G322" s="61" t="s">
        <v>545</v>
      </c>
      <c r="H322" s="61" t="s">
        <v>874</v>
      </c>
      <c r="I322" s="23"/>
      <c r="J322" s="327"/>
      <c r="K322" s="327"/>
      <c r="L322" s="20" t="s">
        <v>1492</v>
      </c>
      <c r="M322" s="404"/>
    </row>
    <row r="323" spans="1:14" customHeight="1" ht="15">
      <c r="A323" s="130">
        <v>318</v>
      </c>
      <c r="B323" s="159">
        <v>39</v>
      </c>
      <c r="C323" s="57" t="s">
        <v>880</v>
      </c>
      <c r="D323" s="58">
        <v>40838</v>
      </c>
      <c r="E323" s="59"/>
      <c r="F323" s="59" t="s">
        <v>16</v>
      </c>
      <c r="G323" s="61" t="s">
        <v>569</v>
      </c>
      <c r="H323" s="61" t="s">
        <v>92</v>
      </c>
      <c r="I323" s="23"/>
      <c r="J323" s="327"/>
      <c r="K323" s="327"/>
      <c r="L323" s="20" t="s">
        <v>1492</v>
      </c>
      <c r="M323" s="404"/>
    </row>
    <row r="324" spans="1:14" customHeight="1" ht="15">
      <c r="A324" s="130">
        <v>319</v>
      </c>
      <c r="B324" s="159">
        <v>40</v>
      </c>
      <c r="C324" s="57" t="s">
        <v>885</v>
      </c>
      <c r="D324" s="58">
        <v>40626</v>
      </c>
      <c r="E324" s="59"/>
      <c r="F324" s="59" t="s">
        <v>16</v>
      </c>
      <c r="G324" s="61" t="s">
        <v>535</v>
      </c>
      <c r="H324" s="61" t="s">
        <v>114</v>
      </c>
      <c r="I324" s="23"/>
      <c r="J324" s="327"/>
      <c r="K324" s="327"/>
      <c r="L324" s="20" t="s">
        <v>1492</v>
      </c>
      <c r="M324" s="404"/>
    </row>
    <row r="325" spans="1:14" customHeight="1" ht="15">
      <c r="A325" s="130">
        <v>320</v>
      </c>
      <c r="B325" s="159">
        <v>41</v>
      </c>
      <c r="C325" s="57" t="s">
        <v>890</v>
      </c>
      <c r="D325" s="58">
        <v>40802</v>
      </c>
      <c r="E325" s="59"/>
      <c r="F325" s="59" t="s">
        <v>16</v>
      </c>
      <c r="G325" s="61" t="s">
        <v>545</v>
      </c>
      <c r="H325" s="61" t="s">
        <v>891</v>
      </c>
      <c r="I325" s="23"/>
      <c r="J325" s="327"/>
      <c r="K325" s="327"/>
      <c r="L325" s="20" t="s">
        <v>1492</v>
      </c>
      <c r="M325" s="404"/>
    </row>
    <row r="326" spans="1:14" customHeight="1" ht="15">
      <c r="A326" s="130">
        <v>321</v>
      </c>
      <c r="B326" s="159">
        <v>42</v>
      </c>
      <c r="C326" s="57" t="s">
        <v>897</v>
      </c>
      <c r="D326" s="58">
        <v>40687</v>
      </c>
      <c r="E326" s="31">
        <v>1</v>
      </c>
      <c r="F326" s="59" t="s">
        <v>16</v>
      </c>
      <c r="G326" s="61" t="s">
        <v>569</v>
      </c>
      <c r="H326" s="61" t="s">
        <v>18</v>
      </c>
      <c r="I326" s="23"/>
      <c r="J326" s="327">
        <v>1</v>
      </c>
      <c r="K326" s="327"/>
      <c r="L326" s="20" t="s">
        <v>1492</v>
      </c>
      <c r="M326" s="404"/>
    </row>
    <row r="327" spans="1:14" customHeight="1" ht="15">
      <c r="A327" s="130">
        <v>322</v>
      </c>
      <c r="B327" s="159">
        <v>43</v>
      </c>
      <c r="C327" s="57" t="s">
        <v>903</v>
      </c>
      <c r="D327" s="58">
        <v>40844</v>
      </c>
      <c r="E327" s="31">
        <v>1</v>
      </c>
      <c r="F327" s="59" t="s">
        <v>16</v>
      </c>
      <c r="G327" s="61" t="s">
        <v>569</v>
      </c>
      <c r="H327" s="61" t="s">
        <v>904</v>
      </c>
      <c r="I327" s="23"/>
      <c r="J327" s="327">
        <v>1</v>
      </c>
      <c r="K327" s="327"/>
      <c r="L327" s="20" t="s">
        <v>1492</v>
      </c>
      <c r="M327" s="404"/>
    </row>
    <row r="328" spans="1:14" customHeight="1" ht="15">
      <c r="A328" s="130">
        <v>323</v>
      </c>
      <c r="B328" s="159">
        <v>44</v>
      </c>
      <c r="C328" s="64" t="s">
        <v>911</v>
      </c>
      <c r="D328" s="65">
        <v>40788</v>
      </c>
      <c r="E328" s="31">
        <v>1</v>
      </c>
      <c r="F328" s="66" t="s">
        <v>16</v>
      </c>
      <c r="G328" s="346" t="s">
        <v>831</v>
      </c>
      <c r="H328" s="346" t="s">
        <v>912</v>
      </c>
      <c r="I328" s="23"/>
      <c r="J328" s="327"/>
      <c r="K328" s="327"/>
      <c r="L328" s="20" t="s">
        <v>1492</v>
      </c>
      <c r="M328" s="404"/>
    </row>
    <row r="329" spans="1:14" customHeight="1" ht="15">
      <c r="A329" s="130">
        <v>324</v>
      </c>
      <c r="B329" s="159">
        <v>45</v>
      </c>
      <c r="C329" s="67" t="s">
        <v>920</v>
      </c>
      <c r="D329" s="68">
        <v>40759</v>
      </c>
      <c r="E329" s="31">
        <v>1</v>
      </c>
      <c r="F329" s="69" t="s">
        <v>34</v>
      </c>
      <c r="G329" s="37" t="s">
        <v>545</v>
      </c>
      <c r="H329" s="348" t="s">
        <v>719</v>
      </c>
      <c r="I329" s="23"/>
      <c r="J329" s="327"/>
      <c r="K329" s="327"/>
      <c r="L329" s="20" t="s">
        <v>1492</v>
      </c>
      <c r="M329" s="404"/>
    </row>
    <row r="330" spans="1:14" customHeight="1" ht="15">
      <c r="A330" s="130">
        <v>325</v>
      </c>
      <c r="B330" s="159">
        <v>46</v>
      </c>
      <c r="C330" s="57" t="s">
        <v>928</v>
      </c>
      <c r="D330" s="58">
        <v>40656</v>
      </c>
      <c r="E330" s="31">
        <v>1</v>
      </c>
      <c r="F330" s="59" t="s">
        <v>16</v>
      </c>
      <c r="G330" s="61" t="s">
        <v>535</v>
      </c>
      <c r="H330" s="61" t="s">
        <v>163</v>
      </c>
      <c r="I330" s="23"/>
      <c r="J330" s="327"/>
      <c r="K330" s="327"/>
      <c r="L330" s="20" t="s">
        <v>1492</v>
      </c>
      <c r="M330" s="404"/>
    </row>
    <row r="331" spans="1:14" customHeight="1" ht="15">
      <c r="A331" s="130">
        <v>326</v>
      </c>
      <c r="B331" s="159">
        <v>47</v>
      </c>
      <c r="C331" s="57" t="s">
        <v>934</v>
      </c>
      <c r="D331" s="58">
        <v>40794</v>
      </c>
      <c r="E331" s="59"/>
      <c r="F331" s="59" t="s">
        <v>16</v>
      </c>
      <c r="G331" s="61" t="s">
        <v>556</v>
      </c>
      <c r="H331" s="61" t="s">
        <v>935</v>
      </c>
      <c r="I331" s="23"/>
      <c r="J331" s="327"/>
      <c r="K331" s="327"/>
      <c r="L331" s="20" t="s">
        <v>1492</v>
      </c>
      <c r="M331" s="404"/>
    </row>
    <row r="332" spans="1:14" customHeight="1" ht="15">
      <c r="A332" s="130">
        <v>327</v>
      </c>
      <c r="B332" s="159">
        <v>48</v>
      </c>
      <c r="C332" s="57" t="s">
        <v>941</v>
      </c>
      <c r="D332" s="58">
        <v>40585</v>
      </c>
      <c r="E332" s="31">
        <v>1</v>
      </c>
      <c r="F332" s="59" t="s">
        <v>16</v>
      </c>
      <c r="G332" s="61" t="s">
        <v>548</v>
      </c>
      <c r="H332" s="61" t="s">
        <v>396</v>
      </c>
      <c r="I332" s="23"/>
      <c r="J332" s="327">
        <v>1</v>
      </c>
      <c r="K332" s="327"/>
      <c r="L332" s="20" t="s">
        <v>1492</v>
      </c>
      <c r="M332" s="404"/>
    </row>
    <row r="333" spans="1:14" customHeight="1" ht="15">
      <c r="A333" s="130">
        <v>328</v>
      </c>
      <c r="B333" s="159">
        <v>49</v>
      </c>
      <c r="C333" s="57" t="s">
        <v>945</v>
      </c>
      <c r="D333" s="58">
        <v>40838</v>
      </c>
      <c r="E333" s="59"/>
      <c r="F333" s="59" t="s">
        <v>16</v>
      </c>
      <c r="G333" s="61" t="s">
        <v>535</v>
      </c>
      <c r="H333" s="61" t="s">
        <v>118</v>
      </c>
      <c r="I333" s="23"/>
      <c r="J333" s="327"/>
      <c r="K333" s="327"/>
      <c r="L333" s="20" t="s">
        <v>1492</v>
      </c>
      <c r="M333" s="404"/>
    </row>
    <row r="334" spans="1:14" customHeight="1" ht="15">
      <c r="A334" s="130">
        <v>329</v>
      </c>
      <c r="B334" s="159">
        <v>50</v>
      </c>
      <c r="C334" s="57" t="s">
        <v>951</v>
      </c>
      <c r="D334" s="58">
        <v>40816</v>
      </c>
      <c r="E334" s="31">
        <v>1</v>
      </c>
      <c r="F334" s="59" t="s">
        <v>16</v>
      </c>
      <c r="G334" s="61" t="s">
        <v>548</v>
      </c>
      <c r="H334" s="61" t="s">
        <v>160</v>
      </c>
      <c r="I334" s="23"/>
      <c r="J334" s="327">
        <v>1</v>
      </c>
      <c r="K334" s="327"/>
      <c r="L334" s="20" t="s">
        <v>1492</v>
      </c>
      <c r="M334" s="404"/>
    </row>
    <row r="335" spans="1:14" customHeight="1" ht="15">
      <c r="A335" s="130">
        <v>330</v>
      </c>
      <c r="B335" s="159">
        <v>51</v>
      </c>
      <c r="C335" s="57" t="s">
        <v>955</v>
      </c>
      <c r="D335" s="58">
        <v>40648</v>
      </c>
      <c r="E335" s="59"/>
      <c r="F335" s="59" t="s">
        <v>16</v>
      </c>
      <c r="G335" s="61" t="s">
        <v>535</v>
      </c>
      <c r="H335" s="61" t="s">
        <v>956</v>
      </c>
      <c r="I335" s="23"/>
      <c r="J335" s="327"/>
      <c r="K335" s="327"/>
      <c r="L335" s="20" t="s">
        <v>1492</v>
      </c>
      <c r="M335" s="404"/>
    </row>
    <row r="336" spans="1:14" customHeight="1" ht="15">
      <c r="A336" s="130">
        <v>331</v>
      </c>
      <c r="B336" s="159">
        <v>52</v>
      </c>
      <c r="C336" s="57" t="s">
        <v>963</v>
      </c>
      <c r="D336" s="58">
        <v>40628</v>
      </c>
      <c r="E336" s="59"/>
      <c r="F336" s="59" t="s">
        <v>16</v>
      </c>
      <c r="G336" s="61" t="s">
        <v>569</v>
      </c>
      <c r="H336" s="61" t="s">
        <v>585</v>
      </c>
      <c r="I336" s="23"/>
      <c r="J336" s="327">
        <v>1</v>
      </c>
      <c r="K336" s="327"/>
      <c r="L336" s="20" t="s">
        <v>1492</v>
      </c>
      <c r="M336" s="404"/>
    </row>
    <row r="337" spans="1:14" customHeight="1" ht="15">
      <c r="A337" s="130">
        <v>332</v>
      </c>
      <c r="B337" s="159">
        <v>53</v>
      </c>
      <c r="C337" s="57" t="s">
        <v>969</v>
      </c>
      <c r="D337" s="58">
        <v>40858</v>
      </c>
      <c r="E337" s="31">
        <v>1</v>
      </c>
      <c r="F337" s="59" t="s">
        <v>16</v>
      </c>
      <c r="G337" s="61" t="s">
        <v>535</v>
      </c>
      <c r="H337" s="61" t="s">
        <v>970</v>
      </c>
      <c r="I337" s="23"/>
      <c r="J337" s="327"/>
      <c r="K337" s="327"/>
      <c r="L337" s="20" t="s">
        <v>1492</v>
      </c>
      <c r="M337" s="404"/>
    </row>
    <row r="338" spans="1:14" customHeight="1" ht="15">
      <c r="A338" s="130">
        <v>333</v>
      </c>
      <c r="B338" s="159">
        <v>54</v>
      </c>
      <c r="C338" s="23" t="s">
        <v>978</v>
      </c>
      <c r="D338" s="68">
        <v>40852</v>
      </c>
      <c r="E338" s="31">
        <v>1</v>
      </c>
      <c r="F338" s="23" t="s">
        <v>34</v>
      </c>
      <c r="G338" s="37" t="s">
        <v>979</v>
      </c>
      <c r="H338" s="37" t="s">
        <v>980</v>
      </c>
      <c r="I338" s="23"/>
      <c r="J338" s="327"/>
      <c r="K338" s="327"/>
      <c r="L338" s="20" t="s">
        <v>1492</v>
      </c>
      <c r="M338" s="404"/>
    </row>
    <row r="339" spans="1:14" customHeight="1" ht="15">
      <c r="A339" s="130">
        <v>334</v>
      </c>
      <c r="B339" s="159">
        <v>55</v>
      </c>
      <c r="C339" s="57" t="s">
        <v>985</v>
      </c>
      <c r="D339" s="65">
        <v>40787</v>
      </c>
      <c r="E339" s="31">
        <v>1</v>
      </c>
      <c r="F339" s="59" t="s">
        <v>16</v>
      </c>
      <c r="G339" s="61" t="s">
        <v>569</v>
      </c>
      <c r="H339" s="61" t="s">
        <v>201</v>
      </c>
      <c r="I339" s="23"/>
      <c r="J339" s="327">
        <v>1</v>
      </c>
      <c r="K339" s="327"/>
      <c r="L339" s="20" t="s">
        <v>1492</v>
      </c>
      <c r="M339" s="404"/>
    </row>
    <row r="340" spans="1:14" customHeight="1" ht="15">
      <c r="A340" s="130">
        <v>335</v>
      </c>
      <c r="B340" s="159">
        <v>56</v>
      </c>
      <c r="C340" s="57" t="s">
        <v>989</v>
      </c>
      <c r="D340" s="58">
        <v>40753</v>
      </c>
      <c r="E340" s="31">
        <v>1</v>
      </c>
      <c r="F340" s="59" t="s">
        <v>16</v>
      </c>
      <c r="G340" s="61" t="s">
        <v>548</v>
      </c>
      <c r="H340" s="61" t="s">
        <v>990</v>
      </c>
      <c r="I340" s="23"/>
      <c r="J340" s="327">
        <v>1</v>
      </c>
      <c r="K340" s="327"/>
      <c r="L340" s="20" t="s">
        <v>1492</v>
      </c>
      <c r="M340" s="404"/>
    </row>
    <row r="341" spans="1:14" customHeight="1" ht="15">
      <c r="A341" s="130">
        <v>336</v>
      </c>
      <c r="B341" s="159">
        <v>57</v>
      </c>
      <c r="C341" s="70" t="s">
        <v>996</v>
      </c>
      <c r="D341" s="71" t="s">
        <v>997</v>
      </c>
      <c r="E341" s="72"/>
      <c r="F341" s="73" t="s">
        <v>16</v>
      </c>
      <c r="G341" s="349" t="s">
        <v>569</v>
      </c>
      <c r="H341" s="349" t="s">
        <v>998</v>
      </c>
      <c r="I341" s="23"/>
      <c r="J341" s="327">
        <v>1</v>
      </c>
      <c r="K341" s="327"/>
      <c r="L341" s="20" t="s">
        <v>1492</v>
      </c>
      <c r="M341" s="404"/>
    </row>
    <row r="342" spans="1:14" customHeight="1" ht="15">
      <c r="A342" s="130">
        <v>337</v>
      </c>
      <c r="B342" s="159">
        <v>58</v>
      </c>
      <c r="C342" s="57" t="s">
        <v>1003</v>
      </c>
      <c r="D342" s="58">
        <v>40644</v>
      </c>
      <c r="E342" s="31">
        <v>1</v>
      </c>
      <c r="F342" s="59" t="s">
        <v>16</v>
      </c>
      <c r="G342" s="61" t="s">
        <v>545</v>
      </c>
      <c r="H342" s="61" t="s">
        <v>252</v>
      </c>
      <c r="I342" s="23"/>
      <c r="J342" s="327"/>
      <c r="K342" s="327"/>
      <c r="L342" s="20" t="s">
        <v>1492</v>
      </c>
      <c r="M342" s="404"/>
    </row>
    <row r="343" spans="1:14" customHeight="1" ht="15">
      <c r="A343" s="130">
        <v>338</v>
      </c>
      <c r="B343" s="159">
        <v>59</v>
      </c>
      <c r="C343" s="57" t="s">
        <v>1010</v>
      </c>
      <c r="D343" s="58">
        <v>40650</v>
      </c>
      <c r="E343" s="31">
        <v>1</v>
      </c>
      <c r="F343" s="59" t="s">
        <v>16</v>
      </c>
      <c r="G343" s="61" t="s">
        <v>569</v>
      </c>
      <c r="H343" s="61" t="s">
        <v>121</v>
      </c>
      <c r="I343" s="23"/>
      <c r="J343" s="327">
        <v>1</v>
      </c>
      <c r="K343" s="327"/>
      <c r="L343" s="20" t="s">
        <v>1492</v>
      </c>
      <c r="M343" s="404"/>
    </row>
    <row r="344" spans="1:14" customHeight="1" ht="15">
      <c r="A344" s="130">
        <v>339</v>
      </c>
      <c r="B344" s="159">
        <v>60</v>
      </c>
      <c r="C344" s="7" t="s">
        <v>1015</v>
      </c>
      <c r="D344" s="68">
        <v>40716</v>
      </c>
      <c r="E344" s="31">
        <v>1</v>
      </c>
      <c r="F344" s="405" t="s">
        <v>333</v>
      </c>
      <c r="G344" s="61" t="s">
        <v>1016</v>
      </c>
      <c r="H344" s="37" t="s">
        <v>604</v>
      </c>
      <c r="I344" s="23"/>
      <c r="J344" s="23"/>
      <c r="K344" s="23"/>
      <c r="L344" s="20" t="s">
        <v>1492</v>
      </c>
      <c r="M344" s="404"/>
    </row>
    <row r="345" spans="1:14">
      <c r="A345" s="130">
        <v>340</v>
      </c>
      <c r="B345" s="159">
        <v>61</v>
      </c>
      <c r="C345" s="23" t="s">
        <v>826</v>
      </c>
      <c r="D345" s="58">
        <v>40635</v>
      </c>
      <c r="E345" s="59"/>
      <c r="F345" s="59" t="s">
        <v>16</v>
      </c>
      <c r="G345" s="61" t="s">
        <v>591</v>
      </c>
      <c r="H345" s="61" t="s">
        <v>827</v>
      </c>
      <c r="I345" s="89"/>
      <c r="J345" s="327"/>
      <c r="K345" s="327"/>
      <c r="L345" s="327" t="s">
        <v>1493</v>
      </c>
      <c r="M345" s="404"/>
    </row>
    <row r="346" spans="1:14">
      <c r="A346" s="130">
        <v>341</v>
      </c>
      <c r="B346" s="159">
        <v>62</v>
      </c>
      <c r="C346" s="23" t="s">
        <v>834</v>
      </c>
      <c r="D346" s="58">
        <v>40763</v>
      </c>
      <c r="E346" s="31">
        <v>1</v>
      </c>
      <c r="F346" s="59" t="s">
        <v>16</v>
      </c>
      <c r="G346" s="61" t="s">
        <v>564</v>
      </c>
      <c r="H346" s="346" t="s">
        <v>420</v>
      </c>
      <c r="I346" s="89"/>
      <c r="J346" s="327"/>
      <c r="K346" s="327"/>
      <c r="L346" s="20" t="s">
        <v>1493</v>
      </c>
      <c r="M346" s="404"/>
    </row>
    <row r="347" spans="1:14">
      <c r="A347" s="130">
        <v>342</v>
      </c>
      <c r="B347" s="159">
        <v>63</v>
      </c>
      <c r="C347" s="23" t="s">
        <v>840</v>
      </c>
      <c r="D347" s="58">
        <v>40816</v>
      </c>
      <c r="E347" s="59"/>
      <c r="F347" s="59" t="s">
        <v>16</v>
      </c>
      <c r="G347" s="61" t="s">
        <v>543</v>
      </c>
      <c r="H347" s="61" t="s">
        <v>841</v>
      </c>
      <c r="I347" s="89"/>
      <c r="J347" s="327"/>
      <c r="K347" s="327"/>
      <c r="L347" s="327" t="s">
        <v>1493</v>
      </c>
      <c r="M347" s="404"/>
    </row>
    <row r="348" spans="1:14">
      <c r="A348" s="130">
        <v>343</v>
      </c>
      <c r="B348" s="159">
        <v>64</v>
      </c>
      <c r="C348" s="23" t="s">
        <v>847</v>
      </c>
      <c r="D348" s="58">
        <v>40752</v>
      </c>
      <c r="E348" s="31">
        <v>1</v>
      </c>
      <c r="F348" s="59" t="s">
        <v>16</v>
      </c>
      <c r="G348" s="61" t="s">
        <v>560</v>
      </c>
      <c r="H348" s="61" t="s">
        <v>848</v>
      </c>
      <c r="I348" s="89"/>
      <c r="J348" s="327">
        <v>1</v>
      </c>
      <c r="K348" s="327"/>
      <c r="L348" s="20" t="s">
        <v>1493</v>
      </c>
      <c r="M348" s="404"/>
    </row>
    <row r="349" spans="1:14">
      <c r="A349" s="130">
        <v>344</v>
      </c>
      <c r="B349" s="159">
        <v>65</v>
      </c>
      <c r="C349" s="23" t="s">
        <v>854</v>
      </c>
      <c r="D349" s="58">
        <v>40610</v>
      </c>
      <c r="E349" s="59"/>
      <c r="F349" s="59" t="s">
        <v>16</v>
      </c>
      <c r="G349" s="61" t="s">
        <v>551</v>
      </c>
      <c r="H349" s="61" t="s">
        <v>855</v>
      </c>
      <c r="I349" s="89"/>
      <c r="J349" s="327">
        <v>1</v>
      </c>
      <c r="K349" s="327"/>
      <c r="L349" s="327" t="s">
        <v>1493</v>
      </c>
      <c r="M349" s="404"/>
    </row>
    <row r="350" spans="1:14">
      <c r="A350" s="130">
        <v>345</v>
      </c>
      <c r="B350" s="159">
        <v>66</v>
      </c>
      <c r="C350" s="23" t="s">
        <v>860</v>
      </c>
      <c r="D350" s="58">
        <v>40550</v>
      </c>
      <c r="E350" s="59"/>
      <c r="F350" s="59" t="s">
        <v>16</v>
      </c>
      <c r="G350" s="61" t="s">
        <v>560</v>
      </c>
      <c r="H350" s="61" t="s">
        <v>772</v>
      </c>
      <c r="I350" s="89"/>
      <c r="J350" s="327">
        <v>1</v>
      </c>
      <c r="K350" s="327"/>
      <c r="L350" s="20" t="s">
        <v>1493</v>
      </c>
      <c r="M350" s="404"/>
    </row>
    <row r="351" spans="1:14">
      <c r="A351" s="130">
        <v>346</v>
      </c>
      <c r="B351" s="159">
        <v>67</v>
      </c>
      <c r="C351" s="23" t="s">
        <v>867</v>
      </c>
      <c r="D351" s="58">
        <v>40885</v>
      </c>
      <c r="E351" s="59"/>
      <c r="F351" s="59" t="s">
        <v>16</v>
      </c>
      <c r="G351" s="61" t="s">
        <v>591</v>
      </c>
      <c r="H351" s="61" t="s">
        <v>868</v>
      </c>
      <c r="I351" s="89"/>
      <c r="J351" s="327">
        <v>1</v>
      </c>
      <c r="K351" s="327"/>
      <c r="L351" s="327" t="s">
        <v>1493</v>
      </c>
      <c r="M351" s="404"/>
    </row>
    <row r="352" spans="1:14">
      <c r="A352" s="130">
        <v>347</v>
      </c>
      <c r="B352" s="159">
        <v>68</v>
      </c>
      <c r="C352" s="23" t="s">
        <v>875</v>
      </c>
      <c r="D352" s="58">
        <v>40861</v>
      </c>
      <c r="E352" s="31">
        <v>1</v>
      </c>
      <c r="F352" s="59" t="s">
        <v>16</v>
      </c>
      <c r="G352" s="61" t="s">
        <v>540</v>
      </c>
      <c r="H352" s="61" t="s">
        <v>876</v>
      </c>
      <c r="I352" s="89"/>
      <c r="J352" s="327"/>
      <c r="K352" s="327"/>
      <c r="L352" s="20" t="s">
        <v>1493</v>
      </c>
      <c r="M352" s="404"/>
    </row>
    <row r="353" spans="1:14">
      <c r="A353" s="130">
        <v>348</v>
      </c>
      <c r="B353" s="159">
        <v>69</v>
      </c>
      <c r="C353" s="23" t="s">
        <v>881</v>
      </c>
      <c r="D353" s="58">
        <v>40770</v>
      </c>
      <c r="E353" s="59"/>
      <c r="F353" s="59" t="s">
        <v>16</v>
      </c>
      <c r="G353" s="61" t="s">
        <v>564</v>
      </c>
      <c r="H353" s="61" t="s">
        <v>71</v>
      </c>
      <c r="I353" s="89"/>
      <c r="J353" s="327"/>
      <c r="K353" s="327"/>
      <c r="L353" s="327" t="s">
        <v>1493</v>
      </c>
      <c r="M353" s="404"/>
    </row>
    <row r="354" spans="1:14">
      <c r="A354" s="130">
        <v>349</v>
      </c>
      <c r="B354" s="159">
        <v>70</v>
      </c>
      <c r="C354" s="23" t="s">
        <v>886</v>
      </c>
      <c r="D354" s="58">
        <v>40698</v>
      </c>
      <c r="E354" s="31">
        <v>1</v>
      </c>
      <c r="F354" s="59" t="s">
        <v>16</v>
      </c>
      <c r="G354" s="61" t="s">
        <v>548</v>
      </c>
      <c r="H354" s="61" t="s">
        <v>600</v>
      </c>
      <c r="I354" s="89"/>
      <c r="J354" s="327">
        <v>1</v>
      </c>
      <c r="K354" s="327"/>
      <c r="L354" s="20" t="s">
        <v>1493</v>
      </c>
      <c r="M354" s="404"/>
    </row>
    <row r="355" spans="1:14">
      <c r="A355" s="130">
        <v>350</v>
      </c>
      <c r="B355" s="159">
        <v>71</v>
      </c>
      <c r="C355" s="23" t="s">
        <v>892</v>
      </c>
      <c r="D355" s="58">
        <v>40751</v>
      </c>
      <c r="E355" s="31">
        <v>1</v>
      </c>
      <c r="F355" s="59" t="s">
        <v>16</v>
      </c>
      <c r="G355" s="61" t="s">
        <v>540</v>
      </c>
      <c r="H355" s="61" t="s">
        <v>893</v>
      </c>
      <c r="I355" s="89"/>
      <c r="J355" s="327"/>
      <c r="K355" s="327"/>
      <c r="L355" s="327" t="s">
        <v>1493</v>
      </c>
      <c r="M355" s="404"/>
    </row>
    <row r="356" spans="1:14">
      <c r="A356" s="130">
        <v>351</v>
      </c>
      <c r="B356" s="159">
        <v>72</v>
      </c>
      <c r="C356" s="23" t="s">
        <v>898</v>
      </c>
      <c r="D356" s="58">
        <v>40724</v>
      </c>
      <c r="E356" s="59"/>
      <c r="F356" s="59" t="s">
        <v>16</v>
      </c>
      <c r="G356" s="61" t="s">
        <v>899</v>
      </c>
      <c r="H356" s="61" t="s">
        <v>416</v>
      </c>
      <c r="I356" s="89"/>
      <c r="J356" s="327">
        <v>1</v>
      </c>
      <c r="K356" s="327"/>
      <c r="L356" s="20" t="s">
        <v>1493</v>
      </c>
      <c r="M356" s="404"/>
    </row>
    <row r="357" spans="1:14">
      <c r="A357" s="130">
        <v>352</v>
      </c>
      <c r="B357" s="159">
        <v>73</v>
      </c>
      <c r="C357" s="23" t="s">
        <v>905</v>
      </c>
      <c r="D357" s="58">
        <v>40850</v>
      </c>
      <c r="E357" s="59"/>
      <c r="F357" s="59" t="s">
        <v>16</v>
      </c>
      <c r="G357" s="61" t="s">
        <v>560</v>
      </c>
      <c r="H357" s="61" t="s">
        <v>906</v>
      </c>
      <c r="I357" s="89"/>
      <c r="J357" s="327">
        <v>1</v>
      </c>
      <c r="K357" s="327"/>
      <c r="L357" s="327" t="s">
        <v>1493</v>
      </c>
      <c r="M357" s="404"/>
    </row>
    <row r="358" spans="1:14">
      <c r="A358" s="130">
        <v>353</v>
      </c>
      <c r="B358" s="159">
        <v>74</v>
      </c>
      <c r="C358" s="23" t="s">
        <v>913</v>
      </c>
      <c r="D358" s="58">
        <v>40551</v>
      </c>
      <c r="E358" s="59"/>
      <c r="F358" s="59" t="s">
        <v>16</v>
      </c>
      <c r="G358" s="61" t="s">
        <v>540</v>
      </c>
      <c r="H358" s="61" t="s">
        <v>914</v>
      </c>
      <c r="I358" s="89"/>
      <c r="J358" s="327"/>
      <c r="K358" s="327"/>
      <c r="L358" s="20" t="s">
        <v>1493</v>
      </c>
      <c r="M358" s="404"/>
    </row>
    <row r="359" spans="1:14">
      <c r="A359" s="130">
        <v>354</v>
      </c>
      <c r="B359" s="159">
        <v>75</v>
      </c>
      <c r="C359" s="23" t="s">
        <v>921</v>
      </c>
      <c r="D359" s="58">
        <v>40783</v>
      </c>
      <c r="E359" s="31">
        <v>1</v>
      </c>
      <c r="F359" s="59" t="s">
        <v>16</v>
      </c>
      <c r="G359" s="61" t="s">
        <v>922</v>
      </c>
      <c r="H359" s="61" t="s">
        <v>923</v>
      </c>
      <c r="I359" s="89"/>
      <c r="J359" s="327"/>
      <c r="K359" s="327"/>
      <c r="L359" s="327" t="s">
        <v>1493</v>
      </c>
      <c r="M359" s="404"/>
    </row>
    <row r="360" spans="1:14">
      <c r="A360" s="130">
        <v>355</v>
      </c>
      <c r="B360" s="159">
        <v>76</v>
      </c>
      <c r="C360" s="92" t="s">
        <v>902</v>
      </c>
      <c r="D360" s="72" t="s">
        <v>929</v>
      </c>
      <c r="E360" s="93"/>
      <c r="F360" s="97" t="s">
        <v>16</v>
      </c>
      <c r="G360" s="147" t="s">
        <v>564</v>
      </c>
      <c r="H360" s="147" t="s">
        <v>853</v>
      </c>
      <c r="I360" s="23"/>
      <c r="J360" s="327"/>
      <c r="K360" s="327"/>
      <c r="L360" s="20" t="s">
        <v>1493</v>
      </c>
      <c r="M360" s="404"/>
    </row>
    <row r="361" spans="1:14">
      <c r="A361" s="130">
        <v>356</v>
      </c>
      <c r="B361" s="159">
        <v>77</v>
      </c>
      <c r="C361" s="92" t="s">
        <v>846</v>
      </c>
      <c r="D361" s="72" t="s">
        <v>936</v>
      </c>
      <c r="E361" s="93"/>
      <c r="F361" s="97" t="s">
        <v>16</v>
      </c>
      <c r="G361" s="343" t="s">
        <v>591</v>
      </c>
      <c r="H361" s="147" t="s">
        <v>937</v>
      </c>
      <c r="I361" s="89"/>
      <c r="J361" s="327"/>
      <c r="K361" s="327"/>
      <c r="L361" s="327" t="s">
        <v>1493</v>
      </c>
      <c r="M361" s="404"/>
    </row>
    <row r="362" spans="1:14">
      <c r="A362" s="130">
        <v>357</v>
      </c>
      <c r="B362" s="159">
        <v>78</v>
      </c>
      <c r="C362" s="23" t="s">
        <v>942</v>
      </c>
      <c r="D362" s="65">
        <v>40904</v>
      </c>
      <c r="E362" s="59"/>
      <c r="F362" s="59" t="s">
        <v>16</v>
      </c>
      <c r="G362" s="61" t="s">
        <v>540</v>
      </c>
      <c r="H362" s="61" t="s">
        <v>357</v>
      </c>
      <c r="I362" s="89"/>
      <c r="J362" s="327"/>
      <c r="K362" s="327"/>
      <c r="L362" s="20" t="s">
        <v>1493</v>
      </c>
      <c r="M362" s="404"/>
    </row>
    <row r="363" spans="1:14">
      <c r="A363" s="130">
        <v>358</v>
      </c>
      <c r="B363" s="159">
        <v>79</v>
      </c>
      <c r="C363" s="23" t="s">
        <v>946</v>
      </c>
      <c r="D363" s="65">
        <v>40823</v>
      </c>
      <c r="E363" s="31">
        <v>1</v>
      </c>
      <c r="F363" s="59" t="s">
        <v>16</v>
      </c>
      <c r="G363" s="61" t="s">
        <v>540</v>
      </c>
      <c r="H363" s="61" t="s">
        <v>947</v>
      </c>
      <c r="I363" s="89"/>
      <c r="J363" s="327"/>
      <c r="K363" s="327"/>
      <c r="L363" s="327" t="s">
        <v>1493</v>
      </c>
      <c r="M363" s="404"/>
    </row>
    <row r="364" spans="1:14">
      <c r="A364" s="130">
        <v>359</v>
      </c>
      <c r="B364" s="159">
        <v>80</v>
      </c>
      <c r="C364" s="23" t="s">
        <v>952</v>
      </c>
      <c r="D364" s="65">
        <v>40700</v>
      </c>
      <c r="E364" s="31">
        <v>1</v>
      </c>
      <c r="F364" s="59" t="s">
        <v>16</v>
      </c>
      <c r="G364" s="61" t="s">
        <v>560</v>
      </c>
      <c r="H364" s="61" t="s">
        <v>311</v>
      </c>
      <c r="I364" s="89"/>
      <c r="J364" s="327">
        <v>1</v>
      </c>
      <c r="K364" s="327"/>
      <c r="L364" s="20" t="s">
        <v>1493</v>
      </c>
      <c r="M364" s="404"/>
    </row>
    <row r="365" spans="1:14">
      <c r="A365" s="130">
        <v>360</v>
      </c>
      <c r="B365" s="159">
        <v>81</v>
      </c>
      <c r="C365" s="23" t="s">
        <v>957</v>
      </c>
      <c r="D365" s="65">
        <v>40634</v>
      </c>
      <c r="E365" s="31">
        <v>1</v>
      </c>
      <c r="F365" s="59" t="s">
        <v>16</v>
      </c>
      <c r="G365" s="61" t="s">
        <v>543</v>
      </c>
      <c r="H365" s="61" t="s">
        <v>958</v>
      </c>
      <c r="I365" s="89"/>
      <c r="J365" s="327"/>
      <c r="K365" s="327"/>
      <c r="L365" s="327" t="s">
        <v>1493</v>
      </c>
      <c r="M365" s="404"/>
    </row>
    <row r="366" spans="1:14">
      <c r="A366" s="130">
        <v>361</v>
      </c>
      <c r="B366" s="159">
        <v>82</v>
      </c>
      <c r="C366" s="98" t="s">
        <v>964</v>
      </c>
      <c r="D366" s="99">
        <v>40118</v>
      </c>
      <c r="E366" s="100"/>
      <c r="F366" s="101" t="s">
        <v>16</v>
      </c>
      <c r="G366" s="152" t="s">
        <v>564</v>
      </c>
      <c r="H366" s="153" t="s">
        <v>965</v>
      </c>
      <c r="I366" s="89"/>
      <c r="J366" s="327"/>
      <c r="K366" s="327"/>
      <c r="L366" s="20" t="s">
        <v>1493</v>
      </c>
      <c r="M366" s="404"/>
    </row>
    <row r="367" spans="1:14">
      <c r="A367" s="130">
        <v>362</v>
      </c>
      <c r="B367" s="159">
        <v>83</v>
      </c>
      <c r="C367" s="23" t="s">
        <v>971</v>
      </c>
      <c r="D367" s="58">
        <v>40818</v>
      </c>
      <c r="E367" s="59"/>
      <c r="F367" s="59" t="s">
        <v>16</v>
      </c>
      <c r="G367" s="61" t="s">
        <v>972</v>
      </c>
      <c r="H367" s="61" t="s">
        <v>973</v>
      </c>
      <c r="I367" s="89"/>
      <c r="J367" s="327"/>
      <c r="K367" s="327"/>
      <c r="L367" s="327" t="s">
        <v>1493</v>
      </c>
      <c r="M367" s="404"/>
    </row>
    <row r="368" spans="1:14">
      <c r="A368" s="130">
        <v>363</v>
      </c>
      <c r="B368" s="159">
        <v>84</v>
      </c>
      <c r="C368" s="23" t="s">
        <v>981</v>
      </c>
      <c r="D368" s="58">
        <v>40735</v>
      </c>
      <c r="E368" s="31">
        <v>1</v>
      </c>
      <c r="F368" s="59" t="s">
        <v>16</v>
      </c>
      <c r="G368" s="61" t="s">
        <v>972</v>
      </c>
      <c r="H368" s="61" t="s">
        <v>982</v>
      </c>
      <c r="I368" s="89"/>
      <c r="J368" s="327"/>
      <c r="K368" s="327"/>
      <c r="L368" s="20" t="s">
        <v>1493</v>
      </c>
      <c r="M368" s="404"/>
    </row>
    <row r="369" spans="1:14">
      <c r="A369" s="130">
        <v>364</v>
      </c>
      <c r="B369" s="159">
        <v>85</v>
      </c>
      <c r="C369" s="23" t="s">
        <v>986</v>
      </c>
      <c r="D369" s="58">
        <v>40741</v>
      </c>
      <c r="E369" s="31">
        <v>1</v>
      </c>
      <c r="F369" s="59" t="s">
        <v>16</v>
      </c>
      <c r="G369" s="61" t="s">
        <v>560</v>
      </c>
      <c r="H369" s="61" t="s">
        <v>373</v>
      </c>
      <c r="I369" s="89"/>
      <c r="J369" s="327">
        <v>1</v>
      </c>
      <c r="K369" s="327"/>
      <c r="L369" s="327" t="s">
        <v>1493</v>
      </c>
      <c r="M369" s="404"/>
    </row>
    <row r="370" spans="1:14">
      <c r="A370" s="130">
        <v>365</v>
      </c>
      <c r="B370" s="159">
        <v>86</v>
      </c>
      <c r="C370" s="23" t="s">
        <v>991</v>
      </c>
      <c r="D370" s="58">
        <v>40841</v>
      </c>
      <c r="E370" s="31">
        <v>1</v>
      </c>
      <c r="F370" s="59" t="s">
        <v>16</v>
      </c>
      <c r="G370" s="61" t="s">
        <v>564</v>
      </c>
      <c r="H370" s="61" t="s">
        <v>992</v>
      </c>
      <c r="I370" s="89"/>
      <c r="J370" s="327"/>
      <c r="K370" s="327"/>
      <c r="L370" s="20" t="s">
        <v>1493</v>
      </c>
      <c r="M370" s="404"/>
    </row>
    <row r="371" spans="1:14">
      <c r="A371" s="130">
        <v>366</v>
      </c>
      <c r="B371" s="159">
        <v>87</v>
      </c>
      <c r="C371" s="23" t="s">
        <v>999</v>
      </c>
      <c r="D371" s="58">
        <v>40719</v>
      </c>
      <c r="E371" s="31">
        <v>1</v>
      </c>
      <c r="F371" s="59" t="s">
        <v>16</v>
      </c>
      <c r="G371" s="61" t="s">
        <v>560</v>
      </c>
      <c r="H371" s="61" t="s">
        <v>1000</v>
      </c>
      <c r="I371" s="89"/>
      <c r="J371" s="327">
        <v>1</v>
      </c>
      <c r="K371" s="327"/>
      <c r="L371" s="327" t="s">
        <v>1493</v>
      </c>
      <c r="M371" s="404"/>
    </row>
    <row r="372" spans="1:14">
      <c r="A372" s="130">
        <v>367</v>
      </c>
      <c r="B372" s="159">
        <v>88</v>
      </c>
      <c r="C372" s="23" t="s">
        <v>1004</v>
      </c>
      <c r="D372" s="58">
        <v>40828</v>
      </c>
      <c r="E372" s="59"/>
      <c r="F372" s="59" t="s">
        <v>16</v>
      </c>
      <c r="G372" s="61" t="s">
        <v>548</v>
      </c>
      <c r="H372" s="61" t="s">
        <v>382</v>
      </c>
      <c r="I372" s="107"/>
      <c r="J372" s="327">
        <v>1</v>
      </c>
      <c r="K372" s="327"/>
      <c r="L372" s="20" t="s">
        <v>1493</v>
      </c>
      <c r="M372" s="404"/>
    </row>
    <row r="373" spans="1:14" customHeight="1" ht="15">
      <c r="A373" s="130">
        <v>396</v>
      </c>
      <c r="B373" s="342">
        <v>117</v>
      </c>
      <c r="C373" s="403" t="s">
        <v>1011</v>
      </c>
      <c r="D373" s="402">
        <v>39606</v>
      </c>
      <c r="E373" s="77"/>
      <c r="F373" s="401" t="s">
        <v>16</v>
      </c>
      <c r="G373" s="403" t="s">
        <v>564</v>
      </c>
      <c r="H373" s="435" t="s">
        <v>1012</v>
      </c>
      <c r="I373" s="56"/>
      <c r="J373" s="323"/>
      <c r="K373" s="323"/>
      <c r="L373" s="20" t="s">
        <v>1493</v>
      </c>
      <c r="M373" s="404"/>
    </row>
    <row r="374" spans="1:14" customHeight="1" ht="15">
      <c r="A374" s="130">
        <v>368</v>
      </c>
      <c r="B374" s="159">
        <v>89</v>
      </c>
      <c r="C374" s="64" t="s">
        <v>828</v>
      </c>
      <c r="D374" s="65">
        <v>40647</v>
      </c>
      <c r="E374" s="31">
        <v>1</v>
      </c>
      <c r="F374" s="59" t="s">
        <v>16</v>
      </c>
      <c r="G374" s="61" t="s">
        <v>560</v>
      </c>
      <c r="H374" s="346" t="s">
        <v>829</v>
      </c>
      <c r="I374" s="23"/>
      <c r="J374" s="327">
        <v>1</v>
      </c>
      <c r="K374" s="327"/>
      <c r="L374" s="20" t="s">
        <v>1494</v>
      </c>
      <c r="M374" s="404"/>
    </row>
    <row r="375" spans="1:14" customHeight="1" ht="15">
      <c r="A375" s="130">
        <v>369</v>
      </c>
      <c r="B375" s="159">
        <v>90</v>
      </c>
      <c r="C375" s="64" t="s">
        <v>835</v>
      </c>
      <c r="D375" s="65">
        <v>40853</v>
      </c>
      <c r="E375" s="31">
        <v>1</v>
      </c>
      <c r="F375" s="59" t="s">
        <v>16</v>
      </c>
      <c r="G375" s="61" t="s">
        <v>540</v>
      </c>
      <c r="H375" s="346" t="s">
        <v>836</v>
      </c>
      <c r="I375" s="23"/>
      <c r="J375" s="327"/>
      <c r="K375" s="327"/>
      <c r="L375" s="20" t="s">
        <v>1494</v>
      </c>
      <c r="M375" s="404"/>
    </row>
    <row r="376" spans="1:14" customHeight="1" ht="15">
      <c r="A376" s="130">
        <v>370</v>
      </c>
      <c r="B376" s="159">
        <v>91</v>
      </c>
      <c r="C376" s="64" t="s">
        <v>842</v>
      </c>
      <c r="D376" s="65">
        <v>40727</v>
      </c>
      <c r="E376" s="59"/>
      <c r="F376" s="59" t="s">
        <v>16</v>
      </c>
      <c r="G376" s="61" t="s">
        <v>564</v>
      </c>
      <c r="H376" s="346" t="s">
        <v>338</v>
      </c>
      <c r="I376" s="23"/>
      <c r="J376" s="327"/>
      <c r="K376" s="327"/>
      <c r="L376" s="20" t="s">
        <v>1494</v>
      </c>
      <c r="M376" s="404"/>
    </row>
    <row r="377" spans="1:14" customHeight="1" ht="15">
      <c r="A377" s="130">
        <v>371</v>
      </c>
      <c r="B377" s="159">
        <v>92</v>
      </c>
      <c r="C377" s="64" t="s">
        <v>849</v>
      </c>
      <c r="D377" s="65">
        <v>40605</v>
      </c>
      <c r="E377" s="59"/>
      <c r="F377" s="59" t="s">
        <v>16</v>
      </c>
      <c r="G377" s="61" t="s">
        <v>564</v>
      </c>
      <c r="H377" s="61" t="s">
        <v>850</v>
      </c>
      <c r="I377" s="23"/>
      <c r="J377" s="327"/>
      <c r="K377" s="327"/>
      <c r="L377" s="20" t="s">
        <v>1494</v>
      </c>
      <c r="M377" s="404"/>
    </row>
    <row r="378" spans="1:14" customHeight="1" ht="15">
      <c r="A378" s="130">
        <v>372</v>
      </c>
      <c r="B378" s="159">
        <v>93</v>
      </c>
      <c r="C378" s="64" t="s">
        <v>856</v>
      </c>
      <c r="D378" s="65">
        <v>40569</v>
      </c>
      <c r="E378" s="59"/>
      <c r="F378" s="59" t="s">
        <v>16</v>
      </c>
      <c r="G378" s="61" t="s">
        <v>543</v>
      </c>
      <c r="H378" s="61" t="s">
        <v>347</v>
      </c>
      <c r="I378" s="23"/>
      <c r="J378" s="327"/>
      <c r="K378" s="327"/>
      <c r="L378" s="20" t="s">
        <v>1494</v>
      </c>
      <c r="M378" s="404"/>
    </row>
    <row r="379" spans="1:14" customHeight="1" ht="15">
      <c r="A379" s="130">
        <v>373</v>
      </c>
      <c r="B379" s="159">
        <v>94</v>
      </c>
      <c r="C379" s="64" t="s">
        <v>861</v>
      </c>
      <c r="D379" s="65">
        <v>40763</v>
      </c>
      <c r="E379" s="31">
        <v>1</v>
      </c>
      <c r="F379" s="59" t="s">
        <v>16</v>
      </c>
      <c r="G379" s="61" t="s">
        <v>591</v>
      </c>
      <c r="H379" s="61" t="s">
        <v>862</v>
      </c>
      <c r="I379" s="23"/>
      <c r="J379" s="327"/>
      <c r="K379" s="327"/>
      <c r="L379" s="20" t="s">
        <v>1494</v>
      </c>
      <c r="M379" s="404"/>
    </row>
    <row r="380" spans="1:14" customHeight="1" ht="15">
      <c r="A380" s="130">
        <v>374</v>
      </c>
      <c r="B380" s="159">
        <v>95</v>
      </c>
      <c r="C380" s="92" t="s">
        <v>869</v>
      </c>
      <c r="D380" s="72" t="s">
        <v>870</v>
      </c>
      <c r="E380" s="93"/>
      <c r="F380" s="59" t="s">
        <v>16</v>
      </c>
      <c r="G380" s="147" t="s">
        <v>564</v>
      </c>
      <c r="H380" s="147" t="s">
        <v>846</v>
      </c>
      <c r="I380" s="23"/>
      <c r="J380" s="327"/>
      <c r="K380" s="327"/>
      <c r="L380" s="20" t="s">
        <v>1494</v>
      </c>
      <c r="M380" s="404"/>
    </row>
    <row r="381" spans="1:14" customHeight="1" ht="15">
      <c r="A381" s="130">
        <v>375</v>
      </c>
      <c r="B381" s="159">
        <v>96</v>
      </c>
      <c r="C381" s="64" t="s">
        <v>877</v>
      </c>
      <c r="D381" s="65">
        <v>40824</v>
      </c>
      <c r="E381" s="59"/>
      <c r="F381" s="59" t="s">
        <v>16</v>
      </c>
      <c r="G381" s="61" t="s">
        <v>591</v>
      </c>
      <c r="H381" s="61" t="s">
        <v>878</v>
      </c>
      <c r="I381" s="23"/>
      <c r="J381" s="327"/>
      <c r="K381" s="327"/>
      <c r="L381" s="20" t="s">
        <v>1494</v>
      </c>
      <c r="M381" s="404"/>
    </row>
    <row r="382" spans="1:14" customHeight="1" ht="15">
      <c r="A382" s="130">
        <v>376</v>
      </c>
      <c r="B382" s="159">
        <v>97</v>
      </c>
      <c r="C382" s="64" t="s">
        <v>622</v>
      </c>
      <c r="D382" s="65">
        <v>40854</v>
      </c>
      <c r="E382" s="59"/>
      <c r="F382" s="59" t="s">
        <v>16</v>
      </c>
      <c r="G382" s="61" t="s">
        <v>591</v>
      </c>
      <c r="H382" s="61" t="s">
        <v>882</v>
      </c>
      <c r="I382" s="23"/>
      <c r="J382" s="327"/>
      <c r="K382" s="327"/>
      <c r="L382" s="20" t="s">
        <v>1494</v>
      </c>
      <c r="M382" s="404"/>
    </row>
    <row r="383" spans="1:14" customHeight="1" ht="15">
      <c r="A383" s="130">
        <v>377</v>
      </c>
      <c r="B383" s="159">
        <v>98</v>
      </c>
      <c r="C383" s="64" t="s">
        <v>887</v>
      </c>
      <c r="D383" s="65">
        <v>40807</v>
      </c>
      <c r="E383" s="31">
        <v>1</v>
      </c>
      <c r="F383" s="59" t="s">
        <v>16</v>
      </c>
      <c r="G383" s="61" t="s">
        <v>540</v>
      </c>
      <c r="H383" s="61" t="s">
        <v>888</v>
      </c>
      <c r="I383" s="23"/>
      <c r="J383" s="327"/>
      <c r="K383" s="327"/>
      <c r="L383" s="20" t="s">
        <v>1494</v>
      </c>
      <c r="M383" s="404"/>
    </row>
    <row r="384" spans="1:14" customHeight="1" ht="15">
      <c r="A384" s="130">
        <v>378</v>
      </c>
      <c r="B384" s="159">
        <v>99</v>
      </c>
      <c r="C384" s="64" t="s">
        <v>894</v>
      </c>
      <c r="D384" s="65">
        <v>40733</v>
      </c>
      <c r="E384" s="31">
        <v>1</v>
      </c>
      <c r="F384" s="59" t="s">
        <v>16</v>
      </c>
      <c r="G384" s="61" t="s">
        <v>551</v>
      </c>
      <c r="H384" s="61" t="s">
        <v>445</v>
      </c>
      <c r="I384" s="23"/>
      <c r="J384" s="327"/>
      <c r="K384" s="327"/>
      <c r="L384" s="20" t="s">
        <v>1494</v>
      </c>
      <c r="M384" s="404"/>
    </row>
    <row r="385" spans="1:14" customHeight="1" ht="15">
      <c r="A385" s="130">
        <v>379</v>
      </c>
      <c r="B385" s="159">
        <v>100</v>
      </c>
      <c r="C385" s="64" t="s">
        <v>900</v>
      </c>
      <c r="D385" s="65">
        <v>40821</v>
      </c>
      <c r="E385" s="59"/>
      <c r="F385" s="59" t="s">
        <v>16</v>
      </c>
      <c r="G385" s="61" t="s">
        <v>901</v>
      </c>
      <c r="H385" s="61" t="s">
        <v>341</v>
      </c>
      <c r="I385" s="23"/>
      <c r="J385" s="327"/>
      <c r="K385" s="327"/>
      <c r="L385" s="20" t="s">
        <v>1494</v>
      </c>
      <c r="M385" s="404"/>
    </row>
    <row r="386" spans="1:14" customHeight="1" ht="15">
      <c r="A386" s="130">
        <v>380</v>
      </c>
      <c r="B386" s="159">
        <v>101</v>
      </c>
      <c r="C386" s="64" t="s">
        <v>907</v>
      </c>
      <c r="D386" s="65">
        <v>40696</v>
      </c>
      <c r="E386" s="31">
        <v>1</v>
      </c>
      <c r="F386" s="59" t="s">
        <v>16</v>
      </c>
      <c r="G386" s="61" t="s">
        <v>564</v>
      </c>
      <c r="H386" s="61" t="s">
        <v>908</v>
      </c>
      <c r="I386" s="23"/>
      <c r="J386" s="327"/>
      <c r="K386" s="327"/>
      <c r="L386" s="20" t="s">
        <v>1494</v>
      </c>
      <c r="M386" s="404"/>
    </row>
    <row r="387" spans="1:14" customHeight="1" ht="15">
      <c r="A387" s="130">
        <v>381</v>
      </c>
      <c r="B387" s="159">
        <v>102</v>
      </c>
      <c r="C387" s="64" t="s">
        <v>915</v>
      </c>
      <c r="D387" s="65">
        <v>40839</v>
      </c>
      <c r="E387" s="31">
        <v>1</v>
      </c>
      <c r="F387" s="59" t="s">
        <v>16</v>
      </c>
      <c r="G387" s="61" t="s">
        <v>916</v>
      </c>
      <c r="H387" s="61" t="s">
        <v>917</v>
      </c>
      <c r="I387" s="23"/>
      <c r="J387" s="327"/>
      <c r="K387" s="327"/>
      <c r="L387" s="20" t="s">
        <v>1494</v>
      </c>
      <c r="M387" s="404"/>
    </row>
    <row r="388" spans="1:14" customHeight="1" ht="15">
      <c r="A388" s="130">
        <v>382</v>
      </c>
      <c r="B388" s="159">
        <v>103</v>
      </c>
      <c r="C388" s="64" t="s">
        <v>924</v>
      </c>
      <c r="D388" s="65">
        <v>40729</v>
      </c>
      <c r="E388" s="59"/>
      <c r="F388" s="59" t="s">
        <v>16</v>
      </c>
      <c r="G388" s="61" t="s">
        <v>564</v>
      </c>
      <c r="H388" s="61" t="s">
        <v>925</v>
      </c>
      <c r="I388" s="23"/>
      <c r="J388" s="327"/>
      <c r="K388" s="327"/>
      <c r="L388" s="20" t="s">
        <v>1494</v>
      </c>
      <c r="M388" s="404"/>
    </row>
    <row r="389" spans="1:14" customHeight="1" ht="15">
      <c r="A389" s="130">
        <v>383</v>
      </c>
      <c r="B389" s="159">
        <v>104</v>
      </c>
      <c r="C389" s="64" t="s">
        <v>930</v>
      </c>
      <c r="D389" s="65">
        <v>40557</v>
      </c>
      <c r="E389" s="59"/>
      <c r="F389" s="59" t="s">
        <v>16</v>
      </c>
      <c r="G389" s="61" t="s">
        <v>899</v>
      </c>
      <c r="H389" s="61" t="s">
        <v>931</v>
      </c>
      <c r="I389" s="89"/>
      <c r="J389" s="327">
        <v>1</v>
      </c>
      <c r="K389" s="327"/>
      <c r="L389" s="20" t="s">
        <v>1494</v>
      </c>
      <c r="M389" s="404"/>
    </row>
    <row r="390" spans="1:14" customHeight="1" ht="15">
      <c r="A390" s="130">
        <v>384</v>
      </c>
      <c r="B390" s="159">
        <v>105</v>
      </c>
      <c r="C390" s="64" t="s">
        <v>938</v>
      </c>
      <c r="D390" s="65">
        <v>40848</v>
      </c>
      <c r="E390" s="59"/>
      <c r="F390" s="59" t="s">
        <v>16</v>
      </c>
      <c r="G390" s="61" t="s">
        <v>564</v>
      </c>
      <c r="H390" s="61" t="s">
        <v>803</v>
      </c>
      <c r="I390" s="23"/>
      <c r="J390" s="327">
        <v>1</v>
      </c>
      <c r="K390" s="327"/>
      <c r="L390" s="20" t="s">
        <v>1494</v>
      </c>
      <c r="M390" s="404"/>
    </row>
    <row r="391" spans="1:14" customHeight="1" ht="15">
      <c r="A391" s="130">
        <v>385</v>
      </c>
      <c r="B391" s="159">
        <v>106</v>
      </c>
      <c r="C391" s="64" t="s">
        <v>459</v>
      </c>
      <c r="D391" s="65">
        <v>40888</v>
      </c>
      <c r="E391" s="31">
        <v>1</v>
      </c>
      <c r="F391" s="59" t="s">
        <v>16</v>
      </c>
      <c r="G391" s="61" t="s">
        <v>543</v>
      </c>
      <c r="H391" s="61" t="s">
        <v>365</v>
      </c>
      <c r="I391" s="23"/>
      <c r="J391" s="327"/>
      <c r="K391" s="327"/>
      <c r="L391" s="20" t="s">
        <v>1494</v>
      </c>
      <c r="M391" s="404"/>
    </row>
    <row r="392" spans="1:14" customHeight="1" ht="15">
      <c r="A392" s="130">
        <v>386</v>
      </c>
      <c r="B392" s="159">
        <v>107</v>
      </c>
      <c r="C392" s="64" t="s">
        <v>948</v>
      </c>
      <c r="D392" s="65">
        <v>40664</v>
      </c>
      <c r="E392" s="59"/>
      <c r="F392" s="59" t="s">
        <v>16</v>
      </c>
      <c r="G392" s="61" t="s">
        <v>560</v>
      </c>
      <c r="H392" s="61" t="s">
        <v>18</v>
      </c>
      <c r="I392" s="23"/>
      <c r="J392" s="327">
        <v>1</v>
      </c>
      <c r="K392" s="327"/>
      <c r="L392" s="20" t="s">
        <v>1494</v>
      </c>
      <c r="M392" s="404"/>
    </row>
    <row r="393" spans="1:14" customHeight="1" ht="15">
      <c r="A393" s="130">
        <v>387</v>
      </c>
      <c r="B393" s="159">
        <v>108</v>
      </c>
      <c r="C393" s="64" t="s">
        <v>953</v>
      </c>
      <c r="D393" s="65">
        <v>40718</v>
      </c>
      <c r="E393" s="31">
        <v>1</v>
      </c>
      <c r="F393" s="59" t="s">
        <v>16</v>
      </c>
      <c r="G393" s="61" t="s">
        <v>564</v>
      </c>
      <c r="H393" s="61" t="s">
        <v>401</v>
      </c>
      <c r="I393" s="23"/>
      <c r="J393" s="327"/>
      <c r="K393" s="327"/>
      <c r="L393" s="20" t="s">
        <v>1494</v>
      </c>
      <c r="M393" s="404"/>
    </row>
    <row r="394" spans="1:14" customHeight="1" ht="15">
      <c r="A394" s="130">
        <v>388</v>
      </c>
      <c r="B394" s="159">
        <v>109</v>
      </c>
      <c r="C394" s="64" t="s">
        <v>959</v>
      </c>
      <c r="D394" s="65">
        <v>40618</v>
      </c>
      <c r="E394" s="31">
        <v>1</v>
      </c>
      <c r="F394" s="59" t="s">
        <v>16</v>
      </c>
      <c r="G394" s="61" t="s">
        <v>560</v>
      </c>
      <c r="H394" s="61" t="s">
        <v>960</v>
      </c>
      <c r="I394" s="23"/>
      <c r="J394" s="327">
        <v>1</v>
      </c>
      <c r="K394" s="327"/>
      <c r="L394" s="20" t="s">
        <v>1494</v>
      </c>
      <c r="M394" s="404"/>
    </row>
    <row r="395" spans="1:14" customHeight="1" ht="15">
      <c r="A395" s="130">
        <v>389</v>
      </c>
      <c r="B395" s="159">
        <v>110</v>
      </c>
      <c r="C395" s="64" t="s">
        <v>966</v>
      </c>
      <c r="D395" s="65">
        <v>40821</v>
      </c>
      <c r="E395" s="59"/>
      <c r="F395" s="59" t="s">
        <v>16</v>
      </c>
      <c r="G395" s="61" t="s">
        <v>543</v>
      </c>
      <c r="H395" s="61" t="s">
        <v>470</v>
      </c>
      <c r="I395" s="23"/>
      <c r="J395" s="327"/>
      <c r="K395" s="327"/>
      <c r="L395" s="20" t="s">
        <v>1494</v>
      </c>
      <c r="M395" s="404"/>
    </row>
    <row r="396" spans="1:14" customHeight="1" ht="15">
      <c r="A396" s="130">
        <v>390</v>
      </c>
      <c r="B396" s="159">
        <v>111</v>
      </c>
      <c r="C396" s="7" t="s">
        <v>974</v>
      </c>
      <c r="D396" s="104">
        <v>40725</v>
      </c>
      <c r="E396" s="20"/>
      <c r="F396" s="20" t="s">
        <v>16</v>
      </c>
      <c r="G396" s="21" t="s">
        <v>901</v>
      </c>
      <c r="H396" s="21" t="s">
        <v>975</v>
      </c>
      <c r="I396" s="7"/>
      <c r="J396" s="327"/>
      <c r="K396" s="327"/>
      <c r="L396" s="20" t="s">
        <v>1494</v>
      </c>
      <c r="M396" s="404"/>
    </row>
    <row r="397" spans="1:14" customHeight="1" ht="15">
      <c r="A397" s="130">
        <v>391</v>
      </c>
      <c r="B397" s="159">
        <v>112</v>
      </c>
      <c r="C397" s="7" t="s">
        <v>983</v>
      </c>
      <c r="D397" s="104">
        <v>40898</v>
      </c>
      <c r="E397" s="20"/>
      <c r="F397" s="20" t="s">
        <v>16</v>
      </c>
      <c r="G397" s="21" t="s">
        <v>899</v>
      </c>
      <c r="H397" s="21" t="s">
        <v>379</v>
      </c>
      <c r="I397" s="7"/>
      <c r="J397" s="327">
        <v>1</v>
      </c>
      <c r="K397" s="327"/>
      <c r="L397" s="20" t="s">
        <v>1494</v>
      </c>
      <c r="M397" s="404"/>
    </row>
    <row r="398" spans="1:14" customHeight="1" ht="15">
      <c r="A398" s="130">
        <v>392</v>
      </c>
      <c r="B398" s="159">
        <v>113</v>
      </c>
      <c r="C398" s="105" t="s">
        <v>987</v>
      </c>
      <c r="D398" s="99">
        <v>39845</v>
      </c>
      <c r="E398" s="100"/>
      <c r="F398" s="100" t="s">
        <v>16</v>
      </c>
      <c r="G398" s="21" t="s">
        <v>899</v>
      </c>
      <c r="H398" s="153" t="s">
        <v>201</v>
      </c>
      <c r="I398" s="7"/>
      <c r="J398" s="327"/>
      <c r="K398" s="327"/>
      <c r="L398" s="20" t="s">
        <v>1494</v>
      </c>
      <c r="M398" s="404"/>
    </row>
    <row r="399" spans="1:14" customHeight="1" ht="15">
      <c r="A399" s="130">
        <v>393</v>
      </c>
      <c r="B399" s="159">
        <v>114</v>
      </c>
      <c r="C399" s="64" t="s">
        <v>993</v>
      </c>
      <c r="D399" s="65">
        <v>40675</v>
      </c>
      <c r="E399" s="31">
        <v>1</v>
      </c>
      <c r="F399" s="59" t="s">
        <v>16</v>
      </c>
      <c r="G399" s="61" t="s">
        <v>560</v>
      </c>
      <c r="H399" s="61" t="s">
        <v>994</v>
      </c>
      <c r="I399" s="7"/>
      <c r="J399" s="327">
        <v>1</v>
      </c>
      <c r="K399" s="327"/>
      <c r="L399" s="20" t="s">
        <v>1494</v>
      </c>
      <c r="M399" s="404"/>
    </row>
    <row r="400" spans="1:14" customHeight="1" ht="15">
      <c r="A400" s="130">
        <v>394</v>
      </c>
      <c r="B400" s="159">
        <v>115</v>
      </c>
      <c r="C400" s="64" t="s">
        <v>1001</v>
      </c>
      <c r="D400" s="65">
        <v>40747</v>
      </c>
      <c r="E400" s="31">
        <v>1</v>
      </c>
      <c r="F400" s="59" t="s">
        <v>16</v>
      </c>
      <c r="G400" s="61" t="s">
        <v>564</v>
      </c>
      <c r="H400" s="61" t="s">
        <v>1002</v>
      </c>
      <c r="I400" s="23"/>
      <c r="J400" s="327"/>
      <c r="K400" s="327"/>
      <c r="L400" s="20" t="s">
        <v>1494</v>
      </c>
      <c r="M400" s="404"/>
    </row>
    <row r="401" spans="1:14" customHeight="1" ht="15">
      <c r="A401" s="130">
        <v>395</v>
      </c>
      <c r="B401" s="159">
        <v>116</v>
      </c>
      <c r="C401" s="432" t="s">
        <v>1005</v>
      </c>
      <c r="D401" s="434">
        <v>39321</v>
      </c>
      <c r="E401" s="77"/>
      <c r="F401" s="433" t="s">
        <v>16</v>
      </c>
      <c r="G401" s="432" t="s">
        <v>543</v>
      </c>
      <c r="H401" s="431" t="s">
        <v>1006</v>
      </c>
      <c r="I401" s="56"/>
      <c r="J401" s="323"/>
      <c r="K401" s="323"/>
      <c r="L401" s="20" t="s">
        <v>1494</v>
      </c>
      <c r="M401" s="404"/>
    </row>
    <row r="402" spans="1:14">
      <c r="A402" s="130">
        <v>397</v>
      </c>
      <c r="B402" s="159">
        <v>1</v>
      </c>
      <c r="C402" s="7" t="s">
        <v>1025</v>
      </c>
      <c r="D402" s="113">
        <v>40510</v>
      </c>
      <c r="E402" s="327">
        <v>1</v>
      </c>
      <c r="F402" s="327" t="s">
        <v>16</v>
      </c>
      <c r="G402" s="37" t="s">
        <v>569</v>
      </c>
      <c r="H402" s="37" t="s">
        <v>1026</v>
      </c>
      <c r="I402" s="37"/>
      <c r="J402" s="114">
        <v>1</v>
      </c>
      <c r="K402" s="114"/>
      <c r="L402" s="327" t="s">
        <v>1495</v>
      </c>
      <c r="M402" s="404"/>
    </row>
    <row r="403" spans="1:14">
      <c r="A403" s="130">
        <v>398</v>
      </c>
      <c r="B403" s="159">
        <v>2</v>
      </c>
      <c r="C403" s="7" t="s">
        <v>1035</v>
      </c>
      <c r="D403" s="118" t="s">
        <v>1036</v>
      </c>
      <c r="E403" s="327"/>
      <c r="F403" s="327" t="s">
        <v>16</v>
      </c>
      <c r="G403" s="37" t="s">
        <v>548</v>
      </c>
      <c r="H403" s="39" t="s">
        <v>896</v>
      </c>
      <c r="I403" s="39"/>
      <c r="J403" s="327"/>
      <c r="K403" s="114"/>
      <c r="L403" s="327" t="s">
        <v>1495</v>
      </c>
      <c r="M403" s="404"/>
    </row>
    <row r="404" spans="1:14">
      <c r="A404" s="130">
        <v>399</v>
      </c>
      <c r="B404" s="159">
        <v>3</v>
      </c>
      <c r="C404" s="44" t="s">
        <v>1044</v>
      </c>
      <c r="D404" s="120" t="s">
        <v>1045</v>
      </c>
      <c r="E404" s="327">
        <v>1</v>
      </c>
      <c r="F404" s="327" t="s">
        <v>16</v>
      </c>
      <c r="G404" s="37" t="s">
        <v>1046</v>
      </c>
      <c r="H404" s="39" t="s">
        <v>1047</v>
      </c>
      <c r="I404" s="39"/>
      <c r="J404" s="327"/>
      <c r="K404" s="114"/>
      <c r="L404" s="327" t="s">
        <v>1495</v>
      </c>
      <c r="M404" s="404"/>
    </row>
    <row r="405" spans="1:14">
      <c r="A405" s="130">
        <v>400</v>
      </c>
      <c r="B405" s="159">
        <v>4</v>
      </c>
      <c r="C405" s="63" t="s">
        <v>1054</v>
      </c>
      <c r="D405" s="113">
        <v>40469</v>
      </c>
      <c r="E405" s="327">
        <v>1</v>
      </c>
      <c r="F405" s="327" t="s">
        <v>16</v>
      </c>
      <c r="G405" s="37" t="s">
        <v>1055</v>
      </c>
      <c r="H405" s="42" t="s">
        <v>261</v>
      </c>
      <c r="I405" s="42"/>
      <c r="J405" s="114">
        <v>1</v>
      </c>
      <c r="K405" s="114"/>
      <c r="L405" s="327" t="s">
        <v>1495</v>
      </c>
      <c r="M405" s="404"/>
    </row>
    <row r="406" spans="1:14">
      <c r="A406" s="130">
        <v>401</v>
      </c>
      <c r="B406" s="159">
        <v>5</v>
      </c>
      <c r="C406" s="63" t="s">
        <v>1061</v>
      </c>
      <c r="D406" s="113">
        <v>40437</v>
      </c>
      <c r="E406" s="327">
        <v>1</v>
      </c>
      <c r="F406" s="327" t="s">
        <v>16</v>
      </c>
      <c r="G406" s="37" t="s">
        <v>1062</v>
      </c>
      <c r="H406" s="42" t="s">
        <v>699</v>
      </c>
      <c r="I406" s="42"/>
      <c r="J406" s="327"/>
      <c r="K406" s="114"/>
      <c r="L406" s="327" t="s">
        <v>1495</v>
      </c>
      <c r="M406" s="404"/>
    </row>
    <row r="407" spans="1:14">
      <c r="A407" s="130">
        <v>402</v>
      </c>
      <c r="B407" s="159">
        <v>6</v>
      </c>
      <c r="C407" s="121" t="s">
        <v>1069</v>
      </c>
      <c r="D407" s="120" t="s">
        <v>1070</v>
      </c>
      <c r="E407" s="327"/>
      <c r="F407" s="327" t="s">
        <v>16</v>
      </c>
      <c r="G407" s="37" t="s">
        <v>1062</v>
      </c>
      <c r="H407" s="37" t="s">
        <v>1071</v>
      </c>
      <c r="I407" s="37"/>
      <c r="J407" s="114">
        <v>1</v>
      </c>
      <c r="K407" s="114"/>
      <c r="L407" s="327" t="s">
        <v>1495</v>
      </c>
      <c r="M407" s="404"/>
    </row>
    <row r="408" spans="1:14">
      <c r="A408" s="130">
        <v>403</v>
      </c>
      <c r="B408" s="159">
        <v>7</v>
      </c>
      <c r="C408" s="121" t="s">
        <v>1079</v>
      </c>
      <c r="D408" s="120" t="s">
        <v>1080</v>
      </c>
      <c r="E408" s="327"/>
      <c r="F408" s="327" t="s">
        <v>34</v>
      </c>
      <c r="G408" s="37" t="s">
        <v>1046</v>
      </c>
      <c r="H408" s="37" t="s">
        <v>1081</v>
      </c>
      <c r="I408" s="37"/>
      <c r="J408" s="327"/>
      <c r="K408" s="324"/>
      <c r="L408" s="327" t="s">
        <v>1495</v>
      </c>
      <c r="M408" s="404"/>
    </row>
    <row r="409" spans="1:14">
      <c r="A409" s="130">
        <v>404</v>
      </c>
      <c r="B409" s="159">
        <v>8</v>
      </c>
      <c r="C409" s="121" t="s">
        <v>1089</v>
      </c>
      <c r="D409" s="120" t="s">
        <v>1090</v>
      </c>
      <c r="E409" s="327"/>
      <c r="F409" s="327" t="s">
        <v>16</v>
      </c>
      <c r="G409" s="37" t="s">
        <v>1062</v>
      </c>
      <c r="H409" s="37" t="s">
        <v>749</v>
      </c>
      <c r="I409" s="37"/>
      <c r="J409" s="327"/>
      <c r="K409" s="114"/>
      <c r="L409" s="327" t="s">
        <v>1495</v>
      </c>
      <c r="M409" s="404"/>
    </row>
    <row r="410" spans="1:14">
      <c r="A410" s="130">
        <v>405</v>
      </c>
      <c r="B410" s="159">
        <v>9</v>
      </c>
      <c r="C410" s="121" t="s">
        <v>1098</v>
      </c>
      <c r="D410" s="120" t="s">
        <v>1099</v>
      </c>
      <c r="E410" s="327"/>
      <c r="F410" s="327" t="s">
        <v>16</v>
      </c>
      <c r="G410" s="37" t="s">
        <v>1062</v>
      </c>
      <c r="H410" s="37" t="s">
        <v>1100</v>
      </c>
      <c r="I410" s="37"/>
      <c r="J410" s="327"/>
      <c r="K410" s="324"/>
      <c r="L410" s="327" t="s">
        <v>1495</v>
      </c>
      <c r="M410" s="404"/>
    </row>
    <row r="411" spans="1:14">
      <c r="A411" s="130">
        <v>406</v>
      </c>
      <c r="B411" s="159">
        <v>10</v>
      </c>
      <c r="C411" s="121" t="s">
        <v>1107</v>
      </c>
      <c r="D411" s="124" t="s">
        <v>1108</v>
      </c>
      <c r="E411" s="327">
        <v>1</v>
      </c>
      <c r="F411" s="20" t="s">
        <v>95</v>
      </c>
      <c r="G411" s="21" t="s">
        <v>1109</v>
      </c>
      <c r="H411" s="21" t="s">
        <v>1110</v>
      </c>
      <c r="I411" s="21"/>
      <c r="J411" s="20"/>
      <c r="K411" s="125"/>
      <c r="L411" s="327" t="s">
        <v>1495</v>
      </c>
      <c r="M411" s="404"/>
    </row>
    <row r="412" spans="1:14">
      <c r="A412" s="130">
        <v>407</v>
      </c>
      <c r="B412" s="159">
        <v>11</v>
      </c>
      <c r="C412" s="121" t="s">
        <v>1117</v>
      </c>
      <c r="D412" s="120" t="s">
        <v>1118</v>
      </c>
      <c r="E412" s="327"/>
      <c r="F412" s="327" t="s">
        <v>16</v>
      </c>
      <c r="G412" s="37" t="s">
        <v>1046</v>
      </c>
      <c r="H412" s="37" t="s">
        <v>121</v>
      </c>
      <c r="I412" s="37"/>
      <c r="J412" s="327"/>
      <c r="K412" s="324"/>
      <c r="L412" s="327" t="s">
        <v>1495</v>
      </c>
      <c r="M412" s="404"/>
    </row>
    <row r="413" spans="1:14">
      <c r="A413" s="130">
        <v>408</v>
      </c>
      <c r="B413" s="159">
        <v>12</v>
      </c>
      <c r="C413" s="121" t="s">
        <v>1127</v>
      </c>
      <c r="D413" s="120" t="s">
        <v>1087</v>
      </c>
      <c r="E413" s="327">
        <v>1</v>
      </c>
      <c r="F413" s="327" t="s">
        <v>16</v>
      </c>
      <c r="G413" s="37" t="s">
        <v>799</v>
      </c>
      <c r="H413" s="37" t="s">
        <v>1128</v>
      </c>
      <c r="I413" s="37"/>
      <c r="J413" s="114">
        <v>1</v>
      </c>
      <c r="K413" s="114"/>
      <c r="L413" s="327" t="s">
        <v>1495</v>
      </c>
      <c r="M413" s="404"/>
    </row>
    <row r="414" spans="1:14">
      <c r="A414" s="130">
        <v>409</v>
      </c>
      <c r="B414" s="159">
        <v>13</v>
      </c>
      <c r="C414" s="121" t="s">
        <v>1134</v>
      </c>
      <c r="D414" s="124" t="s">
        <v>1135</v>
      </c>
      <c r="E414" s="327">
        <v>1</v>
      </c>
      <c r="F414" s="327" t="s">
        <v>16</v>
      </c>
      <c r="G414" s="37" t="s">
        <v>1062</v>
      </c>
      <c r="H414" s="37" t="s">
        <v>536</v>
      </c>
      <c r="I414" s="37"/>
      <c r="J414" s="327"/>
      <c r="K414" s="324"/>
      <c r="L414" s="327" t="s">
        <v>1495</v>
      </c>
      <c r="M414" s="404"/>
    </row>
    <row r="415" spans="1:14">
      <c r="A415" s="130">
        <v>410</v>
      </c>
      <c r="B415" s="159">
        <v>14</v>
      </c>
      <c r="C415" s="63" t="s">
        <v>1144</v>
      </c>
      <c r="D415" s="124" t="s">
        <v>1145</v>
      </c>
      <c r="E415" s="327">
        <v>1</v>
      </c>
      <c r="F415" s="327" t="s">
        <v>16</v>
      </c>
      <c r="G415" s="37" t="s">
        <v>1046</v>
      </c>
      <c r="H415" s="37" t="s">
        <v>1146</v>
      </c>
      <c r="I415" s="37"/>
      <c r="J415" s="327"/>
      <c r="K415" s="114"/>
      <c r="L415" s="327" t="s">
        <v>1495</v>
      </c>
      <c r="M415" s="404"/>
    </row>
    <row r="416" spans="1:14">
      <c r="A416" s="130">
        <v>411</v>
      </c>
      <c r="B416" s="159">
        <v>15</v>
      </c>
      <c r="C416" s="63" t="s">
        <v>1155</v>
      </c>
      <c r="D416" s="256" t="s">
        <v>1156</v>
      </c>
      <c r="E416" s="327">
        <v>1</v>
      </c>
      <c r="F416" s="327" t="s">
        <v>16</v>
      </c>
      <c r="G416" s="37" t="s">
        <v>1046</v>
      </c>
      <c r="H416" s="37" t="s">
        <v>62</v>
      </c>
      <c r="I416" s="37"/>
      <c r="J416" s="327"/>
      <c r="K416" s="114"/>
      <c r="L416" s="327" t="s">
        <v>1495</v>
      </c>
      <c r="M416" s="404"/>
    </row>
    <row r="417" spans="1:14">
      <c r="A417" s="130">
        <v>412</v>
      </c>
      <c r="B417" s="159">
        <v>16</v>
      </c>
      <c r="C417" s="121" t="s">
        <v>1162</v>
      </c>
      <c r="D417" s="124" t="s">
        <v>1163</v>
      </c>
      <c r="E417" s="327"/>
      <c r="F417" s="327" t="s">
        <v>16</v>
      </c>
      <c r="G417" s="37" t="s">
        <v>1062</v>
      </c>
      <c r="H417" s="37" t="s">
        <v>671</v>
      </c>
      <c r="I417" s="37"/>
      <c r="J417" s="327"/>
      <c r="K417" s="324"/>
      <c r="L417" s="327" t="s">
        <v>1495</v>
      </c>
      <c r="M417" s="404"/>
    </row>
    <row r="418" spans="1:14">
      <c r="A418" s="130">
        <v>413</v>
      </c>
      <c r="B418" s="159">
        <v>17</v>
      </c>
      <c r="C418" s="121" t="s">
        <v>1169</v>
      </c>
      <c r="D418" s="124" t="s">
        <v>1170</v>
      </c>
      <c r="E418" s="327">
        <v>1</v>
      </c>
      <c r="F418" s="327" t="s">
        <v>16</v>
      </c>
      <c r="G418" s="37" t="s">
        <v>1062</v>
      </c>
      <c r="H418" s="37" t="s">
        <v>1171</v>
      </c>
      <c r="I418" s="37"/>
      <c r="J418" s="327"/>
      <c r="K418" s="324"/>
      <c r="L418" s="327" t="s">
        <v>1495</v>
      </c>
      <c r="M418" s="404"/>
    </row>
    <row r="419" spans="1:14">
      <c r="A419" s="130">
        <v>414</v>
      </c>
      <c r="B419" s="159">
        <v>18</v>
      </c>
      <c r="C419" s="41" t="s">
        <v>1179</v>
      </c>
      <c r="D419" s="256" t="s">
        <v>1108</v>
      </c>
      <c r="E419" s="327"/>
      <c r="F419" s="327" t="s">
        <v>16</v>
      </c>
      <c r="G419" s="37" t="s">
        <v>1046</v>
      </c>
      <c r="H419" s="39" t="s">
        <v>1180</v>
      </c>
      <c r="I419" s="39"/>
      <c r="J419" s="327"/>
      <c r="K419" s="114"/>
      <c r="L419" s="327" t="s">
        <v>1495</v>
      </c>
      <c r="M419" s="404"/>
    </row>
    <row r="420" spans="1:14">
      <c r="A420" s="130">
        <v>415</v>
      </c>
      <c r="B420" s="159">
        <v>19</v>
      </c>
      <c r="C420" s="63" t="s">
        <v>1186</v>
      </c>
      <c r="D420" s="256">
        <v>40412</v>
      </c>
      <c r="E420" s="327"/>
      <c r="F420" s="327" t="s">
        <v>16</v>
      </c>
      <c r="G420" s="37" t="s">
        <v>799</v>
      </c>
      <c r="H420" s="37" t="s">
        <v>102</v>
      </c>
      <c r="I420" s="37"/>
      <c r="J420" s="114">
        <v>1</v>
      </c>
      <c r="K420" s="114"/>
      <c r="L420" s="327" t="s">
        <v>1495</v>
      </c>
      <c r="M420" s="404"/>
    </row>
    <row r="421" spans="1:14">
      <c r="A421" s="130">
        <v>416</v>
      </c>
      <c r="B421" s="159">
        <v>20</v>
      </c>
      <c r="C421" s="41" t="s">
        <v>1193</v>
      </c>
      <c r="D421" s="124" t="s">
        <v>1194</v>
      </c>
      <c r="E421" s="327">
        <v>1</v>
      </c>
      <c r="F421" s="327" t="s">
        <v>16</v>
      </c>
      <c r="G421" s="37" t="s">
        <v>1109</v>
      </c>
      <c r="H421" s="37" t="s">
        <v>1195</v>
      </c>
      <c r="I421" s="37"/>
      <c r="J421" s="327"/>
      <c r="K421" s="324"/>
      <c r="L421" s="327" t="s">
        <v>1495</v>
      </c>
      <c r="M421" s="404"/>
    </row>
    <row r="422" spans="1:14">
      <c r="A422" s="130">
        <v>417</v>
      </c>
      <c r="B422" s="159">
        <v>21</v>
      </c>
      <c r="C422" s="41" t="s">
        <v>1199</v>
      </c>
      <c r="D422" s="124">
        <v>40098</v>
      </c>
      <c r="E422" s="327"/>
      <c r="F422" s="327" t="s">
        <v>16</v>
      </c>
      <c r="G422" s="37" t="s">
        <v>1062</v>
      </c>
      <c r="H422" s="37" t="s">
        <v>244</v>
      </c>
      <c r="I422" s="37"/>
      <c r="J422" s="327"/>
      <c r="K422" s="324"/>
      <c r="L422" s="327" t="s">
        <v>1495</v>
      </c>
      <c r="M422" s="404"/>
    </row>
    <row r="423" spans="1:14">
      <c r="A423" s="130">
        <v>418</v>
      </c>
      <c r="B423" s="159">
        <v>22</v>
      </c>
      <c r="C423" s="63" t="s">
        <v>1208</v>
      </c>
      <c r="D423" s="256">
        <v>40434</v>
      </c>
      <c r="E423" s="327"/>
      <c r="F423" s="327" t="s">
        <v>16</v>
      </c>
      <c r="G423" s="37" t="s">
        <v>799</v>
      </c>
      <c r="H423" s="37" t="s">
        <v>1209</v>
      </c>
      <c r="I423" s="37"/>
      <c r="J423" s="114">
        <v>1</v>
      </c>
      <c r="K423" s="324"/>
      <c r="L423" s="327" t="s">
        <v>1495</v>
      </c>
      <c r="M423" s="404"/>
    </row>
    <row r="424" spans="1:14">
      <c r="A424" s="130">
        <v>419</v>
      </c>
      <c r="B424" s="159">
        <v>23</v>
      </c>
      <c r="C424" s="41" t="s">
        <v>1219</v>
      </c>
      <c r="D424" s="124" t="s">
        <v>1070</v>
      </c>
      <c r="E424" s="327">
        <v>1</v>
      </c>
      <c r="F424" s="327" t="s">
        <v>16</v>
      </c>
      <c r="G424" s="37" t="s">
        <v>1062</v>
      </c>
      <c r="H424" s="37" t="s">
        <v>1220</v>
      </c>
      <c r="I424" s="37"/>
      <c r="J424" s="327"/>
      <c r="K424" s="324"/>
      <c r="L424" s="327" t="s">
        <v>1495</v>
      </c>
      <c r="M424" s="404"/>
    </row>
    <row r="425" spans="1:14">
      <c r="A425" s="130">
        <v>420</v>
      </c>
      <c r="B425" s="159">
        <v>24</v>
      </c>
      <c r="C425" s="41" t="s">
        <v>1224</v>
      </c>
      <c r="D425" s="124">
        <v>39997</v>
      </c>
      <c r="E425" s="327"/>
      <c r="F425" s="327" t="s">
        <v>16</v>
      </c>
      <c r="G425" s="37" t="s">
        <v>1055</v>
      </c>
      <c r="H425" s="37" t="s">
        <v>1225</v>
      </c>
      <c r="I425" s="37"/>
      <c r="J425" s="114">
        <v>1</v>
      </c>
      <c r="K425" s="324"/>
      <c r="L425" s="327" t="s">
        <v>1495</v>
      </c>
      <c r="M425" s="404"/>
    </row>
    <row r="426" spans="1:14">
      <c r="A426" s="130">
        <v>421</v>
      </c>
      <c r="B426" s="159">
        <v>25</v>
      </c>
      <c r="C426" s="121" t="s">
        <v>1230</v>
      </c>
      <c r="D426" s="124" t="s">
        <v>1231</v>
      </c>
      <c r="E426" s="327">
        <v>1</v>
      </c>
      <c r="F426" s="327" t="s">
        <v>16</v>
      </c>
      <c r="G426" s="37" t="s">
        <v>1062</v>
      </c>
      <c r="H426" s="37" t="s">
        <v>735</v>
      </c>
      <c r="I426" s="37"/>
      <c r="J426" s="327"/>
      <c r="K426" s="114"/>
      <c r="L426" s="327" t="s">
        <v>1495</v>
      </c>
      <c r="M426" s="404"/>
    </row>
    <row r="427" spans="1:14">
      <c r="A427" s="130">
        <v>422</v>
      </c>
      <c r="B427" s="159">
        <v>26</v>
      </c>
      <c r="C427" s="121" t="s">
        <v>1237</v>
      </c>
      <c r="D427" s="256" t="s">
        <v>1070</v>
      </c>
      <c r="E427" s="327"/>
      <c r="F427" s="327" t="s">
        <v>16</v>
      </c>
      <c r="G427" s="37" t="s">
        <v>1238</v>
      </c>
      <c r="H427" s="39" t="s">
        <v>1239</v>
      </c>
      <c r="I427" s="39"/>
      <c r="J427" s="114">
        <v>1</v>
      </c>
      <c r="K427" s="327"/>
      <c r="L427" s="327" t="s">
        <v>1495</v>
      </c>
      <c r="M427" s="404"/>
    </row>
    <row r="428" spans="1:14">
      <c r="A428" s="130">
        <v>423</v>
      </c>
      <c r="B428" s="159">
        <v>27</v>
      </c>
      <c r="C428" s="70" t="s">
        <v>1027</v>
      </c>
      <c r="D428" s="115" t="s">
        <v>1028</v>
      </c>
      <c r="E428" s="327">
        <v>1</v>
      </c>
      <c r="F428" s="116" t="s">
        <v>16</v>
      </c>
      <c r="G428" s="119" t="s">
        <v>535</v>
      </c>
      <c r="H428" s="119" t="s">
        <v>228</v>
      </c>
      <c r="I428" s="117"/>
      <c r="J428" s="327"/>
      <c r="K428" s="327"/>
      <c r="L428" s="327" t="s">
        <v>1496</v>
      </c>
      <c r="M428" s="404"/>
    </row>
    <row r="429" spans="1:14">
      <c r="A429" s="130">
        <v>424</v>
      </c>
      <c r="B429" s="159">
        <v>28</v>
      </c>
      <c r="C429" s="70" t="s">
        <v>1037</v>
      </c>
      <c r="D429" s="115" t="s">
        <v>1038</v>
      </c>
      <c r="E429" s="116"/>
      <c r="F429" s="116" t="s">
        <v>95</v>
      </c>
      <c r="G429" s="119" t="s">
        <v>535</v>
      </c>
      <c r="H429" s="119" t="s">
        <v>1039</v>
      </c>
      <c r="I429" s="117"/>
      <c r="J429" s="327"/>
      <c r="K429" s="327"/>
      <c r="L429" s="327" t="s">
        <v>1496</v>
      </c>
      <c r="M429" s="404"/>
    </row>
    <row r="430" spans="1:14">
      <c r="A430" s="130">
        <v>425</v>
      </c>
      <c r="B430" s="159">
        <v>29</v>
      </c>
      <c r="C430" s="70" t="s">
        <v>1048</v>
      </c>
      <c r="D430" s="115">
        <v>40275</v>
      </c>
      <c r="E430" s="327">
        <v>1</v>
      </c>
      <c r="F430" s="116" t="s">
        <v>16</v>
      </c>
      <c r="G430" s="119" t="s">
        <v>556</v>
      </c>
      <c r="H430" s="119" t="s">
        <v>850</v>
      </c>
      <c r="I430" s="117"/>
      <c r="J430" s="327"/>
      <c r="K430" s="327"/>
      <c r="L430" s="327" t="s">
        <v>1496</v>
      </c>
      <c r="M430" s="404"/>
    </row>
    <row r="431" spans="1:14">
      <c r="A431" s="130">
        <v>426</v>
      </c>
      <c r="B431" s="159">
        <v>30</v>
      </c>
      <c r="C431" s="70" t="s">
        <v>1056</v>
      </c>
      <c r="D431" s="115">
        <v>40370</v>
      </c>
      <c r="E431" s="327">
        <v>1</v>
      </c>
      <c r="F431" s="116" t="s">
        <v>16</v>
      </c>
      <c r="G431" s="119" t="s">
        <v>535</v>
      </c>
      <c r="H431" s="119" t="s">
        <v>1057</v>
      </c>
      <c r="I431" s="117"/>
      <c r="J431" s="327">
        <v>1</v>
      </c>
      <c r="K431" s="327"/>
      <c r="L431" s="327" t="s">
        <v>1496</v>
      </c>
      <c r="M431" s="404"/>
    </row>
    <row r="432" spans="1:14">
      <c r="A432" s="130">
        <v>427</v>
      </c>
      <c r="B432" s="159">
        <v>31</v>
      </c>
      <c r="C432" s="70" t="s">
        <v>1063</v>
      </c>
      <c r="D432" s="115">
        <v>40397</v>
      </c>
      <c r="E432" s="116"/>
      <c r="F432" s="116" t="s">
        <v>16</v>
      </c>
      <c r="G432" s="119" t="s">
        <v>535</v>
      </c>
      <c r="H432" s="119" t="s">
        <v>1064</v>
      </c>
      <c r="I432" s="117"/>
      <c r="J432" s="327"/>
      <c r="K432" s="327"/>
      <c r="L432" s="327" t="s">
        <v>1496</v>
      </c>
      <c r="M432" s="404"/>
    </row>
    <row r="433" spans="1:14">
      <c r="A433" s="130">
        <v>428</v>
      </c>
      <c r="B433" s="159">
        <v>32</v>
      </c>
      <c r="C433" s="70" t="s">
        <v>1072</v>
      </c>
      <c r="D433" s="122" t="s">
        <v>1073</v>
      </c>
      <c r="E433" s="116"/>
      <c r="F433" s="116" t="s">
        <v>16</v>
      </c>
      <c r="G433" s="119" t="s">
        <v>548</v>
      </c>
      <c r="H433" s="119" t="s">
        <v>1074</v>
      </c>
      <c r="I433" s="117"/>
      <c r="J433" s="327">
        <v>1</v>
      </c>
      <c r="K433" s="327"/>
      <c r="L433" s="327" t="s">
        <v>1496</v>
      </c>
      <c r="M433" s="404"/>
    </row>
    <row r="434" spans="1:14">
      <c r="A434" s="130">
        <v>429</v>
      </c>
      <c r="B434" s="159">
        <v>33</v>
      </c>
      <c r="C434" s="70" t="s">
        <v>1082</v>
      </c>
      <c r="D434" s="122" t="s">
        <v>1083</v>
      </c>
      <c r="E434" s="116"/>
      <c r="F434" s="116" t="s">
        <v>16</v>
      </c>
      <c r="G434" s="119" t="s">
        <v>569</v>
      </c>
      <c r="H434" s="119" t="s">
        <v>570</v>
      </c>
      <c r="I434" s="117"/>
      <c r="J434" s="327"/>
      <c r="K434" s="327"/>
      <c r="L434" s="327" t="s">
        <v>1496</v>
      </c>
      <c r="M434" s="404"/>
    </row>
    <row r="435" spans="1:14">
      <c r="A435" s="130">
        <v>430</v>
      </c>
      <c r="B435" s="159">
        <v>34</v>
      </c>
      <c r="C435" s="70" t="s">
        <v>1091</v>
      </c>
      <c r="D435" s="115" t="s">
        <v>1092</v>
      </c>
      <c r="E435" s="116"/>
      <c r="F435" s="116" t="s">
        <v>16</v>
      </c>
      <c r="G435" s="119" t="s">
        <v>545</v>
      </c>
      <c r="H435" s="119" t="s">
        <v>1093</v>
      </c>
      <c r="I435" s="117"/>
      <c r="J435" s="327"/>
      <c r="K435" s="327"/>
      <c r="L435" s="327" t="s">
        <v>1496</v>
      </c>
      <c r="M435" s="404"/>
    </row>
    <row r="436" spans="1:14">
      <c r="A436" s="130">
        <v>431</v>
      </c>
      <c r="B436" s="159">
        <v>35</v>
      </c>
      <c r="C436" s="70" t="s">
        <v>1101</v>
      </c>
      <c r="D436" s="115">
        <v>40479</v>
      </c>
      <c r="E436" s="327">
        <v>1</v>
      </c>
      <c r="F436" s="116" t="s">
        <v>16</v>
      </c>
      <c r="G436" s="119" t="s">
        <v>556</v>
      </c>
      <c r="H436" s="119" t="s">
        <v>1102</v>
      </c>
      <c r="I436" s="117"/>
      <c r="J436" s="327">
        <v>1</v>
      </c>
      <c r="K436" s="28"/>
      <c r="L436" s="327" t="s">
        <v>1496</v>
      </c>
      <c r="M436" s="404"/>
    </row>
    <row r="437" spans="1:14">
      <c r="A437" s="130">
        <v>432</v>
      </c>
      <c r="B437" s="159">
        <v>36</v>
      </c>
      <c r="C437" s="70" t="s">
        <v>1111</v>
      </c>
      <c r="D437" s="122" t="s">
        <v>1112</v>
      </c>
      <c r="E437" s="327">
        <v>1</v>
      </c>
      <c r="F437" s="116" t="s">
        <v>16</v>
      </c>
      <c r="G437" s="119" t="s">
        <v>556</v>
      </c>
      <c r="H437" s="119" t="s">
        <v>853</v>
      </c>
      <c r="I437" s="117"/>
      <c r="J437" s="327">
        <v>1</v>
      </c>
      <c r="K437" s="28"/>
      <c r="L437" s="327" t="s">
        <v>1496</v>
      </c>
      <c r="M437" s="404"/>
    </row>
    <row r="438" spans="1:14">
      <c r="A438" s="130">
        <v>433</v>
      </c>
      <c r="B438" s="159">
        <v>37</v>
      </c>
      <c r="C438" s="70" t="s">
        <v>1119</v>
      </c>
      <c r="D438" s="122" t="s">
        <v>1120</v>
      </c>
      <c r="E438" s="327">
        <v>1</v>
      </c>
      <c r="F438" s="116" t="s">
        <v>16</v>
      </c>
      <c r="G438" s="119" t="s">
        <v>545</v>
      </c>
      <c r="H438" s="119" t="s">
        <v>1121</v>
      </c>
      <c r="I438" s="117"/>
      <c r="J438" s="327"/>
      <c r="K438" s="327"/>
      <c r="L438" s="327" t="s">
        <v>1496</v>
      </c>
      <c r="M438" s="404"/>
    </row>
    <row r="439" spans="1:14">
      <c r="A439" s="130">
        <v>434</v>
      </c>
      <c r="B439" s="159">
        <v>38</v>
      </c>
      <c r="C439" s="70" t="s">
        <v>1129</v>
      </c>
      <c r="D439" s="115">
        <v>40221</v>
      </c>
      <c r="E439" s="116"/>
      <c r="F439" s="116" t="s">
        <v>16</v>
      </c>
      <c r="G439" s="119" t="s">
        <v>556</v>
      </c>
      <c r="H439" s="119" t="s">
        <v>1068</v>
      </c>
      <c r="I439" s="117"/>
      <c r="J439" s="327">
        <v>1</v>
      </c>
      <c r="K439" s="327"/>
      <c r="L439" s="327" t="s">
        <v>1496</v>
      </c>
      <c r="M439" s="404"/>
    </row>
    <row r="440" spans="1:14">
      <c r="A440" s="130">
        <v>435</v>
      </c>
      <c r="B440" s="159">
        <v>39</v>
      </c>
      <c r="C440" s="70" t="s">
        <v>1136</v>
      </c>
      <c r="D440" s="115">
        <v>40096</v>
      </c>
      <c r="E440" s="116"/>
      <c r="F440" s="116" t="s">
        <v>16</v>
      </c>
      <c r="G440" s="119" t="s">
        <v>548</v>
      </c>
      <c r="H440" s="119" t="s">
        <v>1137</v>
      </c>
      <c r="I440" s="117"/>
      <c r="J440" s="327">
        <v>1</v>
      </c>
      <c r="K440" s="28"/>
      <c r="L440" s="327" t="s">
        <v>1496</v>
      </c>
      <c r="M440" s="404"/>
    </row>
    <row r="441" spans="1:14">
      <c r="A441" s="130">
        <v>436</v>
      </c>
      <c r="B441" s="159">
        <v>40</v>
      </c>
      <c r="C441" s="70" t="s">
        <v>1147</v>
      </c>
      <c r="D441" s="122" t="s">
        <v>1148</v>
      </c>
      <c r="E441" s="116"/>
      <c r="F441" s="116" t="s">
        <v>16</v>
      </c>
      <c r="G441" s="119" t="s">
        <v>569</v>
      </c>
      <c r="H441" s="119" t="s">
        <v>1149</v>
      </c>
      <c r="I441" s="117"/>
      <c r="J441" s="327">
        <v>1</v>
      </c>
      <c r="K441" s="327"/>
      <c r="L441" s="327" t="s">
        <v>1496</v>
      </c>
      <c r="M441" s="404"/>
    </row>
    <row r="442" spans="1:14">
      <c r="A442" s="130">
        <v>437</v>
      </c>
      <c r="B442" s="159">
        <v>41</v>
      </c>
      <c r="C442" s="70" t="s">
        <v>1157</v>
      </c>
      <c r="D442" s="115">
        <v>40428</v>
      </c>
      <c r="E442" s="327">
        <v>1</v>
      </c>
      <c r="F442" s="116" t="s">
        <v>16</v>
      </c>
      <c r="G442" s="119" t="s">
        <v>548</v>
      </c>
      <c r="H442" s="119" t="s">
        <v>1158</v>
      </c>
      <c r="I442" s="117"/>
      <c r="J442" s="327">
        <v>1</v>
      </c>
      <c r="K442" s="327"/>
      <c r="L442" s="327" t="s">
        <v>1496</v>
      </c>
      <c r="M442" s="404"/>
    </row>
    <row r="443" spans="1:14">
      <c r="A443" s="130">
        <v>438</v>
      </c>
      <c r="B443" s="159">
        <v>42</v>
      </c>
      <c r="C443" s="70" t="s">
        <v>1164</v>
      </c>
      <c r="D443" s="122" t="s">
        <v>1165</v>
      </c>
      <c r="E443" s="116"/>
      <c r="F443" s="116" t="s">
        <v>16</v>
      </c>
      <c r="G443" s="119" t="s">
        <v>556</v>
      </c>
      <c r="H443" s="119" t="s">
        <v>733</v>
      </c>
      <c r="I443" s="117"/>
      <c r="J443" s="327"/>
      <c r="K443" s="28"/>
      <c r="L443" s="327" t="s">
        <v>1496</v>
      </c>
      <c r="M443" s="404"/>
    </row>
    <row r="444" spans="1:14">
      <c r="A444" s="130">
        <v>439</v>
      </c>
      <c r="B444" s="159">
        <v>43</v>
      </c>
      <c r="C444" s="70" t="s">
        <v>1172</v>
      </c>
      <c r="D444" s="115" t="s">
        <v>1173</v>
      </c>
      <c r="E444" s="327">
        <v>1</v>
      </c>
      <c r="F444" s="116" t="s">
        <v>16</v>
      </c>
      <c r="G444" s="119" t="s">
        <v>548</v>
      </c>
      <c r="H444" s="119" t="s">
        <v>587</v>
      </c>
      <c r="I444" s="117"/>
      <c r="J444" s="327"/>
      <c r="K444" s="327"/>
      <c r="L444" s="327" t="s">
        <v>1496</v>
      </c>
      <c r="M444" s="404"/>
    </row>
    <row r="445" spans="1:14">
      <c r="A445" s="130">
        <v>440</v>
      </c>
      <c r="B445" s="159">
        <v>44</v>
      </c>
      <c r="C445" s="74" t="s">
        <v>1004</v>
      </c>
      <c r="D445" s="126" t="s">
        <v>1181</v>
      </c>
      <c r="E445" s="116"/>
      <c r="F445" s="116" t="s">
        <v>16</v>
      </c>
      <c r="G445" s="119" t="s">
        <v>569</v>
      </c>
      <c r="H445" s="119" t="s">
        <v>179</v>
      </c>
      <c r="I445" s="117"/>
      <c r="J445" s="327">
        <v>1</v>
      </c>
      <c r="K445" s="327"/>
      <c r="L445" s="327" t="s">
        <v>1496</v>
      </c>
      <c r="M445" s="404"/>
    </row>
    <row r="446" spans="1:14">
      <c r="A446" s="130">
        <v>441</v>
      </c>
      <c r="B446" s="159">
        <v>45</v>
      </c>
      <c r="C446" s="70" t="s">
        <v>1187</v>
      </c>
      <c r="D446" s="122" t="s">
        <v>1188</v>
      </c>
      <c r="E446" s="327">
        <v>1</v>
      </c>
      <c r="F446" s="116" t="s">
        <v>16</v>
      </c>
      <c r="G446" s="119" t="s">
        <v>545</v>
      </c>
      <c r="H446" s="119" t="s">
        <v>1093</v>
      </c>
      <c r="I446" s="117"/>
      <c r="J446" s="327"/>
      <c r="K446" s="327"/>
      <c r="L446" s="327" t="s">
        <v>1496</v>
      </c>
      <c r="M446" s="404"/>
    </row>
    <row r="447" spans="1:14">
      <c r="A447" s="130">
        <v>442</v>
      </c>
      <c r="B447" s="159">
        <v>46</v>
      </c>
      <c r="C447" s="70" t="s">
        <v>344</v>
      </c>
      <c r="D447" s="115">
        <v>40066</v>
      </c>
      <c r="E447" s="116"/>
      <c r="F447" s="116" t="s">
        <v>16</v>
      </c>
      <c r="G447" s="119" t="s">
        <v>535</v>
      </c>
      <c r="H447" s="119" t="s">
        <v>962</v>
      </c>
      <c r="I447" s="117"/>
      <c r="J447" s="327"/>
      <c r="K447" s="327"/>
      <c r="L447" s="327" t="s">
        <v>1496</v>
      </c>
      <c r="M447" s="404"/>
    </row>
    <row r="448" spans="1:14">
      <c r="A448" s="130">
        <v>443</v>
      </c>
      <c r="B448" s="159">
        <v>47</v>
      </c>
      <c r="C448" s="70" t="s">
        <v>1200</v>
      </c>
      <c r="D448" s="122" t="s">
        <v>1201</v>
      </c>
      <c r="E448" s="327">
        <v>1</v>
      </c>
      <c r="F448" s="116" t="s">
        <v>16</v>
      </c>
      <c r="G448" s="119" t="s">
        <v>535</v>
      </c>
      <c r="H448" s="119" t="s">
        <v>1202</v>
      </c>
      <c r="I448" s="117"/>
      <c r="J448" s="327"/>
      <c r="K448" s="327"/>
      <c r="L448" s="327" t="s">
        <v>1496</v>
      </c>
      <c r="M448" s="404"/>
    </row>
    <row r="449" spans="1:14">
      <c r="A449" s="130">
        <v>444</v>
      </c>
      <c r="B449" s="159">
        <v>48</v>
      </c>
      <c r="C449" s="74" t="s">
        <v>1210</v>
      </c>
      <c r="D449" s="126" t="s">
        <v>1211</v>
      </c>
      <c r="E449" s="116"/>
      <c r="F449" s="117" t="s">
        <v>16</v>
      </c>
      <c r="G449" s="119" t="s">
        <v>569</v>
      </c>
      <c r="H449" s="119" t="s">
        <v>1212</v>
      </c>
      <c r="I449" s="117"/>
      <c r="J449" s="327"/>
      <c r="K449" s="327"/>
      <c r="L449" s="327" t="s">
        <v>1496</v>
      </c>
      <c r="M449" s="404"/>
    </row>
    <row r="450" spans="1:14">
      <c r="A450" s="130">
        <v>445</v>
      </c>
      <c r="B450" s="159">
        <v>49</v>
      </c>
      <c r="C450" s="74" t="s">
        <v>1221</v>
      </c>
      <c r="D450" s="126" t="s">
        <v>1222</v>
      </c>
      <c r="E450" s="327">
        <v>1</v>
      </c>
      <c r="F450" s="117" t="s">
        <v>16</v>
      </c>
      <c r="G450" s="119" t="s">
        <v>535</v>
      </c>
      <c r="H450" s="119" t="s">
        <v>439</v>
      </c>
      <c r="I450" s="117"/>
      <c r="J450" s="127"/>
      <c r="K450" s="327"/>
      <c r="L450" s="327" t="s">
        <v>1496</v>
      </c>
      <c r="M450" s="404"/>
    </row>
    <row r="451" spans="1:14">
      <c r="A451" s="130">
        <v>446</v>
      </c>
      <c r="B451" s="159">
        <v>50</v>
      </c>
      <c r="C451" s="74" t="s">
        <v>1226</v>
      </c>
      <c r="D451" s="126" t="s">
        <v>1227</v>
      </c>
      <c r="E451" s="327">
        <v>1</v>
      </c>
      <c r="F451" s="23" t="s">
        <v>16</v>
      </c>
      <c r="G451" s="37" t="s">
        <v>556</v>
      </c>
      <c r="H451" s="37" t="s">
        <v>49</v>
      </c>
      <c r="I451" s="23"/>
      <c r="J451" s="327"/>
      <c r="K451" s="28"/>
      <c r="L451" s="327" t="s">
        <v>1496</v>
      </c>
      <c r="M451" s="404"/>
    </row>
    <row r="452" spans="1:14">
      <c r="A452" s="130">
        <v>447</v>
      </c>
      <c r="B452" s="159">
        <v>51</v>
      </c>
      <c r="C452" s="430" t="s">
        <v>1232</v>
      </c>
      <c r="D452" s="429">
        <v>39843</v>
      </c>
      <c r="E452" s="323">
        <v>1</v>
      </c>
      <c r="F452" s="397" t="s">
        <v>16</v>
      </c>
      <c r="G452" s="428" t="s">
        <v>1062</v>
      </c>
      <c r="H452" s="428" t="s">
        <v>1057</v>
      </c>
      <c r="I452" s="323"/>
      <c r="J452" s="323">
        <v>1</v>
      </c>
      <c r="K452" s="323"/>
      <c r="L452" s="327" t="s">
        <v>1496</v>
      </c>
      <c r="M452" s="404" t="s">
        <v>1485</v>
      </c>
    </row>
    <row r="453" spans="1:14" customHeight="1" ht="15">
      <c r="A453" s="130">
        <v>448</v>
      </c>
      <c r="B453" s="159">
        <v>52</v>
      </c>
      <c r="C453" s="92" t="s">
        <v>1029</v>
      </c>
      <c r="D453" s="72" t="s">
        <v>1030</v>
      </c>
      <c r="E453" s="327">
        <v>1</v>
      </c>
      <c r="F453" s="93" t="s">
        <v>16</v>
      </c>
      <c r="G453" s="343" t="s">
        <v>591</v>
      </c>
      <c r="H453" s="147" t="s">
        <v>1031</v>
      </c>
      <c r="I453" s="128"/>
      <c r="J453" s="129"/>
      <c r="K453" s="129"/>
      <c r="L453" s="327" t="s">
        <v>1497</v>
      </c>
      <c r="M453" s="404"/>
    </row>
    <row r="454" spans="1:14" customHeight="1" ht="15">
      <c r="A454" s="130">
        <v>449</v>
      </c>
      <c r="B454" s="159">
        <v>53</v>
      </c>
      <c r="C454" s="92" t="s">
        <v>1040</v>
      </c>
      <c r="D454" s="72" t="s">
        <v>1041</v>
      </c>
      <c r="E454" s="327">
        <v>1</v>
      </c>
      <c r="F454" s="93" t="s">
        <v>16</v>
      </c>
      <c r="G454" s="343" t="s">
        <v>540</v>
      </c>
      <c r="H454" s="147" t="s">
        <v>350</v>
      </c>
      <c r="I454" s="128"/>
      <c r="J454" s="129"/>
      <c r="K454" s="129"/>
      <c r="L454" s="327" t="s">
        <v>1497</v>
      </c>
      <c r="M454" s="404"/>
    </row>
    <row r="455" spans="1:14" customHeight="1" ht="15">
      <c r="A455" s="130">
        <v>450</v>
      </c>
      <c r="B455" s="159">
        <v>54</v>
      </c>
      <c r="C455" s="92" t="s">
        <v>1049</v>
      </c>
      <c r="D455" s="72" t="s">
        <v>1050</v>
      </c>
      <c r="E455" s="327">
        <v>1</v>
      </c>
      <c r="F455" s="93" t="s">
        <v>16</v>
      </c>
      <c r="G455" s="147" t="s">
        <v>551</v>
      </c>
      <c r="H455" s="147" t="s">
        <v>1051</v>
      </c>
      <c r="I455" s="131"/>
      <c r="J455" s="133"/>
      <c r="K455" s="133"/>
      <c r="L455" s="327" t="s">
        <v>1497</v>
      </c>
      <c r="M455" s="404"/>
    </row>
    <row r="456" spans="1:14" customHeight="1" ht="15">
      <c r="A456" s="130">
        <v>451</v>
      </c>
      <c r="B456" s="159">
        <v>55</v>
      </c>
      <c r="C456" s="98" t="s">
        <v>1058</v>
      </c>
      <c r="D456" s="99">
        <v>40125</v>
      </c>
      <c r="E456" s="327">
        <v>1</v>
      </c>
      <c r="F456" s="100" t="s">
        <v>16</v>
      </c>
      <c r="G456" s="152" t="s">
        <v>564</v>
      </c>
      <c r="H456" s="153" t="s">
        <v>1059</v>
      </c>
      <c r="I456" s="23"/>
      <c r="J456" s="28"/>
      <c r="K456" s="28"/>
      <c r="L456" s="327" t="s">
        <v>1497</v>
      </c>
      <c r="M456" s="404"/>
    </row>
    <row r="457" spans="1:14" customHeight="1" ht="15">
      <c r="A457" s="130">
        <v>452</v>
      </c>
      <c r="B457" s="159">
        <v>56</v>
      </c>
      <c r="C457" s="136" t="s">
        <v>1065</v>
      </c>
      <c r="D457" s="137">
        <v>40328</v>
      </c>
      <c r="E457" s="327">
        <v>1</v>
      </c>
      <c r="F457" s="139" t="s">
        <v>16</v>
      </c>
      <c r="G457" s="140" t="s">
        <v>560</v>
      </c>
      <c r="H457" s="344" t="s">
        <v>385</v>
      </c>
      <c r="I457" s="142"/>
      <c r="J457" s="138">
        <v>1</v>
      </c>
      <c r="K457" s="138"/>
      <c r="L457" s="327" t="s">
        <v>1497</v>
      </c>
      <c r="M457" s="404"/>
    </row>
    <row r="458" spans="1:14" customHeight="1" ht="15">
      <c r="A458" s="130">
        <v>453</v>
      </c>
      <c r="B458" s="159">
        <v>57</v>
      </c>
      <c r="C458" s="92" t="s">
        <v>1075</v>
      </c>
      <c r="D458" s="72">
        <v>40394</v>
      </c>
      <c r="E458" s="327">
        <v>1</v>
      </c>
      <c r="F458" s="93" t="s">
        <v>16</v>
      </c>
      <c r="G458" s="343" t="s">
        <v>540</v>
      </c>
      <c r="H458" s="147" t="s">
        <v>1076</v>
      </c>
      <c r="I458" s="23"/>
      <c r="J458" s="28"/>
      <c r="K458" s="28"/>
      <c r="L458" s="327" t="s">
        <v>1497</v>
      </c>
      <c r="M458" s="404"/>
    </row>
    <row r="459" spans="1:14" customHeight="1" ht="15">
      <c r="A459" s="130">
        <v>454</v>
      </c>
      <c r="B459" s="159">
        <v>58</v>
      </c>
      <c r="C459" s="92" t="s">
        <v>1084</v>
      </c>
      <c r="D459" s="72" t="s">
        <v>1085</v>
      </c>
      <c r="E459" s="327">
        <v>1</v>
      </c>
      <c r="F459" s="93" t="s">
        <v>16</v>
      </c>
      <c r="G459" s="147" t="s">
        <v>564</v>
      </c>
      <c r="H459" s="147" t="s">
        <v>697</v>
      </c>
      <c r="I459" s="23"/>
      <c r="J459" s="28"/>
      <c r="K459" s="28"/>
      <c r="L459" s="327" t="s">
        <v>1497</v>
      </c>
      <c r="M459" s="404"/>
    </row>
    <row r="460" spans="1:14" customHeight="1" ht="15">
      <c r="A460" s="130">
        <v>455</v>
      </c>
      <c r="B460" s="159">
        <v>59</v>
      </c>
      <c r="C460" s="92" t="s">
        <v>1094</v>
      </c>
      <c r="D460" s="72" t="s">
        <v>1095</v>
      </c>
      <c r="E460" s="97"/>
      <c r="F460" s="93" t="s">
        <v>16</v>
      </c>
      <c r="G460" s="147" t="s">
        <v>551</v>
      </c>
      <c r="H460" s="147" t="s">
        <v>1096</v>
      </c>
      <c r="I460" s="23"/>
      <c r="J460" s="28"/>
      <c r="K460" s="28"/>
      <c r="L460" s="327" t="s">
        <v>1497</v>
      </c>
      <c r="M460" s="404"/>
    </row>
    <row r="461" spans="1:14" customHeight="1" ht="15">
      <c r="A461" s="130">
        <v>456</v>
      </c>
      <c r="B461" s="159">
        <v>60</v>
      </c>
      <c r="C461" s="136" t="s">
        <v>1103</v>
      </c>
      <c r="D461" s="137">
        <v>40416</v>
      </c>
      <c r="E461" s="138"/>
      <c r="F461" s="139" t="s">
        <v>16</v>
      </c>
      <c r="G461" s="140" t="s">
        <v>560</v>
      </c>
      <c r="H461" s="344" t="s">
        <v>850</v>
      </c>
      <c r="I461" s="142"/>
      <c r="J461" s="138">
        <v>1</v>
      </c>
      <c r="K461" s="138"/>
      <c r="L461" s="327" t="s">
        <v>1497</v>
      </c>
      <c r="M461" s="404"/>
    </row>
    <row r="462" spans="1:14" customHeight="1" ht="15">
      <c r="A462" s="130">
        <v>457</v>
      </c>
      <c r="B462" s="159">
        <v>61</v>
      </c>
      <c r="C462" s="136" t="s">
        <v>1113</v>
      </c>
      <c r="D462" s="137">
        <v>40414</v>
      </c>
      <c r="E462" s="327">
        <v>1</v>
      </c>
      <c r="F462" s="139" t="s">
        <v>16</v>
      </c>
      <c r="G462" s="140" t="s">
        <v>560</v>
      </c>
      <c r="H462" s="344" t="s">
        <v>1114</v>
      </c>
      <c r="I462" s="142"/>
      <c r="J462" s="138">
        <v>1</v>
      </c>
      <c r="K462" s="138"/>
      <c r="L462" s="327" t="s">
        <v>1497</v>
      </c>
      <c r="M462" s="404"/>
    </row>
    <row r="463" spans="1:14" customHeight="1" ht="15">
      <c r="A463" s="130">
        <v>458</v>
      </c>
      <c r="B463" s="159">
        <v>62</v>
      </c>
      <c r="C463" s="92" t="s">
        <v>1122</v>
      </c>
      <c r="D463" s="72" t="s">
        <v>1123</v>
      </c>
      <c r="E463" s="97"/>
      <c r="F463" s="93" t="s">
        <v>16</v>
      </c>
      <c r="G463" s="343" t="s">
        <v>540</v>
      </c>
      <c r="H463" s="147" t="s">
        <v>1124</v>
      </c>
      <c r="I463" s="128"/>
      <c r="J463" s="129"/>
      <c r="K463" s="129"/>
      <c r="L463" s="327" t="s">
        <v>1497</v>
      </c>
      <c r="M463" s="404"/>
    </row>
    <row r="464" spans="1:14" customHeight="1" ht="15">
      <c r="A464" s="130">
        <v>459</v>
      </c>
      <c r="B464" s="159">
        <v>63</v>
      </c>
      <c r="C464" s="92" t="s">
        <v>1130</v>
      </c>
      <c r="D464" s="72" t="s">
        <v>1131</v>
      </c>
      <c r="E464" s="97"/>
      <c r="F464" s="93" t="s">
        <v>16</v>
      </c>
      <c r="G464" s="343" t="s">
        <v>540</v>
      </c>
      <c r="H464" s="147" t="s">
        <v>1132</v>
      </c>
      <c r="I464" s="128"/>
      <c r="J464" s="129"/>
      <c r="K464" s="129"/>
      <c r="L464" s="327" t="s">
        <v>1497</v>
      </c>
      <c r="M464" s="404"/>
    </row>
    <row r="465" spans="1:14" customHeight="1" ht="15">
      <c r="A465" s="130">
        <v>460</v>
      </c>
      <c r="B465" s="159">
        <v>64</v>
      </c>
      <c r="C465" s="92" t="s">
        <v>1138</v>
      </c>
      <c r="D465" s="72" t="s">
        <v>1139</v>
      </c>
      <c r="E465" s="327">
        <v>1</v>
      </c>
      <c r="F465" s="93" t="s">
        <v>16</v>
      </c>
      <c r="G465" s="343" t="s">
        <v>540</v>
      </c>
      <c r="H465" s="147" t="s">
        <v>1140</v>
      </c>
      <c r="I465" s="128"/>
      <c r="J465" s="129"/>
      <c r="K465" s="129"/>
      <c r="L465" s="327" t="s">
        <v>1497</v>
      </c>
      <c r="M465" s="404"/>
    </row>
    <row r="466" spans="1:14" customHeight="1" ht="15">
      <c r="A466" s="130">
        <v>461</v>
      </c>
      <c r="B466" s="159">
        <v>65</v>
      </c>
      <c r="C466" s="92" t="s">
        <v>1150</v>
      </c>
      <c r="D466" s="72" t="s">
        <v>1151</v>
      </c>
      <c r="E466" s="327">
        <v>1</v>
      </c>
      <c r="F466" s="93" t="s">
        <v>16</v>
      </c>
      <c r="G466" s="343" t="s">
        <v>540</v>
      </c>
      <c r="H466" s="147" t="s">
        <v>387</v>
      </c>
      <c r="I466" s="23"/>
      <c r="J466" s="28"/>
      <c r="K466" s="28"/>
      <c r="L466" s="327" t="s">
        <v>1497</v>
      </c>
      <c r="M466" s="404"/>
    </row>
    <row r="467" spans="1:14" customHeight="1" ht="15">
      <c r="A467" s="130">
        <v>462</v>
      </c>
      <c r="B467" s="159">
        <v>66</v>
      </c>
      <c r="C467" s="136" t="s">
        <v>1159</v>
      </c>
      <c r="D467" s="137">
        <v>40258</v>
      </c>
      <c r="E467" s="327">
        <v>1</v>
      </c>
      <c r="F467" s="93" t="s">
        <v>16</v>
      </c>
      <c r="G467" s="140" t="s">
        <v>560</v>
      </c>
      <c r="H467" s="344" t="s">
        <v>101</v>
      </c>
      <c r="I467" s="142"/>
      <c r="J467" s="138">
        <v>1</v>
      </c>
      <c r="K467" s="138"/>
      <c r="L467" s="327" t="s">
        <v>1497</v>
      </c>
      <c r="M467" s="404"/>
    </row>
    <row r="468" spans="1:14" customHeight="1" ht="15">
      <c r="A468" s="130">
        <v>463</v>
      </c>
      <c r="B468" s="159">
        <v>67</v>
      </c>
      <c r="C468" s="95" t="s">
        <v>1166</v>
      </c>
      <c r="D468" s="148">
        <v>40222</v>
      </c>
      <c r="E468" s="94"/>
      <c r="F468" s="93" t="s">
        <v>16</v>
      </c>
      <c r="G468" s="343" t="s">
        <v>540</v>
      </c>
      <c r="H468" s="147" t="s">
        <v>645</v>
      </c>
      <c r="I468" s="128"/>
      <c r="J468" s="129"/>
      <c r="K468" s="129"/>
      <c r="L468" s="327" t="s">
        <v>1497</v>
      </c>
      <c r="M468" s="404"/>
    </row>
    <row r="469" spans="1:14" customHeight="1" ht="15">
      <c r="A469" s="130">
        <v>464</v>
      </c>
      <c r="B469" s="159">
        <v>68</v>
      </c>
      <c r="C469" s="92" t="s">
        <v>1174</v>
      </c>
      <c r="D469" s="72" t="s">
        <v>1175</v>
      </c>
      <c r="E469" s="97"/>
      <c r="F469" s="93" t="s">
        <v>16</v>
      </c>
      <c r="G469" s="343" t="s">
        <v>540</v>
      </c>
      <c r="H469" s="147" t="s">
        <v>1176</v>
      </c>
      <c r="I469" s="128"/>
      <c r="J469" s="129"/>
      <c r="K469" s="129"/>
      <c r="L469" s="327" t="s">
        <v>1497</v>
      </c>
      <c r="M469" s="404"/>
    </row>
    <row r="470" spans="1:14" customHeight="1" ht="15">
      <c r="A470" s="130">
        <v>465</v>
      </c>
      <c r="B470" s="159">
        <v>69</v>
      </c>
      <c r="C470" s="92" t="s">
        <v>1182</v>
      </c>
      <c r="D470" s="72" t="s">
        <v>1183</v>
      </c>
      <c r="E470" s="327">
        <v>1</v>
      </c>
      <c r="F470" s="93" t="s">
        <v>16</v>
      </c>
      <c r="G470" s="147" t="s">
        <v>564</v>
      </c>
      <c r="H470" s="147" t="s">
        <v>585</v>
      </c>
      <c r="I470" s="23"/>
      <c r="J470" s="28"/>
      <c r="K470" s="28"/>
      <c r="L470" s="327" t="s">
        <v>1497</v>
      </c>
      <c r="M470" s="404"/>
    </row>
    <row r="471" spans="1:14" customHeight="1" ht="15">
      <c r="A471" s="130">
        <v>466</v>
      </c>
      <c r="B471" s="159">
        <v>70</v>
      </c>
      <c r="C471" s="136" t="s">
        <v>1189</v>
      </c>
      <c r="D471" s="137">
        <v>40192</v>
      </c>
      <c r="E471" s="138"/>
      <c r="F471" s="93" t="s">
        <v>16</v>
      </c>
      <c r="G471" s="140" t="s">
        <v>560</v>
      </c>
      <c r="H471" s="344" t="s">
        <v>1190</v>
      </c>
      <c r="I471" s="142"/>
      <c r="J471" s="138">
        <v>1</v>
      </c>
      <c r="K471" s="138"/>
      <c r="L471" s="327" t="s">
        <v>1497</v>
      </c>
      <c r="M471" s="404"/>
    </row>
    <row r="472" spans="1:14" customHeight="1" ht="15">
      <c r="A472" s="130">
        <v>467</v>
      </c>
      <c r="B472" s="159">
        <v>71</v>
      </c>
      <c r="C472" s="92" t="s">
        <v>350</v>
      </c>
      <c r="D472" s="72" t="s">
        <v>1196</v>
      </c>
      <c r="E472" s="97"/>
      <c r="F472" s="93" t="s">
        <v>16</v>
      </c>
      <c r="G472" s="343" t="s">
        <v>916</v>
      </c>
      <c r="H472" s="147" t="s">
        <v>1197</v>
      </c>
      <c r="I472" s="128"/>
      <c r="J472" s="129"/>
      <c r="K472" s="129"/>
      <c r="L472" s="327" t="s">
        <v>1497</v>
      </c>
      <c r="M472" s="404"/>
    </row>
    <row r="473" spans="1:14" customHeight="1" ht="15">
      <c r="A473" s="130">
        <v>468</v>
      </c>
      <c r="B473" s="159">
        <v>72</v>
      </c>
      <c r="C473" s="92" t="s">
        <v>1203</v>
      </c>
      <c r="D473" s="72" t="s">
        <v>1028</v>
      </c>
      <c r="E473" s="97"/>
      <c r="F473" s="93" t="s">
        <v>16</v>
      </c>
      <c r="G473" s="147" t="s">
        <v>564</v>
      </c>
      <c r="H473" s="147" t="s">
        <v>1204</v>
      </c>
      <c r="I473" s="131"/>
      <c r="J473" s="133"/>
      <c r="K473" s="133"/>
      <c r="L473" s="327" t="s">
        <v>1497</v>
      </c>
      <c r="M473" s="404"/>
    </row>
    <row r="474" spans="1:14" customHeight="1" ht="15">
      <c r="A474" s="130">
        <v>469</v>
      </c>
      <c r="B474" s="159">
        <v>73</v>
      </c>
      <c r="C474" s="92" t="s">
        <v>1213</v>
      </c>
      <c r="D474" s="72" t="s">
        <v>1214</v>
      </c>
      <c r="E474" s="327">
        <v>1</v>
      </c>
      <c r="F474" s="93" t="s">
        <v>16</v>
      </c>
      <c r="G474" s="147" t="s">
        <v>551</v>
      </c>
      <c r="H474" s="147" t="s">
        <v>1215</v>
      </c>
      <c r="I474" s="131"/>
      <c r="J474" s="133"/>
      <c r="K474" s="133"/>
      <c r="L474" s="327" t="s">
        <v>1497</v>
      </c>
      <c r="M474" s="404"/>
    </row>
    <row r="475" spans="1:14" customHeight="1" ht="15">
      <c r="A475" s="130">
        <v>470</v>
      </c>
      <c r="B475" s="159">
        <v>74</v>
      </c>
      <c r="C475" s="136" t="s">
        <v>937</v>
      </c>
      <c r="D475" s="137">
        <v>40378</v>
      </c>
      <c r="E475" s="138"/>
      <c r="F475" s="93" t="s">
        <v>16</v>
      </c>
      <c r="G475" s="140" t="s">
        <v>560</v>
      </c>
      <c r="H475" s="344" t="s">
        <v>561</v>
      </c>
      <c r="I475" s="7"/>
      <c r="J475" s="155">
        <v>1</v>
      </c>
      <c r="K475" s="155"/>
      <c r="L475" s="327" t="s">
        <v>1497</v>
      </c>
      <c r="M475" s="404"/>
    </row>
    <row r="476" spans="1:14" customHeight="1" ht="15">
      <c r="A476" s="130">
        <v>471</v>
      </c>
      <c r="B476" s="159">
        <v>75</v>
      </c>
      <c r="C476" s="98" t="s">
        <v>1228</v>
      </c>
      <c r="D476" s="99">
        <v>40045</v>
      </c>
      <c r="E476" s="327">
        <v>1</v>
      </c>
      <c r="F476" s="93" t="s">
        <v>16</v>
      </c>
      <c r="G476" s="152" t="s">
        <v>543</v>
      </c>
      <c r="H476" s="153" t="s">
        <v>614</v>
      </c>
      <c r="I476" s="23"/>
      <c r="J476" s="28"/>
      <c r="K476" s="28"/>
      <c r="L476" s="327" t="s">
        <v>1497</v>
      </c>
      <c r="M476" s="404"/>
    </row>
    <row r="477" spans="1:14" customHeight="1" ht="15">
      <c r="A477" s="130">
        <v>472</v>
      </c>
      <c r="B477" s="159">
        <v>76</v>
      </c>
      <c r="C477" s="95" t="s">
        <v>1233</v>
      </c>
      <c r="D477" s="143">
        <v>40505</v>
      </c>
      <c r="E477" s="94"/>
      <c r="F477" s="93" t="s">
        <v>16</v>
      </c>
      <c r="G477" s="343" t="s">
        <v>901</v>
      </c>
      <c r="H477" s="147" t="s">
        <v>360</v>
      </c>
      <c r="I477" s="128"/>
      <c r="J477" s="129"/>
      <c r="K477" s="129"/>
      <c r="L477" s="327" t="s">
        <v>1497</v>
      </c>
      <c r="M477" s="404"/>
    </row>
    <row r="478" spans="1:14" customHeight="1" ht="15">
      <c r="A478" s="130">
        <v>473</v>
      </c>
      <c r="B478" s="159">
        <v>77</v>
      </c>
      <c r="C478" s="92" t="s">
        <v>1240</v>
      </c>
      <c r="D478" s="72" t="s">
        <v>1214</v>
      </c>
      <c r="E478" s="327">
        <v>1</v>
      </c>
      <c r="F478" s="93" t="s">
        <v>16</v>
      </c>
      <c r="G478" s="147" t="s">
        <v>564</v>
      </c>
      <c r="H478" s="147" t="s">
        <v>1241</v>
      </c>
      <c r="I478" s="23"/>
      <c r="J478" s="28"/>
      <c r="K478" s="28"/>
      <c r="L478" s="327" t="s">
        <v>1497</v>
      </c>
      <c r="M478" s="404"/>
    </row>
    <row r="479" spans="1:14" customHeight="1" ht="15">
      <c r="A479" s="130">
        <v>474</v>
      </c>
      <c r="B479" s="159">
        <v>78</v>
      </c>
      <c r="C479" s="92" t="s">
        <v>1243</v>
      </c>
      <c r="D479" s="72" t="s">
        <v>1244</v>
      </c>
      <c r="E479" s="97"/>
      <c r="F479" s="93" t="s">
        <v>16</v>
      </c>
      <c r="G479" s="147" t="s">
        <v>551</v>
      </c>
      <c r="H479" s="147" t="s">
        <v>1245</v>
      </c>
      <c r="I479" s="23"/>
      <c r="J479" s="28"/>
      <c r="K479" s="28"/>
      <c r="L479" s="327" t="s">
        <v>1497</v>
      </c>
      <c r="M479" s="404"/>
    </row>
    <row r="480" spans="1:14" customHeight="1" ht="15">
      <c r="A480" s="130">
        <v>475</v>
      </c>
      <c r="B480" s="159">
        <v>79</v>
      </c>
      <c r="C480" s="164" t="s">
        <v>1248</v>
      </c>
      <c r="D480" s="165">
        <v>39873</v>
      </c>
      <c r="E480" s="166"/>
      <c r="F480" s="93" t="s">
        <v>16</v>
      </c>
      <c r="G480" s="42" t="s">
        <v>591</v>
      </c>
      <c r="H480" s="119" t="s">
        <v>827</v>
      </c>
      <c r="I480" s="7"/>
      <c r="J480" s="155"/>
      <c r="K480" s="155"/>
      <c r="L480" s="327" t="s">
        <v>1497</v>
      </c>
      <c r="M480" s="404"/>
    </row>
    <row r="481" spans="1:14" customHeight="1" ht="15">
      <c r="A481" s="130">
        <v>476</v>
      </c>
      <c r="B481" s="159">
        <v>80</v>
      </c>
      <c r="C481" s="427" t="s">
        <v>761</v>
      </c>
      <c r="D481" s="426">
        <v>39833</v>
      </c>
      <c r="E481" s="171"/>
      <c r="F481" s="423" t="s">
        <v>16</v>
      </c>
      <c r="G481" s="422" t="s">
        <v>560</v>
      </c>
      <c r="H481" s="425" t="s">
        <v>1250</v>
      </c>
      <c r="I481" s="9"/>
      <c r="J481" s="174">
        <v>1</v>
      </c>
      <c r="K481" s="174"/>
      <c r="L481" s="327" t="s">
        <v>1497</v>
      </c>
      <c r="M481" s="404"/>
    </row>
    <row r="482" spans="1:14" customHeight="1" ht="14.25">
      <c r="A482" s="130">
        <v>477</v>
      </c>
      <c r="B482" s="159">
        <v>81</v>
      </c>
      <c r="C482" s="152" t="s">
        <v>1252</v>
      </c>
      <c r="D482" s="99">
        <v>39349</v>
      </c>
      <c r="E482" s="100"/>
      <c r="F482" s="100" t="s">
        <v>16</v>
      </c>
      <c r="G482" s="152" t="s">
        <v>564</v>
      </c>
      <c r="H482" s="153" t="s">
        <v>853</v>
      </c>
      <c r="I482" s="23"/>
      <c r="J482" s="133"/>
      <c r="K482" s="130"/>
      <c r="L482" s="130" t="s">
        <v>1497</v>
      </c>
      <c r="M482" s="404"/>
    </row>
    <row r="483" spans="1:14" customHeight="1" ht="14.25">
      <c r="A483" s="130">
        <v>478</v>
      </c>
      <c r="B483" s="159">
        <v>82</v>
      </c>
      <c r="C483" s="92" t="s">
        <v>1032</v>
      </c>
      <c r="D483" s="72" t="s">
        <v>1033</v>
      </c>
      <c r="E483" s="327">
        <v>1</v>
      </c>
      <c r="F483" s="93" t="s">
        <v>16</v>
      </c>
      <c r="G483" s="147" t="s">
        <v>551</v>
      </c>
      <c r="H483" s="147" t="s">
        <v>1034</v>
      </c>
      <c r="I483" s="131"/>
      <c r="J483" s="132">
        <v>1</v>
      </c>
      <c r="K483" s="133"/>
      <c r="L483" s="130" t="s">
        <v>1498</v>
      </c>
      <c r="M483" s="404"/>
    </row>
    <row r="484" spans="1:14" customHeight="1" ht="14.25">
      <c r="A484" s="130">
        <v>479</v>
      </c>
      <c r="B484" s="159">
        <v>83</v>
      </c>
      <c r="C484" s="95" t="s">
        <v>1042</v>
      </c>
      <c r="D484" s="72" t="s">
        <v>1043</v>
      </c>
      <c r="E484" s="327">
        <v>1</v>
      </c>
      <c r="F484" s="93" t="s">
        <v>16</v>
      </c>
      <c r="G484" s="343" t="s">
        <v>916</v>
      </c>
      <c r="H484" s="147" t="s">
        <v>792</v>
      </c>
      <c r="I484" s="128"/>
      <c r="J484" s="135">
        <v>1</v>
      </c>
      <c r="K484" s="129"/>
      <c r="L484" s="130" t="s">
        <v>1498</v>
      </c>
      <c r="M484" s="404"/>
    </row>
    <row r="485" spans="1:14" customHeight="1" ht="14.25">
      <c r="A485" s="130">
        <v>480</v>
      </c>
      <c r="B485" s="159">
        <v>84</v>
      </c>
      <c r="C485" s="136" t="s">
        <v>1052</v>
      </c>
      <c r="D485" s="137">
        <v>40356</v>
      </c>
      <c r="E485" s="138"/>
      <c r="F485" s="139" t="s">
        <v>16</v>
      </c>
      <c r="G485" s="140" t="s">
        <v>560</v>
      </c>
      <c r="H485" s="344" t="s">
        <v>1053</v>
      </c>
      <c r="I485" s="142"/>
      <c r="J485" s="135">
        <v>1</v>
      </c>
      <c r="K485" s="138"/>
      <c r="L485" s="130" t="s">
        <v>1498</v>
      </c>
      <c r="M485" s="404"/>
    </row>
    <row r="486" spans="1:14" customHeight="1" ht="14.25">
      <c r="A486" s="130">
        <v>481</v>
      </c>
      <c r="B486" s="159">
        <v>85</v>
      </c>
      <c r="C486" s="95" t="s">
        <v>1060</v>
      </c>
      <c r="D486" s="143">
        <v>40250</v>
      </c>
      <c r="E486" s="327">
        <v>1</v>
      </c>
      <c r="F486" s="144" t="s">
        <v>16</v>
      </c>
      <c r="G486" s="343" t="s">
        <v>901</v>
      </c>
      <c r="H486" s="147" t="s">
        <v>689</v>
      </c>
      <c r="I486" s="23"/>
      <c r="J486" s="135"/>
      <c r="K486" s="28"/>
      <c r="L486" s="130" t="s">
        <v>1498</v>
      </c>
      <c r="M486" s="404"/>
    </row>
    <row r="487" spans="1:14" customHeight="1" ht="14.25">
      <c r="A487" s="130">
        <v>482</v>
      </c>
      <c r="B487" s="159">
        <v>86</v>
      </c>
      <c r="C487" s="92" t="s">
        <v>1066</v>
      </c>
      <c r="D487" s="72" t="s">
        <v>1067</v>
      </c>
      <c r="E487" s="97"/>
      <c r="F487" s="93" t="s">
        <v>16</v>
      </c>
      <c r="G487" s="147" t="s">
        <v>551</v>
      </c>
      <c r="H487" s="147" t="s">
        <v>1068</v>
      </c>
      <c r="I487" s="131"/>
      <c r="J487" s="135">
        <v>1</v>
      </c>
      <c r="K487" s="133"/>
      <c r="L487" s="130" t="s">
        <v>1498</v>
      </c>
      <c r="M487" s="404"/>
    </row>
    <row r="488" spans="1:14" customHeight="1" ht="14.25">
      <c r="A488" s="130">
        <v>483</v>
      </c>
      <c r="B488" s="159">
        <v>87</v>
      </c>
      <c r="C488" s="92" t="s">
        <v>1077</v>
      </c>
      <c r="D488" s="72" t="s">
        <v>1041</v>
      </c>
      <c r="E488" s="97"/>
      <c r="F488" s="93" t="s">
        <v>16</v>
      </c>
      <c r="G488" s="147" t="s">
        <v>564</v>
      </c>
      <c r="H488" s="147" t="s">
        <v>1078</v>
      </c>
      <c r="I488" s="145"/>
      <c r="J488" s="135"/>
      <c r="K488" s="146"/>
      <c r="L488" s="130" t="s">
        <v>1498</v>
      </c>
      <c r="M488" s="404"/>
    </row>
    <row r="489" spans="1:14" customHeight="1" ht="14.25">
      <c r="A489" s="130">
        <v>484</v>
      </c>
      <c r="B489" s="159">
        <v>88</v>
      </c>
      <c r="C489" s="95" t="s">
        <v>1086</v>
      </c>
      <c r="D489" s="72" t="s">
        <v>1087</v>
      </c>
      <c r="E489" s="97"/>
      <c r="F489" s="93" t="s">
        <v>16</v>
      </c>
      <c r="G489" s="147" t="s">
        <v>551</v>
      </c>
      <c r="H489" s="147" t="s">
        <v>1088</v>
      </c>
      <c r="I489" s="131"/>
      <c r="J489" s="135">
        <v>1</v>
      </c>
      <c r="K489" s="133"/>
      <c r="L489" s="130" t="s">
        <v>1498</v>
      </c>
      <c r="M489" s="404"/>
    </row>
    <row r="490" spans="1:14" customHeight="1" ht="14.25">
      <c r="A490" s="130">
        <v>485</v>
      </c>
      <c r="B490" s="159">
        <v>89</v>
      </c>
      <c r="C490" s="136" t="s">
        <v>1097</v>
      </c>
      <c r="D490" s="137">
        <v>40444</v>
      </c>
      <c r="E490" s="327">
        <v>1</v>
      </c>
      <c r="F490" s="139" t="s">
        <v>16</v>
      </c>
      <c r="G490" s="140" t="s">
        <v>560</v>
      </c>
      <c r="H490" s="344" t="s">
        <v>617</v>
      </c>
      <c r="I490" s="142"/>
      <c r="J490" s="135">
        <v>1</v>
      </c>
      <c r="K490" s="138"/>
      <c r="L490" s="130" t="s">
        <v>1498</v>
      </c>
      <c r="M490" s="404"/>
    </row>
    <row r="491" spans="1:14" customHeight="1" ht="14.25">
      <c r="A491" s="130">
        <v>486</v>
      </c>
      <c r="B491" s="159">
        <v>90</v>
      </c>
      <c r="C491" s="92" t="s">
        <v>1104</v>
      </c>
      <c r="D491" s="72" t="s">
        <v>1105</v>
      </c>
      <c r="E491" s="97"/>
      <c r="F491" s="93" t="s">
        <v>16</v>
      </c>
      <c r="G491" s="147" t="s">
        <v>551</v>
      </c>
      <c r="H491" s="147" t="s">
        <v>1106</v>
      </c>
      <c r="I491" s="23"/>
      <c r="J491" s="135"/>
      <c r="K491" s="28"/>
      <c r="L491" s="130" t="s">
        <v>1498</v>
      </c>
      <c r="M491" s="404"/>
    </row>
    <row r="492" spans="1:14" customHeight="1" ht="14.25">
      <c r="A492" s="130">
        <v>487</v>
      </c>
      <c r="B492" s="159">
        <v>91</v>
      </c>
      <c r="C492" s="92" t="s">
        <v>1115</v>
      </c>
      <c r="D492" s="72" t="s">
        <v>1116</v>
      </c>
      <c r="E492" s="327">
        <v>1</v>
      </c>
      <c r="F492" s="93" t="s">
        <v>16</v>
      </c>
      <c r="G492" s="343" t="s">
        <v>540</v>
      </c>
      <c r="H492" s="147" t="s">
        <v>449</v>
      </c>
      <c r="I492" s="128"/>
      <c r="J492" s="135"/>
      <c r="K492" s="129"/>
      <c r="L492" s="130" t="s">
        <v>1498</v>
      </c>
      <c r="M492" s="404"/>
    </row>
    <row r="493" spans="1:14" customHeight="1" ht="14.25">
      <c r="A493" s="130">
        <v>488</v>
      </c>
      <c r="B493" s="159">
        <v>92</v>
      </c>
      <c r="C493" s="92" t="s">
        <v>1125</v>
      </c>
      <c r="D493" s="72" t="s">
        <v>1126</v>
      </c>
      <c r="E493" s="327">
        <v>1</v>
      </c>
      <c r="F493" s="93" t="s">
        <v>16</v>
      </c>
      <c r="G493" s="147" t="s">
        <v>564</v>
      </c>
      <c r="H493" s="147" t="s">
        <v>324</v>
      </c>
      <c r="I493" s="131"/>
      <c r="J493" s="135"/>
      <c r="K493" s="133"/>
      <c r="L493" s="130" t="s">
        <v>1498</v>
      </c>
      <c r="M493" s="404"/>
    </row>
    <row r="494" spans="1:14" customHeight="1" ht="14.25">
      <c r="A494" s="130">
        <v>489</v>
      </c>
      <c r="B494" s="159">
        <v>93</v>
      </c>
      <c r="C494" s="92" t="s">
        <v>1133</v>
      </c>
      <c r="D494" s="72" t="s">
        <v>1067</v>
      </c>
      <c r="E494" s="327">
        <v>1</v>
      </c>
      <c r="F494" s="93" t="s">
        <v>16</v>
      </c>
      <c r="G494" s="147" t="s">
        <v>564</v>
      </c>
      <c r="H494" s="147" t="s">
        <v>850</v>
      </c>
      <c r="I494" s="131"/>
      <c r="J494" s="135"/>
      <c r="K494" s="133"/>
      <c r="L494" s="130" t="s">
        <v>1498</v>
      </c>
      <c r="M494" s="404"/>
    </row>
    <row r="495" spans="1:14" customHeight="1" ht="14.25">
      <c r="A495" s="130">
        <v>490</v>
      </c>
      <c r="B495" s="159">
        <v>94</v>
      </c>
      <c r="C495" s="92" t="s">
        <v>1141</v>
      </c>
      <c r="D495" s="72" t="s">
        <v>1142</v>
      </c>
      <c r="E495" s="327">
        <v>1</v>
      </c>
      <c r="F495" s="93" t="s">
        <v>16</v>
      </c>
      <c r="G495" s="343" t="s">
        <v>540</v>
      </c>
      <c r="H495" s="147" t="s">
        <v>1143</v>
      </c>
      <c r="I495" s="128"/>
      <c r="J495" s="133"/>
      <c r="K495" s="129"/>
      <c r="L495" s="130" t="s">
        <v>1498</v>
      </c>
      <c r="M495" s="404"/>
    </row>
    <row r="496" spans="1:14" customHeight="1" ht="14.25">
      <c r="A496" s="130">
        <v>491</v>
      </c>
      <c r="B496" s="159">
        <v>95</v>
      </c>
      <c r="C496" s="92" t="s">
        <v>1152</v>
      </c>
      <c r="D496" s="72" t="s">
        <v>1153</v>
      </c>
      <c r="E496" s="327">
        <v>1</v>
      </c>
      <c r="F496" s="93" t="s">
        <v>16</v>
      </c>
      <c r="G496" s="343" t="s">
        <v>540</v>
      </c>
      <c r="H496" s="147" t="s">
        <v>1154</v>
      </c>
      <c r="I496" s="128"/>
      <c r="J496" s="133"/>
      <c r="K496" s="129"/>
      <c r="L496" s="130" t="s">
        <v>1498</v>
      </c>
      <c r="M496" s="404"/>
    </row>
    <row r="497" spans="1:14" customHeight="1" ht="14.25">
      <c r="A497" s="130">
        <v>492</v>
      </c>
      <c r="B497" s="159">
        <v>96</v>
      </c>
      <c r="C497" s="92" t="s">
        <v>1160</v>
      </c>
      <c r="D497" s="72" t="s">
        <v>1161</v>
      </c>
      <c r="E497" s="327">
        <v>1</v>
      </c>
      <c r="F497" s="93" t="s">
        <v>16</v>
      </c>
      <c r="G497" s="343" t="s">
        <v>540</v>
      </c>
      <c r="H497" s="147" t="s">
        <v>307</v>
      </c>
      <c r="I497" s="128"/>
      <c r="J497" s="132"/>
      <c r="K497" s="129"/>
      <c r="L497" s="130" t="s">
        <v>1498</v>
      </c>
      <c r="M497" s="404"/>
    </row>
    <row r="498" spans="1:14" customHeight="1" ht="14.25">
      <c r="A498" s="130">
        <v>493</v>
      </c>
      <c r="B498" s="159">
        <v>97</v>
      </c>
      <c r="C498" s="92" t="s">
        <v>1167</v>
      </c>
      <c r="D498" s="72" t="s">
        <v>1168</v>
      </c>
      <c r="E498" s="327">
        <v>1</v>
      </c>
      <c r="F498" s="93" t="s">
        <v>16</v>
      </c>
      <c r="G498" s="147" t="s">
        <v>564</v>
      </c>
      <c r="H498" s="147" t="s">
        <v>407</v>
      </c>
      <c r="I498" s="23"/>
      <c r="J498" s="132"/>
      <c r="K498" s="28"/>
      <c r="L498" s="130" t="s">
        <v>1498</v>
      </c>
      <c r="M498" s="404"/>
    </row>
    <row r="499" spans="1:14" customHeight="1" ht="14.25">
      <c r="A499" s="130">
        <v>494</v>
      </c>
      <c r="B499" s="159">
        <v>98</v>
      </c>
      <c r="C499" s="92" t="s">
        <v>1177</v>
      </c>
      <c r="D499" s="72" t="s">
        <v>1178</v>
      </c>
      <c r="E499" s="97"/>
      <c r="F499" s="93" t="s">
        <v>16</v>
      </c>
      <c r="G499" s="343" t="s">
        <v>972</v>
      </c>
      <c r="H499" s="147" t="s">
        <v>691</v>
      </c>
      <c r="I499" s="128"/>
      <c r="J499" s="133"/>
      <c r="K499" s="129"/>
      <c r="L499" s="130" t="s">
        <v>1498</v>
      </c>
      <c r="M499" s="404"/>
    </row>
    <row r="500" spans="1:14" customHeight="1" ht="14.25">
      <c r="A500" s="130">
        <v>495</v>
      </c>
      <c r="B500" s="159">
        <v>99</v>
      </c>
      <c r="C500" s="136" t="s">
        <v>1184</v>
      </c>
      <c r="D500" s="137">
        <v>40432</v>
      </c>
      <c r="E500" s="327">
        <v>1</v>
      </c>
      <c r="F500" s="139" t="s">
        <v>16</v>
      </c>
      <c r="G500" s="140" t="s">
        <v>560</v>
      </c>
      <c r="H500" s="344" t="s">
        <v>1185</v>
      </c>
      <c r="I500" s="142"/>
      <c r="J500" s="133">
        <v>1</v>
      </c>
      <c r="K500" s="138"/>
      <c r="L500" s="130" t="s">
        <v>1498</v>
      </c>
      <c r="M500" s="404"/>
    </row>
    <row r="501" spans="1:14" customHeight="1" ht="14.25">
      <c r="A501" s="130">
        <v>496</v>
      </c>
      <c r="B501" s="159">
        <v>100</v>
      </c>
      <c r="C501" s="92" t="s">
        <v>1191</v>
      </c>
      <c r="D501" s="72" t="s">
        <v>1090</v>
      </c>
      <c r="E501" s="327">
        <v>1</v>
      </c>
      <c r="F501" s="93" t="s">
        <v>16</v>
      </c>
      <c r="G501" s="147" t="s">
        <v>564</v>
      </c>
      <c r="H501" s="147" t="s">
        <v>1192</v>
      </c>
      <c r="I501" s="23"/>
      <c r="J501" s="133"/>
      <c r="K501" s="28"/>
      <c r="L501" s="130" t="s">
        <v>1498</v>
      </c>
      <c r="M501" s="404"/>
    </row>
    <row r="502" spans="1:14" customHeight="1" ht="14.25">
      <c r="A502" s="130">
        <v>497</v>
      </c>
      <c r="B502" s="159">
        <v>101</v>
      </c>
      <c r="C502" s="136" t="s">
        <v>1198</v>
      </c>
      <c r="D502" s="149">
        <v>40369</v>
      </c>
      <c r="E502" s="327">
        <v>1</v>
      </c>
      <c r="F502" s="150" t="s">
        <v>16</v>
      </c>
      <c r="G502" s="147" t="s">
        <v>560</v>
      </c>
      <c r="H502" s="147" t="s">
        <v>218</v>
      </c>
      <c r="I502" s="131"/>
      <c r="J502" s="133">
        <v>1</v>
      </c>
      <c r="K502" s="133"/>
      <c r="L502" s="130" t="s">
        <v>1498</v>
      </c>
      <c r="M502" s="404"/>
    </row>
    <row r="503" spans="1:14" customHeight="1" ht="14.25">
      <c r="A503" s="130">
        <v>498</v>
      </c>
      <c r="B503" s="159">
        <v>102</v>
      </c>
      <c r="C503" s="92" t="s">
        <v>1205</v>
      </c>
      <c r="D503" s="72" t="s">
        <v>1206</v>
      </c>
      <c r="E503" s="97"/>
      <c r="F503" s="93" t="s">
        <v>16</v>
      </c>
      <c r="G503" s="343" t="s">
        <v>540</v>
      </c>
      <c r="H503" s="147" t="s">
        <v>1207</v>
      </c>
      <c r="I503" s="128"/>
      <c r="J503" s="132"/>
      <c r="K503" s="129"/>
      <c r="L503" s="130" t="s">
        <v>1498</v>
      </c>
      <c r="M503" s="404"/>
    </row>
    <row r="504" spans="1:14" customHeight="1" ht="14.25">
      <c r="A504" s="130">
        <v>499</v>
      </c>
      <c r="B504" s="159">
        <v>103</v>
      </c>
      <c r="C504" s="92" t="s">
        <v>1216</v>
      </c>
      <c r="D504" s="72" t="s">
        <v>1217</v>
      </c>
      <c r="E504" s="97"/>
      <c r="F504" s="93" t="s">
        <v>16</v>
      </c>
      <c r="G504" s="343" t="s">
        <v>540</v>
      </c>
      <c r="H504" s="147" t="s">
        <v>1218</v>
      </c>
      <c r="I504" s="128"/>
      <c r="J504" s="154"/>
      <c r="K504" s="129"/>
      <c r="L504" s="130" t="s">
        <v>1498</v>
      </c>
      <c r="M504" s="404"/>
    </row>
    <row r="505" spans="1:14" customHeight="1" ht="14.25">
      <c r="A505" s="130">
        <v>500</v>
      </c>
      <c r="B505" s="159">
        <v>104</v>
      </c>
      <c r="C505" s="136" t="s">
        <v>1223</v>
      </c>
      <c r="D505" s="137">
        <v>40457</v>
      </c>
      <c r="E505" s="138"/>
      <c r="F505" s="139" t="s">
        <v>16</v>
      </c>
      <c r="G505" s="140" t="s">
        <v>560</v>
      </c>
      <c r="H505" s="344" t="s">
        <v>363</v>
      </c>
      <c r="I505" s="142"/>
      <c r="J505" s="154">
        <v>1</v>
      </c>
      <c r="K505" s="138"/>
      <c r="L505" s="130" t="s">
        <v>1498</v>
      </c>
      <c r="M505" s="404"/>
    </row>
    <row r="506" spans="1:14" customHeight="1" ht="14.25">
      <c r="A506" s="130">
        <v>501</v>
      </c>
      <c r="B506" s="159">
        <v>105</v>
      </c>
      <c r="C506" s="152" t="s">
        <v>1229</v>
      </c>
      <c r="D506" s="156">
        <v>39696</v>
      </c>
      <c r="E506" s="327">
        <v>1</v>
      </c>
      <c r="F506" s="100" t="s">
        <v>16</v>
      </c>
      <c r="G506" s="152" t="s">
        <v>560</v>
      </c>
      <c r="H506" s="153" t="s">
        <v>715</v>
      </c>
      <c r="I506" s="23"/>
      <c r="J506" s="154">
        <v>1</v>
      </c>
      <c r="K506" s="130"/>
      <c r="L506" s="130" t="s">
        <v>1498</v>
      </c>
      <c r="M506" s="404"/>
    </row>
    <row r="507" spans="1:14" customHeight="1" ht="14.25">
      <c r="A507" s="130">
        <v>502</v>
      </c>
      <c r="B507" s="159">
        <v>106</v>
      </c>
      <c r="C507" s="92" t="s">
        <v>1234</v>
      </c>
      <c r="D507" s="72" t="s">
        <v>1235</v>
      </c>
      <c r="E507" s="97"/>
      <c r="F507" s="93" t="s">
        <v>16</v>
      </c>
      <c r="G507" s="343" t="s">
        <v>540</v>
      </c>
      <c r="H507" s="147" t="s">
        <v>1236</v>
      </c>
      <c r="I507" s="128"/>
      <c r="J507" s="154"/>
      <c r="K507" s="129"/>
      <c r="L507" s="130" t="s">
        <v>1498</v>
      </c>
      <c r="M507" s="404"/>
    </row>
    <row r="508" spans="1:14" customHeight="1" ht="14.25">
      <c r="A508" s="130">
        <v>503</v>
      </c>
      <c r="B508" s="159">
        <v>107</v>
      </c>
      <c r="C508" s="92" t="s">
        <v>1242</v>
      </c>
      <c r="D508" s="72" t="s">
        <v>1178</v>
      </c>
      <c r="E508" s="97"/>
      <c r="F508" s="93" t="s">
        <v>16</v>
      </c>
      <c r="G508" s="343" t="s">
        <v>972</v>
      </c>
      <c r="H508" s="147" t="s">
        <v>691</v>
      </c>
      <c r="I508" s="128"/>
      <c r="J508" s="159"/>
      <c r="K508" s="129"/>
      <c r="L508" s="130" t="s">
        <v>1498</v>
      </c>
      <c r="M508" s="404"/>
    </row>
    <row r="509" spans="1:14" customHeight="1" ht="14.25">
      <c r="A509" s="130">
        <v>504</v>
      </c>
      <c r="B509" s="159">
        <v>108</v>
      </c>
      <c r="C509" s="92" t="s">
        <v>1246</v>
      </c>
      <c r="D509" s="72">
        <v>40243</v>
      </c>
      <c r="E509" s="327">
        <v>1</v>
      </c>
      <c r="F509" s="93" t="s">
        <v>16</v>
      </c>
      <c r="G509" s="343" t="s">
        <v>540</v>
      </c>
      <c r="H509" s="147" t="s">
        <v>1247</v>
      </c>
      <c r="I509" s="128"/>
      <c r="J509" s="159"/>
      <c r="K509" s="129"/>
      <c r="L509" s="130" t="s">
        <v>1498</v>
      </c>
      <c r="M509" s="404"/>
    </row>
    <row r="510" spans="1:14" customHeight="1" ht="14.25">
      <c r="A510" s="130">
        <v>505</v>
      </c>
      <c r="B510" s="159">
        <v>109</v>
      </c>
      <c r="C510" s="160" t="s">
        <v>1249</v>
      </c>
      <c r="D510" s="161">
        <v>39276</v>
      </c>
      <c r="E510" s="162"/>
      <c r="F510" s="163" t="s">
        <v>16</v>
      </c>
      <c r="G510" s="350" t="s">
        <v>564</v>
      </c>
      <c r="H510" s="14" t="s">
        <v>1006</v>
      </c>
      <c r="I510" s="23"/>
      <c r="J510" s="159"/>
      <c r="K510" s="327"/>
      <c r="L510" s="130" t="s">
        <v>1498</v>
      </c>
      <c r="M510" s="404"/>
    </row>
    <row r="511" spans="1:14" customHeight="1" ht="14.25">
      <c r="A511" s="130">
        <v>506</v>
      </c>
      <c r="B511" s="159">
        <v>110</v>
      </c>
      <c r="C511" s="105" t="s">
        <v>1251</v>
      </c>
      <c r="D511" s="168">
        <v>40010</v>
      </c>
      <c r="E511" s="130"/>
      <c r="F511" s="130" t="s">
        <v>16</v>
      </c>
      <c r="G511" s="351" t="s">
        <v>564</v>
      </c>
      <c r="H511" s="352" t="s">
        <v>787</v>
      </c>
      <c r="I511" s="23"/>
      <c r="J511" s="159"/>
      <c r="K511" s="327"/>
      <c r="L511" s="130" t="s">
        <v>1498</v>
      </c>
      <c r="M511" s="404"/>
    </row>
    <row r="512" spans="1:14" customHeight="1" ht="14.25">
      <c r="A512" s="130">
        <v>507</v>
      </c>
      <c r="B512" s="159">
        <v>111</v>
      </c>
      <c r="C512" s="403" t="s">
        <v>1253</v>
      </c>
      <c r="D512" s="424">
        <v>39572</v>
      </c>
      <c r="E512" s="323"/>
      <c r="F512" s="423" t="s">
        <v>16</v>
      </c>
      <c r="G512" s="422" t="s">
        <v>543</v>
      </c>
      <c r="H512" s="347"/>
      <c r="I512" s="323"/>
      <c r="J512" s="323"/>
      <c r="K512" s="323"/>
      <c r="L512" s="130" t="s">
        <v>1498</v>
      </c>
      <c r="M512" s="404"/>
    </row>
    <row r="513" spans="1:14" customHeight="1" ht="15.75">
      <c r="A513" s="130">
        <v>508</v>
      </c>
      <c r="B513" s="159">
        <v>112</v>
      </c>
      <c r="C513" s="7" t="s">
        <v>1262</v>
      </c>
      <c r="D513" s="183">
        <v>39945</v>
      </c>
      <c r="E513" s="327">
        <v>1</v>
      </c>
      <c r="F513" s="327" t="s">
        <v>16</v>
      </c>
      <c r="G513" s="37" t="s">
        <v>556</v>
      </c>
      <c r="H513" s="37" t="s">
        <v>1263</v>
      </c>
      <c r="I513" s="23"/>
      <c r="J513" s="327"/>
      <c r="K513" s="327"/>
      <c r="L513" s="327" t="s">
        <v>1499</v>
      </c>
      <c r="M513" s="404"/>
    </row>
    <row r="514" spans="1:14" customHeight="1" ht="15.75">
      <c r="A514" s="130">
        <v>509</v>
      </c>
      <c r="B514" s="159">
        <v>113</v>
      </c>
      <c r="C514" s="7" t="s">
        <v>1272</v>
      </c>
      <c r="D514" s="183">
        <v>40041</v>
      </c>
      <c r="E514" s="327">
        <v>1</v>
      </c>
      <c r="F514" s="327" t="s">
        <v>16</v>
      </c>
      <c r="G514" s="37" t="s">
        <v>535</v>
      </c>
      <c r="H514" s="37" t="s">
        <v>124</v>
      </c>
      <c r="I514" s="23"/>
      <c r="J514" s="327"/>
      <c r="K514" s="327"/>
      <c r="L514" s="327" t="s">
        <v>1499</v>
      </c>
      <c r="M514" s="404"/>
    </row>
    <row r="515" spans="1:14" customHeight="1" ht="15.75">
      <c r="A515" s="130">
        <v>510</v>
      </c>
      <c r="B515" s="159">
        <v>114</v>
      </c>
      <c r="C515" s="7" t="s">
        <v>1279</v>
      </c>
      <c r="D515" s="183">
        <v>39945</v>
      </c>
      <c r="E515" s="327"/>
      <c r="F515" s="327" t="s">
        <v>16</v>
      </c>
      <c r="G515" s="37" t="s">
        <v>1055</v>
      </c>
      <c r="H515" s="37" t="s">
        <v>1280</v>
      </c>
      <c r="I515" s="23"/>
      <c r="J515" s="327"/>
      <c r="K515" s="327"/>
      <c r="L515" s="327" t="s">
        <v>1499</v>
      </c>
      <c r="M515" s="404"/>
    </row>
    <row r="516" spans="1:14" customHeight="1" ht="15.75">
      <c r="A516" s="130">
        <v>511</v>
      </c>
      <c r="B516" s="159">
        <v>115</v>
      </c>
      <c r="C516" s="7" t="s">
        <v>1283</v>
      </c>
      <c r="D516" s="183">
        <v>40005</v>
      </c>
      <c r="E516" s="327">
        <v>1</v>
      </c>
      <c r="F516" s="405" t="s">
        <v>333</v>
      </c>
      <c r="G516" s="37" t="s">
        <v>1046</v>
      </c>
      <c r="H516" s="37" t="s">
        <v>1285</v>
      </c>
      <c r="I516" s="23"/>
      <c r="J516" s="327"/>
      <c r="K516" s="28"/>
      <c r="L516" s="327" t="s">
        <v>1499</v>
      </c>
      <c r="M516" s="404"/>
    </row>
    <row r="517" spans="1:14" customHeight="1" ht="15.75">
      <c r="A517" s="130">
        <v>512</v>
      </c>
      <c r="B517" s="159">
        <v>116</v>
      </c>
      <c r="C517" s="7" t="s">
        <v>1289</v>
      </c>
      <c r="D517" s="183">
        <v>40137</v>
      </c>
      <c r="E517" s="327">
        <v>1</v>
      </c>
      <c r="F517" s="327" t="s">
        <v>16</v>
      </c>
      <c r="G517" s="37" t="s">
        <v>1046</v>
      </c>
      <c r="H517" s="37" t="s">
        <v>1290</v>
      </c>
      <c r="I517" s="23"/>
      <c r="J517" s="327"/>
      <c r="K517" s="28"/>
      <c r="L517" s="327" t="s">
        <v>1499</v>
      </c>
      <c r="M517" s="404"/>
    </row>
    <row r="518" spans="1:14" customHeight="1" ht="15.75">
      <c r="A518" s="130">
        <v>513</v>
      </c>
      <c r="B518" s="159">
        <v>117</v>
      </c>
      <c r="C518" s="7" t="s">
        <v>1295</v>
      </c>
      <c r="D518" s="183">
        <v>40089</v>
      </c>
      <c r="E518" s="327"/>
      <c r="F518" s="327" t="s">
        <v>16</v>
      </c>
      <c r="G518" s="37" t="s">
        <v>1062</v>
      </c>
      <c r="H518" s="37" t="s">
        <v>1296</v>
      </c>
      <c r="I518" s="23"/>
      <c r="J518" s="327"/>
      <c r="K518" s="28"/>
      <c r="L518" s="327" t="s">
        <v>1499</v>
      </c>
      <c r="M518" s="404"/>
    </row>
    <row r="519" spans="1:14" customHeight="1" ht="15.75">
      <c r="A519" s="130">
        <v>514</v>
      </c>
      <c r="B519" s="159">
        <v>118</v>
      </c>
      <c r="C519" s="7" t="s">
        <v>1300</v>
      </c>
      <c r="D519" s="183">
        <v>40074</v>
      </c>
      <c r="E519" s="327"/>
      <c r="F519" s="327" t="s">
        <v>16</v>
      </c>
      <c r="G519" s="37" t="s">
        <v>1062</v>
      </c>
      <c r="H519" s="37" t="s">
        <v>1301</v>
      </c>
      <c r="I519" s="23"/>
      <c r="J519" s="327"/>
      <c r="K519" s="28"/>
      <c r="L519" s="327" t="s">
        <v>1499</v>
      </c>
      <c r="M519" s="404"/>
    </row>
    <row r="520" spans="1:14" customHeight="1" ht="15.75">
      <c r="A520" s="130">
        <v>515</v>
      </c>
      <c r="B520" s="159">
        <v>119</v>
      </c>
      <c r="C520" s="7" t="s">
        <v>1307</v>
      </c>
      <c r="D520" s="183">
        <v>39826</v>
      </c>
      <c r="E520" s="327">
        <v>1</v>
      </c>
      <c r="F520" s="327" t="s">
        <v>16</v>
      </c>
      <c r="G520" s="37" t="s">
        <v>1046</v>
      </c>
      <c r="H520" s="37" t="s">
        <v>1308</v>
      </c>
      <c r="I520" s="23"/>
      <c r="J520" s="327"/>
      <c r="K520" s="327"/>
      <c r="L520" s="327" t="s">
        <v>1499</v>
      </c>
      <c r="M520" s="404"/>
    </row>
    <row r="521" spans="1:14" customHeight="1" ht="15.75">
      <c r="A521" s="130">
        <v>516</v>
      </c>
      <c r="B521" s="159">
        <v>120</v>
      </c>
      <c r="C521" s="7" t="s">
        <v>1313</v>
      </c>
      <c r="D521" s="183">
        <v>39851</v>
      </c>
      <c r="E521" s="327"/>
      <c r="F521" s="327" t="s">
        <v>16</v>
      </c>
      <c r="G521" s="37" t="s">
        <v>1046</v>
      </c>
      <c r="H521" s="37" t="s">
        <v>1314</v>
      </c>
      <c r="I521" s="23"/>
      <c r="J521" s="327"/>
      <c r="K521" s="327"/>
      <c r="L521" s="327" t="s">
        <v>1499</v>
      </c>
      <c r="M521" s="404"/>
    </row>
    <row r="522" spans="1:14" customHeight="1" ht="15.75">
      <c r="A522" s="130">
        <v>517</v>
      </c>
      <c r="B522" s="159">
        <v>121</v>
      </c>
      <c r="C522" s="7" t="s">
        <v>1319</v>
      </c>
      <c r="D522" s="183">
        <v>39861</v>
      </c>
      <c r="E522" s="327"/>
      <c r="F522" s="327" t="s">
        <v>16</v>
      </c>
      <c r="G522" s="37" t="s">
        <v>1109</v>
      </c>
      <c r="H522" s="37" t="s">
        <v>1320</v>
      </c>
      <c r="I522" s="23"/>
      <c r="J522" s="327"/>
      <c r="K522" s="28"/>
      <c r="L522" s="327" t="s">
        <v>1499</v>
      </c>
      <c r="M522" s="404"/>
    </row>
    <row r="523" spans="1:14" customHeight="1" ht="15.75">
      <c r="A523" s="130">
        <v>518</v>
      </c>
      <c r="B523" s="159">
        <v>122</v>
      </c>
      <c r="C523" s="7" t="s">
        <v>1326</v>
      </c>
      <c r="D523" s="183">
        <v>40111</v>
      </c>
      <c r="E523" s="327"/>
      <c r="F523" s="327" t="s">
        <v>16</v>
      </c>
      <c r="G523" s="37" t="s">
        <v>1062</v>
      </c>
      <c r="H523" s="37" t="s">
        <v>1327</v>
      </c>
      <c r="I523" s="23"/>
      <c r="J523" s="327"/>
      <c r="K523" s="28"/>
      <c r="L523" s="327" t="s">
        <v>1499</v>
      </c>
      <c r="M523" s="404"/>
    </row>
    <row r="524" spans="1:14" customHeight="1" ht="15.75">
      <c r="A524" s="130">
        <v>519</v>
      </c>
      <c r="B524" s="159">
        <v>123</v>
      </c>
      <c r="C524" s="7" t="s">
        <v>1334</v>
      </c>
      <c r="D524" s="183">
        <v>40103</v>
      </c>
      <c r="E524" s="327"/>
      <c r="F524" s="327" t="s">
        <v>16</v>
      </c>
      <c r="G524" s="37" t="s">
        <v>1046</v>
      </c>
      <c r="H524" s="37" t="s">
        <v>1335</v>
      </c>
      <c r="I524" s="23"/>
      <c r="J524" s="327"/>
      <c r="K524" s="327"/>
      <c r="L524" s="327" t="s">
        <v>1499</v>
      </c>
      <c r="M524" s="404"/>
    </row>
    <row r="525" spans="1:14" customHeight="1" ht="15.75">
      <c r="A525" s="130">
        <v>520</v>
      </c>
      <c r="B525" s="159">
        <v>124</v>
      </c>
      <c r="C525" s="7" t="s">
        <v>1339</v>
      </c>
      <c r="D525" s="183">
        <v>40060</v>
      </c>
      <c r="E525" s="327"/>
      <c r="F525" s="327" t="s">
        <v>34</v>
      </c>
      <c r="G525" s="37" t="s">
        <v>1046</v>
      </c>
      <c r="H525" s="37" t="s">
        <v>1340</v>
      </c>
      <c r="I525" s="23"/>
      <c r="J525" s="327"/>
      <c r="K525" s="327"/>
      <c r="L525" s="327" t="s">
        <v>1499</v>
      </c>
      <c r="M525" s="404"/>
    </row>
    <row r="526" spans="1:14" customHeight="1" ht="15.75">
      <c r="A526" s="130">
        <v>521</v>
      </c>
      <c r="B526" s="159">
        <v>125</v>
      </c>
      <c r="C526" s="7" t="s">
        <v>1344</v>
      </c>
      <c r="D526" s="183">
        <v>40113</v>
      </c>
      <c r="E526" s="327"/>
      <c r="F526" s="327" t="s">
        <v>16</v>
      </c>
      <c r="G526" s="37" t="s">
        <v>1046</v>
      </c>
      <c r="H526" s="37" t="s">
        <v>1345</v>
      </c>
      <c r="I526" s="23"/>
      <c r="J526" s="327"/>
      <c r="K526" s="327"/>
      <c r="L526" s="327" t="s">
        <v>1499</v>
      </c>
      <c r="M526" s="404"/>
    </row>
    <row r="527" spans="1:14" customHeight="1" ht="15.75">
      <c r="A527" s="130">
        <v>522</v>
      </c>
      <c r="B527" s="159">
        <v>126</v>
      </c>
      <c r="C527" s="7" t="s">
        <v>1351</v>
      </c>
      <c r="D527" s="183">
        <v>40152</v>
      </c>
      <c r="E527" s="327">
        <v>1</v>
      </c>
      <c r="F527" s="327" t="s">
        <v>16</v>
      </c>
      <c r="G527" s="37" t="s">
        <v>1238</v>
      </c>
      <c r="H527" s="37" t="s">
        <v>1352</v>
      </c>
      <c r="I527" s="23"/>
      <c r="J527" s="327">
        <v>1</v>
      </c>
      <c r="K527" s="327"/>
      <c r="L527" s="327" t="s">
        <v>1499</v>
      </c>
      <c r="M527" s="404"/>
    </row>
    <row r="528" spans="1:14" customHeight="1" ht="15.75">
      <c r="A528" s="130">
        <v>523</v>
      </c>
      <c r="B528" s="159">
        <v>127</v>
      </c>
      <c r="C528" s="105" t="s">
        <v>1357</v>
      </c>
      <c r="D528" s="185">
        <v>39879</v>
      </c>
      <c r="E528" s="130"/>
      <c r="F528" s="130" t="s">
        <v>16</v>
      </c>
      <c r="G528" s="351" t="s">
        <v>560</v>
      </c>
      <c r="H528" s="352" t="s">
        <v>864</v>
      </c>
      <c r="I528" s="23"/>
      <c r="J528" s="327">
        <v>1</v>
      </c>
      <c r="K528" s="28"/>
      <c r="L528" s="327" t="s">
        <v>1499</v>
      </c>
      <c r="M528" s="404"/>
    </row>
    <row r="529" spans="1:14" customHeight="1" ht="15.75">
      <c r="A529" s="130">
        <v>524</v>
      </c>
      <c r="B529" s="159">
        <v>128</v>
      </c>
      <c r="C529" s="7" t="s">
        <v>1364</v>
      </c>
      <c r="D529" s="183">
        <v>40071</v>
      </c>
      <c r="E529" s="327"/>
      <c r="F529" s="327" t="s">
        <v>16</v>
      </c>
      <c r="G529" s="37" t="s">
        <v>1046</v>
      </c>
      <c r="H529" s="37" t="s">
        <v>1365</v>
      </c>
      <c r="I529" s="186"/>
      <c r="J529" s="130"/>
      <c r="K529" s="130"/>
      <c r="L529" s="327" t="s">
        <v>1499</v>
      </c>
      <c r="M529" s="404"/>
    </row>
    <row r="530" spans="1:14" customHeight="1" ht="15.75">
      <c r="A530" s="130">
        <v>525</v>
      </c>
      <c r="B530" s="159">
        <v>129</v>
      </c>
      <c r="C530" s="7" t="s">
        <v>1371</v>
      </c>
      <c r="D530" s="183">
        <v>39952</v>
      </c>
      <c r="E530" s="327">
        <v>1</v>
      </c>
      <c r="F530" s="327" t="s">
        <v>16</v>
      </c>
      <c r="G530" s="37" t="s">
        <v>1046</v>
      </c>
      <c r="H530" s="37" t="s">
        <v>1372</v>
      </c>
      <c r="I530" s="23"/>
      <c r="J530" s="327"/>
      <c r="K530" s="327"/>
      <c r="L530" s="327" t="s">
        <v>1499</v>
      </c>
      <c r="M530" s="404"/>
    </row>
    <row r="531" spans="1:14" customHeight="1" ht="15.75">
      <c r="A531" s="130">
        <v>526</v>
      </c>
      <c r="B531" s="159">
        <v>130</v>
      </c>
      <c r="C531" s="7" t="s">
        <v>1378</v>
      </c>
      <c r="D531" s="183">
        <v>40093</v>
      </c>
      <c r="E531" s="327">
        <v>1</v>
      </c>
      <c r="F531" s="327" t="s">
        <v>1379</v>
      </c>
      <c r="G531" s="37" t="s">
        <v>1062</v>
      </c>
      <c r="H531" s="37" t="s">
        <v>1380</v>
      </c>
      <c r="I531" s="23"/>
      <c r="J531" s="327"/>
      <c r="K531" s="327"/>
      <c r="L531" s="327" t="s">
        <v>1499</v>
      </c>
      <c r="M531" s="404"/>
    </row>
    <row r="532" spans="1:14" customHeight="1" ht="15.75">
      <c r="A532" s="130">
        <v>527</v>
      </c>
      <c r="B532" s="159">
        <v>131</v>
      </c>
      <c r="C532" s="7" t="s">
        <v>1385</v>
      </c>
      <c r="D532" s="183">
        <v>39968</v>
      </c>
      <c r="E532" s="327"/>
      <c r="F532" s="327" t="s">
        <v>16</v>
      </c>
      <c r="G532" s="37" t="s">
        <v>1386</v>
      </c>
      <c r="H532" s="37" t="s">
        <v>1387</v>
      </c>
      <c r="I532" s="23"/>
      <c r="J532" s="327"/>
      <c r="K532" s="327"/>
      <c r="L532" s="327" t="s">
        <v>1499</v>
      </c>
      <c r="M532" s="404"/>
    </row>
    <row r="533" spans="1:14" customHeight="1" ht="15.75">
      <c r="A533" s="130">
        <v>528</v>
      </c>
      <c r="B533" s="159">
        <v>132</v>
      </c>
      <c r="C533" s="7" t="s">
        <v>1393</v>
      </c>
      <c r="D533" s="183">
        <v>40000</v>
      </c>
      <c r="E533" s="327"/>
      <c r="F533" s="327" t="s">
        <v>16</v>
      </c>
      <c r="G533" s="37" t="s">
        <v>1238</v>
      </c>
      <c r="H533" s="37" t="s">
        <v>1394</v>
      </c>
      <c r="I533" s="23"/>
      <c r="J533" s="327"/>
      <c r="K533" s="327"/>
      <c r="L533" s="327" t="s">
        <v>1499</v>
      </c>
      <c r="M533" s="404"/>
    </row>
    <row r="534" spans="1:14" customHeight="1" ht="15.75">
      <c r="A534" s="130">
        <v>529</v>
      </c>
      <c r="B534" s="159">
        <v>133</v>
      </c>
      <c r="C534" s="7" t="s">
        <v>1400</v>
      </c>
      <c r="D534" s="183">
        <v>40042</v>
      </c>
      <c r="E534" s="327">
        <v>1</v>
      </c>
      <c r="F534" s="327" t="s">
        <v>16</v>
      </c>
      <c r="G534" s="37" t="s">
        <v>1055</v>
      </c>
      <c r="H534" s="37" t="s">
        <v>1401</v>
      </c>
      <c r="I534" s="23"/>
      <c r="J534" s="327"/>
      <c r="K534" s="327"/>
      <c r="L534" s="327" t="s">
        <v>1499</v>
      </c>
      <c r="M534" s="404"/>
    </row>
    <row r="535" spans="1:14" customHeight="1" ht="15.75">
      <c r="A535" s="130">
        <v>530</v>
      </c>
      <c r="B535" s="159">
        <v>134</v>
      </c>
      <c r="C535" s="7" t="s">
        <v>1408</v>
      </c>
      <c r="D535" s="183">
        <v>39191</v>
      </c>
      <c r="E535" s="327">
        <v>1</v>
      </c>
      <c r="F535" s="327" t="s">
        <v>16</v>
      </c>
      <c r="G535" s="37" t="s">
        <v>1046</v>
      </c>
      <c r="H535" s="37" t="s">
        <v>1409</v>
      </c>
      <c r="I535" s="23"/>
      <c r="J535" s="327"/>
      <c r="K535" s="327"/>
      <c r="L535" s="327" t="s">
        <v>1499</v>
      </c>
      <c r="M535" s="404"/>
    </row>
    <row r="536" spans="1:14" customHeight="1" ht="15.75">
      <c r="A536" s="130">
        <v>531</v>
      </c>
      <c r="B536" s="159">
        <v>135</v>
      </c>
      <c r="C536" s="7" t="s">
        <v>1412</v>
      </c>
      <c r="D536" s="183">
        <v>39340</v>
      </c>
      <c r="E536" s="327"/>
      <c r="F536" s="327" t="s">
        <v>16</v>
      </c>
      <c r="G536" s="37" t="s">
        <v>1062</v>
      </c>
      <c r="H536" s="37" t="s">
        <v>1413</v>
      </c>
      <c r="I536" s="23"/>
      <c r="J536" s="327"/>
      <c r="K536" s="327"/>
      <c r="L536" s="327" t="s">
        <v>1499</v>
      </c>
      <c r="M536" s="404"/>
    </row>
    <row r="537" spans="1:14" customHeight="1" ht="15.75">
      <c r="A537" s="130">
        <v>532</v>
      </c>
      <c r="B537" s="159">
        <v>136</v>
      </c>
      <c r="C537" s="7" t="s">
        <v>1418</v>
      </c>
      <c r="D537" s="183">
        <v>40155</v>
      </c>
      <c r="E537" s="327"/>
      <c r="F537" s="327" t="s">
        <v>34</v>
      </c>
      <c r="G537" s="37" t="s">
        <v>1046</v>
      </c>
      <c r="H537" s="37" t="s">
        <v>1419</v>
      </c>
      <c r="I537" s="23"/>
      <c r="J537" s="327"/>
      <c r="K537" s="28"/>
      <c r="L537" s="327" t="s">
        <v>1499</v>
      </c>
      <c r="M537" s="404"/>
    </row>
    <row r="538" spans="1:14" customHeight="1" ht="15.75">
      <c r="A538" s="130">
        <v>533</v>
      </c>
      <c r="B538" s="159">
        <v>137</v>
      </c>
      <c r="C538" s="7" t="s">
        <v>1425</v>
      </c>
      <c r="D538" s="183">
        <v>39997</v>
      </c>
      <c r="E538" s="327">
        <v>1</v>
      </c>
      <c r="F538" s="327" t="s">
        <v>16</v>
      </c>
      <c r="G538" s="37" t="s">
        <v>1109</v>
      </c>
      <c r="H538" s="37" t="s">
        <v>1426</v>
      </c>
      <c r="I538" s="23"/>
      <c r="J538" s="327"/>
      <c r="K538" s="327"/>
      <c r="L538" s="327" t="s">
        <v>1499</v>
      </c>
      <c r="M538" s="404"/>
    </row>
    <row r="539" spans="1:14" customHeight="1" ht="15.75">
      <c r="A539" s="130">
        <v>534</v>
      </c>
      <c r="B539" s="159">
        <v>138</v>
      </c>
      <c r="C539" s="7" t="s">
        <v>1433</v>
      </c>
      <c r="D539" s="188" t="s">
        <v>1434</v>
      </c>
      <c r="E539" s="327">
        <v>1</v>
      </c>
      <c r="F539" s="327" t="s">
        <v>16</v>
      </c>
      <c r="G539" s="37" t="s">
        <v>1062</v>
      </c>
      <c r="H539" s="37" t="s">
        <v>1435</v>
      </c>
      <c r="I539" s="23"/>
      <c r="J539" s="327">
        <v>1</v>
      </c>
      <c r="K539" s="28"/>
      <c r="L539" s="327" t="s">
        <v>1499</v>
      </c>
      <c r="M539" s="404"/>
    </row>
    <row r="540" spans="1:14" customHeight="1" ht="15.75">
      <c r="A540" s="130">
        <v>535</v>
      </c>
      <c r="B540" s="159">
        <v>139</v>
      </c>
      <c r="C540" s="7" t="s">
        <v>1440</v>
      </c>
      <c r="D540" s="183">
        <v>40144</v>
      </c>
      <c r="E540" s="327">
        <v>1</v>
      </c>
      <c r="F540" s="327" t="s">
        <v>1441</v>
      </c>
      <c r="G540" s="37" t="s">
        <v>1046</v>
      </c>
      <c r="H540" s="37" t="s">
        <v>1442</v>
      </c>
      <c r="I540" s="23"/>
      <c r="J540" s="327"/>
      <c r="K540" s="327"/>
      <c r="L540" s="327" t="s">
        <v>1499</v>
      </c>
      <c r="M540" s="404"/>
    </row>
    <row r="541" spans="1:14" customHeight="1" ht="15.75">
      <c r="A541" s="130">
        <v>536</v>
      </c>
      <c r="B541" s="159">
        <v>140</v>
      </c>
      <c r="C541" s="7" t="s">
        <v>1450</v>
      </c>
      <c r="D541" s="183">
        <v>40067</v>
      </c>
      <c r="E541" s="327">
        <v>1</v>
      </c>
      <c r="F541" s="327" t="s">
        <v>16</v>
      </c>
      <c r="G541" s="37" t="s">
        <v>1046</v>
      </c>
      <c r="H541" s="37" t="s">
        <v>1451</v>
      </c>
      <c r="I541" s="23"/>
      <c r="J541" s="327"/>
      <c r="K541" s="327"/>
      <c r="L541" s="327" t="s">
        <v>1499</v>
      </c>
      <c r="M541" s="404"/>
    </row>
    <row r="542" spans="1:14" customHeight="1" ht="15.75" s="418" customFormat="1">
      <c r="A542" s="130">
        <v>537</v>
      </c>
      <c r="B542" s="159">
        <v>141</v>
      </c>
      <c r="C542" s="421" t="s">
        <v>1457</v>
      </c>
      <c r="D542" s="420" t="s">
        <v>1458</v>
      </c>
      <c r="E542" s="20">
        <v>1</v>
      </c>
      <c r="F542" s="73" t="s">
        <v>16</v>
      </c>
      <c r="G542" s="349" t="s">
        <v>535</v>
      </c>
      <c r="H542" s="349" t="s">
        <v>26</v>
      </c>
      <c r="I542" s="74"/>
      <c r="J542" s="20"/>
      <c r="K542" s="20"/>
      <c r="L542" s="20" t="s">
        <v>1499</v>
      </c>
      <c r="M542" s="419"/>
    </row>
    <row r="543" spans="1:14" customHeight="1" ht="14.25">
      <c r="A543" s="130">
        <v>538</v>
      </c>
      <c r="B543" s="159">
        <v>142</v>
      </c>
      <c r="C543" s="70" t="s">
        <v>1264</v>
      </c>
      <c r="D543" s="122" t="s">
        <v>1265</v>
      </c>
      <c r="E543" s="327">
        <v>1</v>
      </c>
      <c r="F543" s="116" t="s">
        <v>16</v>
      </c>
      <c r="G543" s="119" t="s">
        <v>569</v>
      </c>
      <c r="H543" s="119" t="s">
        <v>919</v>
      </c>
      <c r="I543" s="117"/>
      <c r="J543" s="184">
        <v>1</v>
      </c>
      <c r="K543" s="28"/>
      <c r="L543" s="327" t="s">
        <v>1500</v>
      </c>
      <c r="M543" s="404"/>
    </row>
    <row r="544" spans="1:14" customHeight="1" ht="14.25">
      <c r="A544" s="130">
        <v>539</v>
      </c>
      <c r="B544" s="159">
        <v>143</v>
      </c>
      <c r="C544" s="70" t="s">
        <v>1273</v>
      </c>
      <c r="D544" s="122" t="s">
        <v>1274</v>
      </c>
      <c r="E544" s="327">
        <v>1</v>
      </c>
      <c r="F544" s="116" t="s">
        <v>16</v>
      </c>
      <c r="G544" s="119" t="s">
        <v>545</v>
      </c>
      <c r="H544" s="119" t="s">
        <v>1275</v>
      </c>
      <c r="I544" s="117"/>
      <c r="J544" s="184"/>
      <c r="K544" s="327"/>
      <c r="L544" s="327" t="s">
        <v>1500</v>
      </c>
      <c r="M544" s="404"/>
    </row>
    <row r="545" spans="1:14" customHeight="1" ht="14.25">
      <c r="A545" s="130">
        <v>540</v>
      </c>
      <c r="B545" s="159">
        <v>144</v>
      </c>
      <c r="C545" s="70" t="s">
        <v>1281</v>
      </c>
      <c r="D545" s="115">
        <v>39856</v>
      </c>
      <c r="E545" s="116"/>
      <c r="F545" s="116" t="s">
        <v>16</v>
      </c>
      <c r="G545" s="119" t="s">
        <v>569</v>
      </c>
      <c r="H545" s="119" t="s">
        <v>664</v>
      </c>
      <c r="I545" s="117"/>
      <c r="J545" s="184">
        <v>1</v>
      </c>
      <c r="K545" s="327"/>
      <c r="L545" s="327" t="s">
        <v>1500</v>
      </c>
      <c r="M545" s="404"/>
    </row>
    <row r="546" spans="1:14" customHeight="1" ht="14.25">
      <c r="A546" s="130">
        <v>541</v>
      </c>
      <c r="B546" s="159">
        <v>145</v>
      </c>
      <c r="C546" s="70" t="s">
        <v>833</v>
      </c>
      <c r="D546" s="115">
        <v>40129</v>
      </c>
      <c r="E546" s="116"/>
      <c r="F546" s="116" t="s">
        <v>16</v>
      </c>
      <c r="G546" s="119" t="s">
        <v>569</v>
      </c>
      <c r="H546" s="119" t="s">
        <v>1154</v>
      </c>
      <c r="I546" s="117"/>
      <c r="J546" s="184">
        <v>1</v>
      </c>
      <c r="K546" s="28"/>
      <c r="L546" s="327" t="s">
        <v>1500</v>
      </c>
      <c r="M546" s="404"/>
    </row>
    <row r="547" spans="1:14" customHeight="1" ht="14.25">
      <c r="A547" s="130">
        <v>542</v>
      </c>
      <c r="B547" s="159">
        <v>146</v>
      </c>
      <c r="C547" s="70" t="s">
        <v>1291</v>
      </c>
      <c r="D547" s="115">
        <v>39937</v>
      </c>
      <c r="E547" s="116"/>
      <c r="F547" s="116" t="s">
        <v>16</v>
      </c>
      <c r="G547" s="119" t="s">
        <v>569</v>
      </c>
      <c r="H547" s="119" t="s">
        <v>1292</v>
      </c>
      <c r="I547" s="117"/>
      <c r="J547" s="184">
        <v>1</v>
      </c>
      <c r="K547" s="28"/>
      <c r="L547" s="327" t="s">
        <v>1500</v>
      </c>
      <c r="M547" s="404"/>
    </row>
    <row r="548" spans="1:14" customHeight="1" ht="14.25">
      <c r="A548" s="130">
        <v>543</v>
      </c>
      <c r="B548" s="159">
        <v>147</v>
      </c>
      <c r="C548" s="70" t="s">
        <v>1297</v>
      </c>
      <c r="D548" s="115">
        <v>39973</v>
      </c>
      <c r="E548" s="116"/>
      <c r="F548" s="116" t="s">
        <v>16</v>
      </c>
      <c r="G548" s="119" t="s">
        <v>569</v>
      </c>
      <c r="H548" s="119" t="s">
        <v>904</v>
      </c>
      <c r="I548" s="117"/>
      <c r="J548" s="184">
        <v>1</v>
      </c>
      <c r="K548" s="28"/>
      <c r="L548" s="327" t="s">
        <v>1500</v>
      </c>
      <c r="M548" s="404"/>
    </row>
    <row r="549" spans="1:14" customHeight="1" ht="14.25">
      <c r="A549" s="130">
        <v>544</v>
      </c>
      <c r="B549" s="159">
        <v>148</v>
      </c>
      <c r="C549" s="70" t="s">
        <v>1302</v>
      </c>
      <c r="D549" s="115" t="s">
        <v>1303</v>
      </c>
      <c r="E549" s="327">
        <v>1</v>
      </c>
      <c r="F549" s="116" t="s">
        <v>16</v>
      </c>
      <c r="G549" s="119" t="s">
        <v>545</v>
      </c>
      <c r="H549" s="119" t="s">
        <v>1059</v>
      </c>
      <c r="I549" s="117"/>
      <c r="J549" s="184"/>
      <c r="K549" s="327"/>
      <c r="L549" s="327" t="s">
        <v>1500</v>
      </c>
      <c r="M549" s="404"/>
    </row>
    <row r="550" spans="1:14" customHeight="1" ht="14.25">
      <c r="A550" s="130">
        <v>545</v>
      </c>
      <c r="B550" s="159">
        <v>149</v>
      </c>
      <c r="C550" s="70" t="s">
        <v>1309</v>
      </c>
      <c r="D550" s="115">
        <v>40096</v>
      </c>
      <c r="E550" s="327">
        <v>1</v>
      </c>
      <c r="F550" s="116" t="s">
        <v>16</v>
      </c>
      <c r="G550" s="119" t="s">
        <v>569</v>
      </c>
      <c r="H550" s="119" t="s">
        <v>944</v>
      </c>
      <c r="I550" s="117"/>
      <c r="J550" s="184">
        <v>1</v>
      </c>
      <c r="K550" s="28"/>
      <c r="L550" s="327" t="s">
        <v>1500</v>
      </c>
      <c r="M550" s="404"/>
    </row>
    <row r="551" spans="1:14" customHeight="1" ht="14.25">
      <c r="A551" s="130">
        <v>546</v>
      </c>
      <c r="B551" s="159">
        <v>150</v>
      </c>
      <c r="C551" s="70" t="s">
        <v>1315</v>
      </c>
      <c r="D551" s="115">
        <v>39854</v>
      </c>
      <c r="E551" s="327">
        <v>1</v>
      </c>
      <c r="F551" s="116" t="s">
        <v>16</v>
      </c>
      <c r="G551" s="119" t="s">
        <v>569</v>
      </c>
      <c r="H551" s="119" t="s">
        <v>950</v>
      </c>
      <c r="I551" s="117"/>
      <c r="J551" s="184">
        <v>1</v>
      </c>
      <c r="K551" s="327"/>
      <c r="L551" s="327" t="s">
        <v>1500</v>
      </c>
      <c r="M551" s="404"/>
    </row>
    <row r="552" spans="1:14" customHeight="1" ht="14.25">
      <c r="A552" s="130">
        <v>547</v>
      </c>
      <c r="B552" s="159">
        <v>151</v>
      </c>
      <c r="C552" s="70" t="s">
        <v>1321</v>
      </c>
      <c r="D552" s="122" t="s">
        <v>1322</v>
      </c>
      <c r="E552" s="116"/>
      <c r="F552" s="116" t="s">
        <v>16</v>
      </c>
      <c r="G552" s="119" t="s">
        <v>569</v>
      </c>
      <c r="H552" s="119" t="s">
        <v>751</v>
      </c>
      <c r="I552" s="117"/>
      <c r="J552" s="184">
        <v>1</v>
      </c>
      <c r="K552" s="327"/>
      <c r="L552" s="327" t="s">
        <v>1500</v>
      </c>
      <c r="M552" s="404"/>
    </row>
    <row r="553" spans="1:14" customHeight="1" ht="14.25">
      <c r="A553" s="130">
        <v>548</v>
      </c>
      <c r="B553" s="159">
        <v>152</v>
      </c>
      <c r="C553" s="70" t="s">
        <v>1328</v>
      </c>
      <c r="D553" s="122" t="s">
        <v>1329</v>
      </c>
      <c r="E553" s="116"/>
      <c r="F553" s="116" t="s">
        <v>34</v>
      </c>
      <c r="G553" s="119" t="s">
        <v>545</v>
      </c>
      <c r="H553" s="119" t="s">
        <v>1330</v>
      </c>
      <c r="I553" s="117"/>
      <c r="J553" s="184"/>
      <c r="K553" s="327"/>
      <c r="L553" s="327" t="s">
        <v>1500</v>
      </c>
      <c r="M553" s="404"/>
    </row>
    <row r="554" spans="1:14" customHeight="1" ht="14.25">
      <c r="A554" s="130">
        <v>549</v>
      </c>
      <c r="B554" s="159">
        <v>153</v>
      </c>
      <c r="C554" s="70" t="s">
        <v>1336</v>
      </c>
      <c r="D554" s="115">
        <v>39638</v>
      </c>
      <c r="E554" s="116"/>
      <c r="F554" s="116" t="s">
        <v>16</v>
      </c>
      <c r="G554" s="119" t="s">
        <v>569</v>
      </c>
      <c r="H554" s="119" t="s">
        <v>1026</v>
      </c>
      <c r="I554" s="117"/>
      <c r="J554" s="184">
        <v>1</v>
      </c>
      <c r="K554" s="28"/>
      <c r="L554" s="327" t="s">
        <v>1500</v>
      </c>
      <c r="M554" s="404"/>
    </row>
    <row r="555" spans="1:14" customHeight="1" ht="14.25">
      <c r="A555" s="130">
        <v>550</v>
      </c>
      <c r="B555" s="159">
        <v>154</v>
      </c>
      <c r="C555" s="70" t="s">
        <v>227</v>
      </c>
      <c r="D555" s="115">
        <v>39417</v>
      </c>
      <c r="E555" s="327">
        <v>1</v>
      </c>
      <c r="F555" s="116" t="s">
        <v>16</v>
      </c>
      <c r="G555" s="119" t="s">
        <v>535</v>
      </c>
      <c r="H555" s="119" t="s">
        <v>473</v>
      </c>
      <c r="I555" s="117"/>
      <c r="J555" s="184"/>
      <c r="K555" s="28"/>
      <c r="L555" s="327" t="s">
        <v>1500</v>
      </c>
      <c r="M555" s="404"/>
    </row>
    <row r="556" spans="1:14" customHeight="1" ht="14.25">
      <c r="A556" s="130">
        <v>551</v>
      </c>
      <c r="B556" s="159">
        <v>155</v>
      </c>
      <c r="C556" s="70" t="s">
        <v>1346</v>
      </c>
      <c r="D556" s="115" t="s">
        <v>1347</v>
      </c>
      <c r="E556" s="327">
        <v>1</v>
      </c>
      <c r="F556" s="116" t="s">
        <v>16</v>
      </c>
      <c r="G556" s="119" t="s">
        <v>569</v>
      </c>
      <c r="H556" s="119" t="s">
        <v>1348</v>
      </c>
      <c r="I556" s="117"/>
      <c r="J556" s="184">
        <v>1</v>
      </c>
      <c r="K556" s="28"/>
      <c r="L556" s="327" t="s">
        <v>1500</v>
      </c>
      <c r="M556" s="404"/>
    </row>
    <row r="557" spans="1:14" customHeight="1" ht="14.25">
      <c r="A557" s="130">
        <v>552</v>
      </c>
      <c r="B557" s="159">
        <v>156</v>
      </c>
      <c r="C557" s="70" t="s">
        <v>1353</v>
      </c>
      <c r="D557" s="115">
        <v>39882</v>
      </c>
      <c r="E557" s="327">
        <v>1</v>
      </c>
      <c r="F557" s="116" t="s">
        <v>16</v>
      </c>
      <c r="G557" s="119" t="s">
        <v>556</v>
      </c>
      <c r="H557" s="119" t="s">
        <v>1354</v>
      </c>
      <c r="I557" s="117"/>
      <c r="J557" s="184">
        <v>1</v>
      </c>
      <c r="K557" s="28"/>
      <c r="L557" s="327" t="s">
        <v>1500</v>
      </c>
      <c r="M557" s="404"/>
    </row>
    <row r="558" spans="1:14" customHeight="1" ht="14.25">
      <c r="A558" s="130">
        <v>553</v>
      </c>
      <c r="B558" s="159">
        <v>157</v>
      </c>
      <c r="C558" s="70" t="s">
        <v>1358</v>
      </c>
      <c r="D558" s="122" t="s">
        <v>1359</v>
      </c>
      <c r="E558" s="327">
        <v>1</v>
      </c>
      <c r="F558" s="116" t="s">
        <v>16</v>
      </c>
      <c r="G558" s="119" t="s">
        <v>535</v>
      </c>
      <c r="H558" s="119" t="s">
        <v>79</v>
      </c>
      <c r="I558" s="117"/>
      <c r="J558" s="184"/>
      <c r="K558" s="327"/>
      <c r="L558" s="327" t="s">
        <v>1500</v>
      </c>
      <c r="M558" s="404"/>
    </row>
    <row r="559" spans="1:14" customHeight="1" ht="14.25">
      <c r="A559" s="130">
        <v>554</v>
      </c>
      <c r="B559" s="159">
        <v>158</v>
      </c>
      <c r="C559" s="70" t="s">
        <v>1366</v>
      </c>
      <c r="D559" s="122" t="s">
        <v>1367</v>
      </c>
      <c r="E559" s="327">
        <v>1</v>
      </c>
      <c r="F559" s="116" t="s">
        <v>16</v>
      </c>
      <c r="G559" s="119" t="s">
        <v>569</v>
      </c>
      <c r="H559" s="119" t="s">
        <v>1368</v>
      </c>
      <c r="I559" s="117"/>
      <c r="J559" s="184">
        <v>1</v>
      </c>
      <c r="K559" s="327"/>
      <c r="L559" s="327" t="s">
        <v>1500</v>
      </c>
      <c r="M559" s="404"/>
    </row>
    <row r="560" spans="1:14" customHeight="1" ht="14.25">
      <c r="A560" s="130">
        <v>555</v>
      </c>
      <c r="B560" s="159">
        <v>159</v>
      </c>
      <c r="C560" s="70" t="s">
        <v>1373</v>
      </c>
      <c r="D560" s="122" t="s">
        <v>1374</v>
      </c>
      <c r="E560" s="116"/>
      <c r="F560" s="116" t="s">
        <v>16</v>
      </c>
      <c r="G560" s="119" t="s">
        <v>569</v>
      </c>
      <c r="H560" s="119" t="s">
        <v>866</v>
      </c>
      <c r="I560" s="117"/>
      <c r="J560" s="184">
        <v>1</v>
      </c>
      <c r="K560" s="28"/>
      <c r="L560" s="327" t="s">
        <v>1500</v>
      </c>
      <c r="M560" s="404"/>
    </row>
    <row r="561" spans="1:14" customHeight="1" ht="14.25">
      <c r="A561" s="130">
        <v>556</v>
      </c>
      <c r="B561" s="159">
        <v>160</v>
      </c>
      <c r="C561" s="70" t="s">
        <v>1381</v>
      </c>
      <c r="D561" s="115">
        <v>39934</v>
      </c>
      <c r="E561" s="116"/>
      <c r="F561" s="116" t="s">
        <v>16</v>
      </c>
      <c r="G561" s="119" t="s">
        <v>569</v>
      </c>
      <c r="H561" s="119" t="s">
        <v>385</v>
      </c>
      <c r="I561" s="117"/>
      <c r="J561" s="184">
        <v>1</v>
      </c>
      <c r="K561" s="28"/>
      <c r="L561" s="327" t="s">
        <v>1500</v>
      </c>
      <c r="M561" s="404"/>
    </row>
    <row r="562" spans="1:14" customHeight="1" ht="14.25">
      <c r="A562" s="130">
        <v>557</v>
      </c>
      <c r="B562" s="159">
        <v>161</v>
      </c>
      <c r="C562" s="70" t="s">
        <v>1388</v>
      </c>
      <c r="D562" s="115">
        <v>39824</v>
      </c>
      <c r="E562" s="116"/>
      <c r="F562" s="116" t="s">
        <v>16</v>
      </c>
      <c r="G562" s="119" t="s">
        <v>569</v>
      </c>
      <c r="H562" s="119" t="s">
        <v>1389</v>
      </c>
      <c r="I562" s="117"/>
      <c r="J562" s="184">
        <v>1</v>
      </c>
      <c r="K562" s="327"/>
      <c r="L562" s="327" t="s">
        <v>1500</v>
      </c>
      <c r="M562" s="404"/>
    </row>
    <row r="563" spans="1:14" customHeight="1" ht="14.25">
      <c r="A563" s="130">
        <v>558</v>
      </c>
      <c r="B563" s="159">
        <v>162</v>
      </c>
      <c r="C563" s="70" t="s">
        <v>1395</v>
      </c>
      <c r="D563" s="122" t="s">
        <v>1396</v>
      </c>
      <c r="E563" s="116"/>
      <c r="F563" s="116" t="s">
        <v>16</v>
      </c>
      <c r="G563" s="119" t="s">
        <v>569</v>
      </c>
      <c r="H563" s="119" t="s">
        <v>1397</v>
      </c>
      <c r="I563" s="117"/>
      <c r="J563" s="184"/>
      <c r="K563" s="28"/>
      <c r="L563" s="327" t="s">
        <v>1500</v>
      </c>
      <c r="M563" s="404"/>
    </row>
    <row r="564" spans="1:14" customHeight="1" ht="14.25">
      <c r="A564" s="130">
        <v>559</v>
      </c>
      <c r="B564" s="159">
        <v>163</v>
      </c>
      <c r="C564" s="187" t="s">
        <v>1402</v>
      </c>
      <c r="D564" s="122" t="s">
        <v>1403</v>
      </c>
      <c r="E564" s="116"/>
      <c r="F564" s="116" t="s">
        <v>16</v>
      </c>
      <c r="G564" s="119" t="s">
        <v>569</v>
      </c>
      <c r="H564" s="119" t="s">
        <v>1404</v>
      </c>
      <c r="I564" s="117"/>
      <c r="J564" s="184"/>
      <c r="K564" s="28"/>
      <c r="L564" s="327" t="s">
        <v>1500</v>
      </c>
      <c r="M564" s="404"/>
    </row>
    <row r="565" spans="1:14" customHeight="1" ht="14.25">
      <c r="A565" s="130">
        <v>560</v>
      </c>
      <c r="B565" s="159">
        <v>164</v>
      </c>
      <c r="C565" s="70" t="s">
        <v>1410</v>
      </c>
      <c r="D565" s="115">
        <v>39934</v>
      </c>
      <c r="E565" s="116"/>
      <c r="F565" s="116" t="s">
        <v>16</v>
      </c>
      <c r="G565" s="119" t="s">
        <v>548</v>
      </c>
      <c r="H565" s="119" t="s">
        <v>30</v>
      </c>
      <c r="I565" s="117"/>
      <c r="J565" s="184">
        <v>1</v>
      </c>
      <c r="K565" s="28"/>
      <c r="L565" s="327" t="s">
        <v>1500</v>
      </c>
      <c r="M565" s="404"/>
    </row>
    <row r="566" spans="1:14" customHeight="1" ht="14.25">
      <c r="A566" s="130">
        <v>561</v>
      </c>
      <c r="B566" s="159">
        <v>165</v>
      </c>
      <c r="C566" s="70" t="s">
        <v>42</v>
      </c>
      <c r="D566" s="122" t="s">
        <v>1414</v>
      </c>
      <c r="E566" s="116"/>
      <c r="F566" s="116" t="s">
        <v>16</v>
      </c>
      <c r="G566" s="119" t="s">
        <v>569</v>
      </c>
      <c r="H566" s="119" t="s">
        <v>160</v>
      </c>
      <c r="I566" s="117"/>
      <c r="J566" s="184">
        <v>1</v>
      </c>
      <c r="K566" s="28"/>
      <c r="L566" s="327" t="s">
        <v>1500</v>
      </c>
      <c r="M566" s="404"/>
    </row>
    <row r="567" spans="1:14" customHeight="1" ht="14.25">
      <c r="A567" s="130">
        <v>562</v>
      </c>
      <c r="B567" s="159">
        <v>166</v>
      </c>
      <c r="C567" s="70" t="s">
        <v>1420</v>
      </c>
      <c r="D567" s="115">
        <v>40155</v>
      </c>
      <c r="E567" s="327">
        <v>1</v>
      </c>
      <c r="F567" s="116" t="s">
        <v>16</v>
      </c>
      <c r="G567" s="119" t="s">
        <v>569</v>
      </c>
      <c r="H567" s="119" t="s">
        <v>460</v>
      </c>
      <c r="I567" s="117"/>
      <c r="J567" s="184">
        <v>1</v>
      </c>
      <c r="K567" s="327"/>
      <c r="L567" s="327" t="s">
        <v>1500</v>
      </c>
      <c r="M567" s="404"/>
    </row>
    <row r="568" spans="1:14" customHeight="1" ht="14.25">
      <c r="A568" s="130">
        <v>563</v>
      </c>
      <c r="B568" s="159">
        <v>167</v>
      </c>
      <c r="C568" s="70" t="s">
        <v>1427</v>
      </c>
      <c r="D568" s="122" t="s">
        <v>1428</v>
      </c>
      <c r="E568" s="116"/>
      <c r="F568" s="116" t="s">
        <v>16</v>
      </c>
      <c r="G568" s="119" t="s">
        <v>569</v>
      </c>
      <c r="H568" s="119" t="s">
        <v>1429</v>
      </c>
      <c r="I568" s="117"/>
      <c r="J568" s="184"/>
      <c r="K568" s="327"/>
      <c r="L568" s="327" t="s">
        <v>1500</v>
      </c>
      <c r="M568" s="404"/>
    </row>
    <row r="569" spans="1:14" customHeight="1" ht="14.25">
      <c r="A569" s="130">
        <v>564</v>
      </c>
      <c r="B569" s="159">
        <v>168</v>
      </c>
      <c r="C569" s="70" t="s">
        <v>1436</v>
      </c>
      <c r="D569" s="115">
        <v>40118</v>
      </c>
      <c r="E569" s="116"/>
      <c r="F569" s="116" t="s">
        <v>16</v>
      </c>
      <c r="G569" s="119" t="s">
        <v>545</v>
      </c>
      <c r="H569" s="119" t="s">
        <v>1437</v>
      </c>
      <c r="I569" s="117"/>
      <c r="J569" s="184"/>
      <c r="K569" s="327"/>
      <c r="L569" s="327" t="s">
        <v>1500</v>
      </c>
      <c r="M569" s="404"/>
    </row>
    <row r="570" spans="1:14" customHeight="1" ht="14.25">
      <c r="A570" s="130">
        <v>565</v>
      </c>
      <c r="B570" s="159">
        <v>169</v>
      </c>
      <c r="C570" s="70" t="s">
        <v>1443</v>
      </c>
      <c r="D570" s="122" t="s">
        <v>1444</v>
      </c>
      <c r="E570" s="327">
        <v>1</v>
      </c>
      <c r="F570" s="116" t="s">
        <v>16</v>
      </c>
      <c r="G570" s="119" t="s">
        <v>545</v>
      </c>
      <c r="H570" s="119" t="s">
        <v>1445</v>
      </c>
      <c r="I570" s="117"/>
      <c r="J570" s="184"/>
      <c r="K570" s="327"/>
      <c r="L570" s="327" t="s">
        <v>1500</v>
      </c>
      <c r="M570" s="404"/>
    </row>
    <row r="571" spans="1:14" customHeight="1" ht="14.25">
      <c r="A571" s="130">
        <v>566</v>
      </c>
      <c r="B571" s="159">
        <v>170</v>
      </c>
      <c r="C571" s="70" t="s">
        <v>1452</v>
      </c>
      <c r="D571" s="122" t="s">
        <v>1453</v>
      </c>
      <c r="E571" s="116"/>
      <c r="F571" s="116" t="s">
        <v>16</v>
      </c>
      <c r="G571" s="119" t="s">
        <v>569</v>
      </c>
      <c r="H571" s="119" t="s">
        <v>1454</v>
      </c>
      <c r="I571" s="117"/>
      <c r="J571" s="184">
        <v>1</v>
      </c>
      <c r="K571" s="28"/>
      <c r="L571" s="327" t="s">
        <v>1500</v>
      </c>
      <c r="M571" s="404"/>
    </row>
    <row r="572" spans="1:14" customHeight="1" ht="14.25">
      <c r="A572" s="130">
        <v>567</v>
      </c>
      <c r="B572" s="159">
        <v>171</v>
      </c>
      <c r="C572" s="70" t="s">
        <v>1459</v>
      </c>
      <c r="D572" s="122" t="s">
        <v>1460</v>
      </c>
      <c r="E572" s="327">
        <v>1</v>
      </c>
      <c r="F572" s="116" t="s">
        <v>16</v>
      </c>
      <c r="G572" s="119" t="s">
        <v>569</v>
      </c>
      <c r="H572" s="119" t="s">
        <v>221</v>
      </c>
      <c r="I572" s="117"/>
      <c r="J572" s="184">
        <v>1</v>
      </c>
      <c r="K572" s="327"/>
      <c r="L572" s="327" t="s">
        <v>1500</v>
      </c>
      <c r="M572" s="404"/>
    </row>
    <row r="573" spans="1:14" customHeight="1" ht="14.25">
      <c r="A573" s="130">
        <v>568</v>
      </c>
      <c r="B573" s="159">
        <v>172</v>
      </c>
      <c r="C573" s="70" t="s">
        <v>1464</v>
      </c>
      <c r="D573" s="115">
        <v>39638</v>
      </c>
      <c r="E573" s="116"/>
      <c r="F573" s="116" t="s">
        <v>16</v>
      </c>
      <c r="G573" s="119" t="s">
        <v>569</v>
      </c>
      <c r="H573" s="119" t="s">
        <v>664</v>
      </c>
      <c r="I573" s="117"/>
      <c r="J573" s="184">
        <v>1</v>
      </c>
      <c r="K573" s="28"/>
      <c r="L573" s="327" t="s">
        <v>1500</v>
      </c>
      <c r="M573" s="404"/>
    </row>
    <row r="574" spans="1:14" customHeight="1" ht="14.25">
      <c r="A574" s="130">
        <v>569</v>
      </c>
      <c r="B574" s="159">
        <v>173</v>
      </c>
      <c r="C574" s="164" t="s">
        <v>1266</v>
      </c>
      <c r="D574" s="157">
        <v>39915</v>
      </c>
      <c r="E574" s="327">
        <v>1</v>
      </c>
      <c r="F574" s="191" t="s">
        <v>16</v>
      </c>
      <c r="G574" s="63" t="s">
        <v>540</v>
      </c>
      <c r="H574" s="349" t="s">
        <v>1267</v>
      </c>
      <c r="I574" s="186"/>
      <c r="J574" s="130"/>
      <c r="K574" s="130"/>
      <c r="L574" s="130" t="s">
        <v>1501</v>
      </c>
      <c r="M574" s="404"/>
    </row>
    <row r="575" spans="1:14" customHeight="1" ht="14.25">
      <c r="A575" s="130">
        <v>570</v>
      </c>
      <c r="B575" s="159">
        <v>174</v>
      </c>
      <c r="C575" s="105" t="s">
        <v>1276</v>
      </c>
      <c r="D575" s="185">
        <v>39836</v>
      </c>
      <c r="E575" s="327">
        <v>1</v>
      </c>
      <c r="F575" s="130" t="s">
        <v>16</v>
      </c>
      <c r="G575" s="351" t="s">
        <v>560</v>
      </c>
      <c r="H575" s="352" t="s">
        <v>1277</v>
      </c>
      <c r="I575" s="186"/>
      <c r="J575" s="130">
        <v>1</v>
      </c>
      <c r="K575" s="130"/>
      <c r="L575" s="130" t="s">
        <v>1501</v>
      </c>
      <c r="M575" s="404"/>
    </row>
    <row r="576" spans="1:14" customHeight="1" ht="14.25">
      <c r="A576" s="130">
        <v>571</v>
      </c>
      <c r="B576" s="159">
        <v>175</v>
      </c>
      <c r="C576" s="164" t="s">
        <v>1282</v>
      </c>
      <c r="D576" s="157">
        <v>40065</v>
      </c>
      <c r="E576" s="191"/>
      <c r="F576" s="191" t="s">
        <v>16</v>
      </c>
      <c r="G576" s="63" t="s">
        <v>543</v>
      </c>
      <c r="H576" s="349" t="s">
        <v>410</v>
      </c>
      <c r="I576" s="186"/>
      <c r="J576" s="130"/>
      <c r="K576" s="130"/>
      <c r="L576" s="130" t="s">
        <v>1501</v>
      </c>
      <c r="M576" s="404"/>
    </row>
    <row r="577" spans="1:14" customHeight="1" ht="14.25">
      <c r="A577" s="130">
        <v>572</v>
      </c>
      <c r="B577" s="159">
        <v>176</v>
      </c>
      <c r="C577" s="193" t="s">
        <v>1286</v>
      </c>
      <c r="D577" s="99">
        <v>39801</v>
      </c>
      <c r="E577" s="130"/>
      <c r="F577" s="130" t="s">
        <v>16</v>
      </c>
      <c r="G577" s="351" t="s">
        <v>564</v>
      </c>
      <c r="H577" s="353" t="s">
        <v>1102</v>
      </c>
      <c r="I577" s="186"/>
      <c r="J577" s="130">
        <v>1</v>
      </c>
      <c r="K577" s="130"/>
      <c r="L577" s="130" t="s">
        <v>1501</v>
      </c>
      <c r="M577" s="404"/>
    </row>
    <row r="578" spans="1:14" customHeight="1" ht="14.25">
      <c r="A578" s="130">
        <v>573</v>
      </c>
      <c r="B578" s="159">
        <v>177</v>
      </c>
      <c r="C578" s="164" t="s">
        <v>1293</v>
      </c>
      <c r="D578" s="157">
        <v>40099</v>
      </c>
      <c r="E578" s="327">
        <v>1</v>
      </c>
      <c r="F578" s="191" t="s">
        <v>16</v>
      </c>
      <c r="G578" s="63" t="s">
        <v>540</v>
      </c>
      <c r="H578" s="349" t="s">
        <v>649</v>
      </c>
      <c r="I578" s="186"/>
      <c r="J578" s="130"/>
      <c r="K578" s="130"/>
      <c r="L578" s="130" t="s">
        <v>1501</v>
      </c>
      <c r="M578" s="404"/>
    </row>
    <row r="579" spans="1:14" customHeight="1" ht="14.25">
      <c r="A579" s="130">
        <v>574</v>
      </c>
      <c r="B579" s="159">
        <v>178</v>
      </c>
      <c r="C579" s="164" t="s">
        <v>1298</v>
      </c>
      <c r="D579" s="157">
        <v>40070</v>
      </c>
      <c r="E579" s="191"/>
      <c r="F579" s="191" t="s">
        <v>16</v>
      </c>
      <c r="G579" s="63" t="s">
        <v>543</v>
      </c>
      <c r="H579" s="349" t="s">
        <v>509</v>
      </c>
      <c r="I579" s="186"/>
      <c r="J579" s="130"/>
      <c r="K579" s="130"/>
      <c r="L579" s="130" t="s">
        <v>1501</v>
      </c>
      <c r="M579" s="404"/>
    </row>
    <row r="580" spans="1:14" customHeight="1" ht="14.25">
      <c r="A580" s="130">
        <v>575</v>
      </c>
      <c r="B580" s="159">
        <v>179</v>
      </c>
      <c r="C580" s="164" t="s">
        <v>1304</v>
      </c>
      <c r="D580" s="157">
        <v>40045</v>
      </c>
      <c r="E580" s="191"/>
      <c r="F580" s="191" t="s">
        <v>16</v>
      </c>
      <c r="G580" s="63" t="s">
        <v>543</v>
      </c>
      <c r="H580" s="349" t="s">
        <v>1305</v>
      </c>
      <c r="I580" s="186"/>
      <c r="J580" s="130"/>
      <c r="K580" s="130"/>
      <c r="L580" s="130" t="s">
        <v>1501</v>
      </c>
      <c r="M580" s="404"/>
    </row>
    <row r="581" spans="1:14" customHeight="1" ht="14.25">
      <c r="A581" s="130">
        <v>576</v>
      </c>
      <c r="B581" s="159">
        <v>180</v>
      </c>
      <c r="C581" s="164" t="s">
        <v>1310</v>
      </c>
      <c r="D581" s="157">
        <v>40111</v>
      </c>
      <c r="E581" s="191"/>
      <c r="F581" s="191" t="s">
        <v>16</v>
      </c>
      <c r="G581" s="63" t="s">
        <v>543</v>
      </c>
      <c r="H581" s="349" t="s">
        <v>1311</v>
      </c>
      <c r="I581" s="186"/>
      <c r="J581" s="130"/>
      <c r="K581" s="130"/>
      <c r="L581" s="130" t="s">
        <v>1501</v>
      </c>
      <c r="M581" s="404"/>
    </row>
    <row r="582" spans="1:14" customHeight="1" ht="14.25">
      <c r="A582" s="130">
        <v>577</v>
      </c>
      <c r="B582" s="159">
        <v>181</v>
      </c>
      <c r="C582" s="164" t="s">
        <v>1316</v>
      </c>
      <c r="D582" s="157">
        <v>40160</v>
      </c>
      <c r="E582" s="191"/>
      <c r="F582" s="191" t="s">
        <v>16</v>
      </c>
      <c r="G582" s="63" t="s">
        <v>591</v>
      </c>
      <c r="H582" s="349" t="s">
        <v>592</v>
      </c>
      <c r="I582" s="186"/>
      <c r="J582" s="130"/>
      <c r="K582" s="130"/>
      <c r="L582" s="130" t="s">
        <v>1501</v>
      </c>
      <c r="M582" s="404"/>
    </row>
    <row r="583" spans="1:14" customHeight="1" ht="14.25">
      <c r="A583" s="130">
        <v>578</v>
      </c>
      <c r="B583" s="159">
        <v>182</v>
      </c>
      <c r="C583" s="194" t="s">
        <v>1323</v>
      </c>
      <c r="D583" s="157">
        <v>39771</v>
      </c>
      <c r="E583" s="191"/>
      <c r="F583" s="191" t="s">
        <v>16</v>
      </c>
      <c r="G583" s="63" t="s">
        <v>543</v>
      </c>
      <c r="H583" s="349" t="s">
        <v>460</v>
      </c>
      <c r="I583" s="186"/>
      <c r="J583" s="130"/>
      <c r="K583" s="130"/>
      <c r="L583" s="130" t="s">
        <v>1501</v>
      </c>
      <c r="M583" s="404"/>
    </row>
    <row r="584" spans="1:14" customHeight="1" ht="14.25">
      <c r="A584" s="130">
        <v>579</v>
      </c>
      <c r="B584" s="159">
        <v>183</v>
      </c>
      <c r="C584" s="152" t="s">
        <v>1331</v>
      </c>
      <c r="D584" s="99">
        <v>40024</v>
      </c>
      <c r="E584" s="327">
        <v>1</v>
      </c>
      <c r="F584" s="130" t="s">
        <v>16</v>
      </c>
      <c r="G584" s="351" t="s">
        <v>564</v>
      </c>
      <c r="H584" s="352" t="s">
        <v>565</v>
      </c>
      <c r="I584" s="186"/>
      <c r="J584" s="130"/>
      <c r="K584" s="130"/>
      <c r="L584" s="130" t="s">
        <v>1501</v>
      </c>
      <c r="M584" s="404"/>
    </row>
    <row r="585" spans="1:14" customHeight="1" ht="14.25">
      <c r="A585" s="130">
        <v>580</v>
      </c>
      <c r="B585" s="159">
        <v>184</v>
      </c>
      <c r="C585" s="164" t="s">
        <v>1337</v>
      </c>
      <c r="D585" s="157">
        <v>40178</v>
      </c>
      <c r="E585" s="191"/>
      <c r="F585" s="191" t="s">
        <v>16</v>
      </c>
      <c r="G585" s="63" t="s">
        <v>540</v>
      </c>
      <c r="H585" s="349" t="s">
        <v>137</v>
      </c>
      <c r="I585" s="186"/>
      <c r="J585" s="130"/>
      <c r="K585" s="130"/>
      <c r="L585" s="130" t="s">
        <v>1501</v>
      </c>
      <c r="M585" s="404"/>
    </row>
    <row r="586" spans="1:14" customHeight="1" ht="14.25">
      <c r="A586" s="130">
        <v>581</v>
      </c>
      <c r="B586" s="159">
        <v>185</v>
      </c>
      <c r="C586" s="164" t="s">
        <v>1341</v>
      </c>
      <c r="D586" s="157">
        <v>39939</v>
      </c>
      <c r="E586" s="191"/>
      <c r="F586" s="191" t="s">
        <v>16</v>
      </c>
      <c r="G586" s="63" t="s">
        <v>540</v>
      </c>
      <c r="H586" s="349" t="s">
        <v>1342</v>
      </c>
      <c r="I586" s="186"/>
      <c r="J586" s="130"/>
      <c r="K586" s="130"/>
      <c r="L586" s="130" t="s">
        <v>1501</v>
      </c>
      <c r="M586" s="404"/>
    </row>
    <row r="587" spans="1:14" customHeight="1" ht="14.25">
      <c r="A587" s="130">
        <v>582</v>
      </c>
      <c r="B587" s="159">
        <v>186</v>
      </c>
      <c r="C587" s="105" t="s">
        <v>1349</v>
      </c>
      <c r="D587" s="99">
        <v>39935</v>
      </c>
      <c r="E587" s="327">
        <v>1</v>
      </c>
      <c r="F587" s="130" t="s">
        <v>16</v>
      </c>
      <c r="G587" s="351" t="s">
        <v>551</v>
      </c>
      <c r="H587" s="352" t="s">
        <v>1106</v>
      </c>
      <c r="I587" s="186"/>
      <c r="J587" s="130"/>
      <c r="K587" s="130"/>
      <c r="L587" s="130" t="s">
        <v>1501</v>
      </c>
      <c r="M587" s="404"/>
    </row>
    <row r="588" spans="1:14" customHeight="1" ht="14.25">
      <c r="A588" s="130">
        <v>583</v>
      </c>
      <c r="B588" s="159">
        <v>187</v>
      </c>
      <c r="C588" s="164" t="s">
        <v>1355</v>
      </c>
      <c r="D588" s="165">
        <v>39844</v>
      </c>
      <c r="E588" s="166"/>
      <c r="F588" s="166" t="s">
        <v>16</v>
      </c>
      <c r="G588" s="42" t="s">
        <v>540</v>
      </c>
      <c r="H588" s="119" t="s">
        <v>627</v>
      </c>
      <c r="I588" s="186"/>
      <c r="J588" s="130"/>
      <c r="K588" s="130"/>
      <c r="L588" s="130" t="s">
        <v>1501</v>
      </c>
      <c r="M588" s="404"/>
    </row>
    <row r="589" spans="1:14" customHeight="1" ht="14.25">
      <c r="A589" s="130">
        <v>584</v>
      </c>
      <c r="B589" s="159">
        <v>188</v>
      </c>
      <c r="C589" s="105" t="s">
        <v>1360</v>
      </c>
      <c r="D589" s="185">
        <v>40114</v>
      </c>
      <c r="E589" s="130"/>
      <c r="F589" s="130" t="s">
        <v>16</v>
      </c>
      <c r="G589" s="351" t="s">
        <v>560</v>
      </c>
      <c r="H589" s="352" t="s">
        <v>1361</v>
      </c>
      <c r="I589" s="186"/>
      <c r="J589" s="130">
        <v>1</v>
      </c>
      <c r="K589" s="130"/>
      <c r="L589" s="130" t="s">
        <v>1501</v>
      </c>
      <c r="M589" s="404"/>
    </row>
    <row r="590" spans="1:14" customHeight="1" ht="14.25">
      <c r="A590" s="130">
        <v>585</v>
      </c>
      <c r="B590" s="159">
        <v>189</v>
      </c>
      <c r="C590" s="105" t="s">
        <v>1369</v>
      </c>
      <c r="D590" s="99">
        <v>39921</v>
      </c>
      <c r="E590" s="327">
        <v>1</v>
      </c>
      <c r="F590" s="130" t="s">
        <v>16</v>
      </c>
      <c r="G590" s="351" t="s">
        <v>551</v>
      </c>
      <c r="H590" s="352" t="s">
        <v>517</v>
      </c>
      <c r="I590" s="186"/>
      <c r="J590" s="130">
        <v>1</v>
      </c>
      <c r="K590" s="130"/>
      <c r="L590" s="130" t="s">
        <v>1501</v>
      </c>
      <c r="M590" s="404"/>
    </row>
    <row r="591" spans="1:14" customHeight="1" ht="14.25">
      <c r="A591" s="130">
        <v>586</v>
      </c>
      <c r="B591" s="159">
        <v>190</v>
      </c>
      <c r="C591" s="164" t="s">
        <v>1375</v>
      </c>
      <c r="D591" s="165">
        <v>39985</v>
      </c>
      <c r="E591" s="327">
        <v>1</v>
      </c>
      <c r="F591" s="166" t="s">
        <v>16</v>
      </c>
      <c r="G591" s="42" t="s">
        <v>591</v>
      </c>
      <c r="H591" s="119" t="s">
        <v>763</v>
      </c>
      <c r="I591" s="186"/>
      <c r="J591" s="130"/>
      <c r="K591" s="130"/>
      <c r="L591" s="130" t="s">
        <v>1501</v>
      </c>
      <c r="M591" s="404"/>
    </row>
    <row r="592" spans="1:14" customHeight="1" ht="14.25">
      <c r="A592" s="130">
        <v>587</v>
      </c>
      <c r="B592" s="159">
        <v>191</v>
      </c>
      <c r="C592" s="105" t="s">
        <v>1382</v>
      </c>
      <c r="D592" s="99">
        <v>39901</v>
      </c>
      <c r="E592" s="327">
        <v>1</v>
      </c>
      <c r="F592" s="130" t="s">
        <v>16</v>
      </c>
      <c r="G592" s="351" t="s">
        <v>564</v>
      </c>
      <c r="H592" s="352" t="s">
        <v>1383</v>
      </c>
      <c r="I592" s="186"/>
      <c r="J592" s="130"/>
      <c r="K592" s="130"/>
      <c r="L592" s="130" t="s">
        <v>1501</v>
      </c>
      <c r="M592" s="404"/>
    </row>
    <row r="593" spans="1:14" customHeight="1" ht="14.25">
      <c r="A593" s="130">
        <v>588</v>
      </c>
      <c r="B593" s="159">
        <v>192</v>
      </c>
      <c r="C593" s="105" t="s">
        <v>1390</v>
      </c>
      <c r="D593" s="168">
        <v>39868</v>
      </c>
      <c r="E593" s="327">
        <v>1</v>
      </c>
      <c r="F593" s="130" t="s">
        <v>16</v>
      </c>
      <c r="G593" s="351" t="s">
        <v>551</v>
      </c>
      <c r="H593" s="352" t="s">
        <v>18</v>
      </c>
      <c r="I593" s="186"/>
      <c r="J593" s="130">
        <v>1</v>
      </c>
      <c r="K593" s="130"/>
      <c r="L593" s="130" t="s">
        <v>1501</v>
      </c>
      <c r="M593" s="404"/>
    </row>
    <row r="594" spans="1:14" customHeight="1" ht="14.25">
      <c r="A594" s="130">
        <v>589</v>
      </c>
      <c r="B594" s="159">
        <v>193</v>
      </c>
      <c r="C594" s="164" t="s">
        <v>1398</v>
      </c>
      <c r="D594" s="165">
        <v>40016</v>
      </c>
      <c r="E594" s="327">
        <v>1</v>
      </c>
      <c r="F594" s="166" t="s">
        <v>16</v>
      </c>
      <c r="G594" s="42" t="s">
        <v>591</v>
      </c>
      <c r="H594" s="119" t="s">
        <v>74</v>
      </c>
      <c r="I594" s="186"/>
      <c r="J594" s="130"/>
      <c r="K594" s="130"/>
      <c r="L594" s="130" t="s">
        <v>1501</v>
      </c>
      <c r="M594" s="404"/>
    </row>
    <row r="595" spans="1:14" customHeight="1" ht="14.25">
      <c r="A595" s="130">
        <v>590</v>
      </c>
      <c r="B595" s="159">
        <v>194</v>
      </c>
      <c r="C595" s="105" t="s">
        <v>1405</v>
      </c>
      <c r="D595" s="168">
        <v>39853</v>
      </c>
      <c r="E595" s="100"/>
      <c r="F595" s="100" t="s">
        <v>16</v>
      </c>
      <c r="G595" s="152" t="s">
        <v>551</v>
      </c>
      <c r="H595" s="153" t="s">
        <v>314</v>
      </c>
      <c r="I595" s="186"/>
      <c r="J595" s="130">
        <v>1</v>
      </c>
      <c r="K595" s="130"/>
      <c r="L595" s="130" t="s">
        <v>1501</v>
      </c>
      <c r="M595" s="404"/>
    </row>
    <row r="596" spans="1:14" customHeight="1" ht="14.25">
      <c r="A596" s="130">
        <v>591</v>
      </c>
      <c r="B596" s="159">
        <v>195</v>
      </c>
      <c r="C596" s="105" t="s">
        <v>1411</v>
      </c>
      <c r="D596" s="185">
        <v>39942</v>
      </c>
      <c r="E596" s="327">
        <v>1</v>
      </c>
      <c r="F596" s="130" t="s">
        <v>16</v>
      </c>
      <c r="G596" s="351" t="s">
        <v>560</v>
      </c>
      <c r="H596" s="352" t="s">
        <v>803</v>
      </c>
      <c r="I596" s="186"/>
      <c r="J596" s="130">
        <v>1</v>
      </c>
      <c r="K596" s="130"/>
      <c r="L596" s="130" t="s">
        <v>1501</v>
      </c>
      <c r="M596" s="404"/>
    </row>
    <row r="597" spans="1:14" customHeight="1" ht="14.25">
      <c r="A597" s="130">
        <v>592</v>
      </c>
      <c r="B597" s="159">
        <v>196</v>
      </c>
      <c r="C597" s="164" t="s">
        <v>1415</v>
      </c>
      <c r="D597" s="165">
        <v>40048</v>
      </c>
      <c r="E597" s="327">
        <v>1</v>
      </c>
      <c r="F597" s="166" t="s">
        <v>16</v>
      </c>
      <c r="G597" s="42" t="s">
        <v>540</v>
      </c>
      <c r="H597" s="119" t="s">
        <v>1416</v>
      </c>
      <c r="I597" s="186"/>
      <c r="J597" s="130"/>
      <c r="K597" s="130"/>
      <c r="L597" s="130" t="s">
        <v>1501</v>
      </c>
      <c r="M597" s="404"/>
    </row>
    <row r="598" spans="1:14" customHeight="1" ht="14.25">
      <c r="A598" s="130">
        <v>593</v>
      </c>
      <c r="B598" s="159">
        <v>197</v>
      </c>
      <c r="C598" s="105" t="s">
        <v>1421</v>
      </c>
      <c r="D598" s="168">
        <v>39902</v>
      </c>
      <c r="E598" s="327">
        <v>1</v>
      </c>
      <c r="F598" s="100" t="s">
        <v>16</v>
      </c>
      <c r="G598" s="152" t="s">
        <v>551</v>
      </c>
      <c r="H598" s="153" t="s">
        <v>1422</v>
      </c>
      <c r="I598" s="186"/>
      <c r="J598" s="130">
        <v>1</v>
      </c>
      <c r="K598" s="130"/>
      <c r="L598" s="130" t="s">
        <v>1501</v>
      </c>
      <c r="M598" s="404"/>
    </row>
    <row r="599" spans="1:14" customHeight="1" ht="14.25">
      <c r="A599" s="130">
        <v>594</v>
      </c>
      <c r="B599" s="159">
        <v>198</v>
      </c>
      <c r="C599" s="164" t="s">
        <v>1430</v>
      </c>
      <c r="D599" s="165">
        <v>40076</v>
      </c>
      <c r="E599" s="327">
        <v>1</v>
      </c>
      <c r="F599" s="166" t="s">
        <v>16</v>
      </c>
      <c r="G599" s="42" t="s">
        <v>591</v>
      </c>
      <c r="H599" s="119" t="s">
        <v>917</v>
      </c>
      <c r="I599" s="186"/>
      <c r="J599" s="130"/>
      <c r="K599" s="130"/>
      <c r="L599" s="130" t="s">
        <v>1501</v>
      </c>
      <c r="M599" s="404"/>
    </row>
    <row r="600" spans="1:14" customHeight="1" ht="14.25">
      <c r="A600" s="130">
        <v>595</v>
      </c>
      <c r="B600" s="159">
        <v>199</v>
      </c>
      <c r="C600" s="164" t="s">
        <v>1438</v>
      </c>
      <c r="D600" s="165">
        <v>40132</v>
      </c>
      <c r="E600" s="327">
        <v>1</v>
      </c>
      <c r="F600" s="166" t="s">
        <v>16</v>
      </c>
      <c r="G600" s="42" t="s">
        <v>540</v>
      </c>
      <c r="H600" s="119" t="s">
        <v>431</v>
      </c>
      <c r="I600" s="186"/>
      <c r="J600" s="130"/>
      <c r="K600" s="130"/>
      <c r="L600" s="130" t="s">
        <v>1501</v>
      </c>
      <c r="M600" s="404"/>
    </row>
    <row r="601" spans="1:14" customHeight="1" ht="14.25">
      <c r="A601" s="130">
        <v>596</v>
      </c>
      <c r="B601" s="159">
        <v>200</v>
      </c>
      <c r="C601" s="105" t="s">
        <v>1446</v>
      </c>
      <c r="D601" s="99">
        <v>39886</v>
      </c>
      <c r="E601" s="327">
        <v>1</v>
      </c>
      <c r="F601" s="130" t="s">
        <v>16</v>
      </c>
      <c r="G601" s="351" t="s">
        <v>551</v>
      </c>
      <c r="H601" s="352" t="s">
        <v>1447</v>
      </c>
      <c r="I601" s="186"/>
      <c r="J601" s="130"/>
      <c r="K601" s="130"/>
      <c r="L601" s="130" t="s">
        <v>1501</v>
      </c>
      <c r="M601" s="404"/>
    </row>
    <row r="602" spans="1:14" customHeight="1" ht="14.25">
      <c r="A602" s="130">
        <v>597</v>
      </c>
      <c r="B602" s="159">
        <v>201</v>
      </c>
      <c r="C602" s="105" t="s">
        <v>1455</v>
      </c>
      <c r="D602" s="99">
        <v>40081</v>
      </c>
      <c r="E602" s="130"/>
      <c r="F602" s="130" t="s">
        <v>16</v>
      </c>
      <c r="G602" s="351" t="s">
        <v>551</v>
      </c>
      <c r="H602" s="352" t="s">
        <v>687</v>
      </c>
      <c r="I602" s="186"/>
      <c r="J602" s="130">
        <v>1</v>
      </c>
      <c r="K602" s="130"/>
      <c r="L602" s="130" t="s">
        <v>1501</v>
      </c>
      <c r="M602" s="404"/>
    </row>
    <row r="603" spans="1:14" customHeight="1" ht="14.25">
      <c r="A603" s="130">
        <v>598</v>
      </c>
      <c r="B603" s="159">
        <v>202</v>
      </c>
      <c r="C603" s="105" t="s">
        <v>1461</v>
      </c>
      <c r="D603" s="99">
        <v>39839</v>
      </c>
      <c r="E603" s="130"/>
      <c r="F603" s="130" t="s">
        <v>16</v>
      </c>
      <c r="G603" s="351" t="s">
        <v>564</v>
      </c>
      <c r="H603" s="352" t="s">
        <v>1462</v>
      </c>
      <c r="I603" s="186"/>
      <c r="J603" s="130"/>
      <c r="K603" s="130"/>
      <c r="L603" s="130" t="s">
        <v>1501</v>
      </c>
      <c r="M603" s="404"/>
    </row>
    <row r="604" spans="1:14" customHeight="1" ht="14.25">
      <c r="A604" s="130">
        <v>599</v>
      </c>
      <c r="B604" s="159">
        <v>203</v>
      </c>
      <c r="C604" s="105" t="s">
        <v>1465</v>
      </c>
      <c r="D604" s="185">
        <v>39849</v>
      </c>
      <c r="E604" s="327">
        <v>1</v>
      </c>
      <c r="F604" s="130" t="s">
        <v>16</v>
      </c>
      <c r="G604" s="351" t="s">
        <v>560</v>
      </c>
      <c r="H604" s="352" t="s">
        <v>484</v>
      </c>
      <c r="I604" s="100"/>
      <c r="J604" s="130">
        <v>1</v>
      </c>
      <c r="K604" s="100"/>
      <c r="L604" s="130" t="s">
        <v>1501</v>
      </c>
      <c r="M604" s="404"/>
    </row>
    <row r="605" spans="1:14" customHeight="1" ht="14.25">
      <c r="A605" s="130">
        <v>600</v>
      </c>
      <c r="B605" s="159">
        <v>204</v>
      </c>
      <c r="C605" s="105" t="s">
        <v>1468</v>
      </c>
      <c r="D605" s="99">
        <v>40084</v>
      </c>
      <c r="E605" s="130"/>
      <c r="F605" s="130" t="s">
        <v>16</v>
      </c>
      <c r="G605" s="351" t="s">
        <v>551</v>
      </c>
      <c r="H605" s="352" t="s">
        <v>1469</v>
      </c>
      <c r="I605" s="186"/>
      <c r="J605" s="130">
        <v>1</v>
      </c>
      <c r="K605" s="130"/>
      <c r="L605" s="130" t="s">
        <v>1501</v>
      </c>
      <c r="M605" s="404"/>
    </row>
    <row r="606" spans="1:14" customHeight="1" ht="14.25">
      <c r="A606" s="130">
        <v>601</v>
      </c>
      <c r="B606" s="159">
        <v>205</v>
      </c>
      <c r="C606" s="196" t="s">
        <v>1472</v>
      </c>
      <c r="D606" s="197">
        <v>40069</v>
      </c>
      <c r="E606" s="327">
        <v>1</v>
      </c>
      <c r="F606" s="198" t="s">
        <v>16</v>
      </c>
      <c r="G606" s="50" t="s">
        <v>543</v>
      </c>
      <c r="H606" s="354" t="s">
        <v>347</v>
      </c>
      <c r="I606" s="199"/>
      <c r="J606" s="200"/>
      <c r="K606" s="200"/>
      <c r="L606" s="130" t="s">
        <v>1501</v>
      </c>
      <c r="M606" s="404"/>
    </row>
    <row r="607" spans="1:14" customHeight="1" ht="12.75">
      <c r="A607" s="130">
        <v>602</v>
      </c>
      <c r="B607" s="159">
        <v>206</v>
      </c>
      <c r="C607" s="63" t="s">
        <v>1268</v>
      </c>
      <c r="D607" s="192" t="s">
        <v>1269</v>
      </c>
      <c r="E607" s="327">
        <v>1</v>
      </c>
      <c r="F607" s="191" t="s">
        <v>34</v>
      </c>
      <c r="G607" s="63" t="s">
        <v>1270</v>
      </c>
      <c r="H607" s="63" t="s">
        <v>1271</v>
      </c>
      <c r="I607" s="186"/>
      <c r="J607" s="159"/>
      <c r="K607" s="130"/>
      <c r="L607" s="130" t="s">
        <v>1502</v>
      </c>
      <c r="M607" s="404"/>
    </row>
    <row r="608" spans="1:14" customHeight="1" ht="12.75">
      <c r="A608" s="130">
        <v>603</v>
      </c>
      <c r="B608" s="159">
        <v>207</v>
      </c>
      <c r="C608" s="105" t="s">
        <v>1278</v>
      </c>
      <c r="D608" s="99">
        <v>40075</v>
      </c>
      <c r="E608" s="327">
        <v>1</v>
      </c>
      <c r="F608" s="130" t="s">
        <v>16</v>
      </c>
      <c r="G608" s="351" t="s">
        <v>551</v>
      </c>
      <c r="H608" s="352" t="s">
        <v>297</v>
      </c>
      <c r="I608" s="186"/>
      <c r="J608" s="159"/>
      <c r="K608" s="130"/>
      <c r="L608" s="130" t="s">
        <v>1502</v>
      </c>
      <c r="M608" s="404"/>
    </row>
    <row r="609" spans="1:14" customHeight="1" ht="12.75">
      <c r="A609" s="130">
        <v>604</v>
      </c>
      <c r="B609" s="159">
        <v>208</v>
      </c>
      <c r="C609" s="105" t="s">
        <v>1048</v>
      </c>
      <c r="D609" s="185">
        <v>39844</v>
      </c>
      <c r="E609" s="327">
        <v>1</v>
      </c>
      <c r="F609" s="130" t="s">
        <v>16</v>
      </c>
      <c r="G609" s="351" t="s">
        <v>560</v>
      </c>
      <c r="H609" s="352" t="s">
        <v>811</v>
      </c>
      <c r="I609" s="186"/>
      <c r="J609" s="159">
        <v>1</v>
      </c>
      <c r="K609" s="130"/>
      <c r="L609" s="130" t="s">
        <v>1502</v>
      </c>
      <c r="M609" s="404"/>
    </row>
    <row r="610" spans="1:14" customHeight="1" ht="12.75">
      <c r="A610" s="130">
        <v>605</v>
      </c>
      <c r="B610" s="159">
        <v>209</v>
      </c>
      <c r="C610" s="164" t="s">
        <v>1287</v>
      </c>
      <c r="D610" s="157">
        <v>40139</v>
      </c>
      <c r="E610" s="191"/>
      <c r="F610" s="191" t="s">
        <v>16</v>
      </c>
      <c r="G610" s="63" t="s">
        <v>540</v>
      </c>
      <c r="H610" s="349" t="s">
        <v>1288</v>
      </c>
      <c r="I610" s="186"/>
      <c r="J610" s="159"/>
      <c r="K610" s="130"/>
      <c r="L610" s="130" t="s">
        <v>1502</v>
      </c>
      <c r="M610" s="404"/>
    </row>
    <row r="611" spans="1:14" customHeight="1" ht="12.75">
      <c r="A611" s="130">
        <v>606</v>
      </c>
      <c r="B611" s="159">
        <v>210</v>
      </c>
      <c r="C611" s="164" t="s">
        <v>1294</v>
      </c>
      <c r="D611" s="157">
        <v>40063</v>
      </c>
      <c r="E611" s="327">
        <v>1</v>
      </c>
      <c r="F611" s="191" t="s">
        <v>16</v>
      </c>
      <c r="G611" s="63" t="s">
        <v>591</v>
      </c>
      <c r="H611" s="349" t="s">
        <v>740</v>
      </c>
      <c r="I611" s="186"/>
      <c r="J611" s="159"/>
      <c r="K611" s="130"/>
      <c r="L611" s="130" t="s">
        <v>1502</v>
      </c>
      <c r="M611" s="404"/>
    </row>
    <row r="612" spans="1:14" customHeight="1" ht="12.75">
      <c r="A612" s="130">
        <v>607</v>
      </c>
      <c r="B612" s="159">
        <v>211</v>
      </c>
      <c r="C612" s="105" t="s">
        <v>1299</v>
      </c>
      <c r="D612" s="185">
        <v>39995</v>
      </c>
      <c r="E612" s="327">
        <v>1</v>
      </c>
      <c r="F612" s="130" t="s">
        <v>16</v>
      </c>
      <c r="G612" s="351" t="s">
        <v>560</v>
      </c>
      <c r="H612" s="352" t="s">
        <v>994</v>
      </c>
      <c r="I612" s="186"/>
      <c r="J612" s="159">
        <v>1</v>
      </c>
      <c r="K612" s="130"/>
      <c r="L612" s="130" t="s">
        <v>1502</v>
      </c>
      <c r="M612" s="404"/>
    </row>
    <row r="613" spans="1:14" customHeight="1" ht="12.75">
      <c r="A613" s="130">
        <v>608</v>
      </c>
      <c r="B613" s="159">
        <v>212</v>
      </c>
      <c r="C613" s="164" t="s">
        <v>1306</v>
      </c>
      <c r="D613" s="157">
        <v>40038</v>
      </c>
      <c r="E613" s="191"/>
      <c r="F613" s="191" t="s">
        <v>16</v>
      </c>
      <c r="G613" s="63" t="s">
        <v>543</v>
      </c>
      <c r="H613" s="349" t="s">
        <v>452</v>
      </c>
      <c r="I613" s="186"/>
      <c r="J613" s="159"/>
      <c r="K613" s="130"/>
      <c r="L613" s="130" t="s">
        <v>1502</v>
      </c>
      <c r="M613" s="404"/>
    </row>
    <row r="614" spans="1:14" customHeight="1" ht="12.75">
      <c r="A614" s="130">
        <v>609</v>
      </c>
      <c r="B614" s="159">
        <v>213</v>
      </c>
      <c r="C614" s="105" t="s">
        <v>1312</v>
      </c>
      <c r="D614" s="185">
        <v>39829</v>
      </c>
      <c r="E614" s="327">
        <v>1</v>
      </c>
      <c r="F614" s="130" t="s">
        <v>16</v>
      </c>
      <c r="G614" s="351" t="s">
        <v>560</v>
      </c>
      <c r="H614" s="352" t="s">
        <v>960</v>
      </c>
      <c r="I614" s="186"/>
      <c r="J614" s="159">
        <v>1</v>
      </c>
      <c r="K614" s="130"/>
      <c r="L614" s="130" t="s">
        <v>1502</v>
      </c>
      <c r="M614" s="404"/>
    </row>
    <row r="615" spans="1:14" customHeight="1" ht="12.75">
      <c r="A615" s="130">
        <v>610</v>
      </c>
      <c r="B615" s="159">
        <v>214</v>
      </c>
      <c r="C615" s="164" t="s">
        <v>1317</v>
      </c>
      <c r="D615" s="157">
        <v>40085</v>
      </c>
      <c r="E615" s="191"/>
      <c r="F615" s="191" t="s">
        <v>16</v>
      </c>
      <c r="G615" s="63" t="s">
        <v>543</v>
      </c>
      <c r="H615" s="349" t="s">
        <v>1318</v>
      </c>
      <c r="I615" s="186"/>
      <c r="J615" s="159"/>
      <c r="K615" s="130"/>
      <c r="L615" s="130" t="s">
        <v>1502</v>
      </c>
      <c r="M615" s="404"/>
    </row>
    <row r="616" spans="1:14" customHeight="1" ht="12.75">
      <c r="A616" s="130">
        <v>611</v>
      </c>
      <c r="B616" s="159">
        <v>215</v>
      </c>
      <c r="C616" s="105" t="s">
        <v>1324</v>
      </c>
      <c r="D616" s="99">
        <v>39913</v>
      </c>
      <c r="E616" s="130"/>
      <c r="F616" s="130" t="s">
        <v>16</v>
      </c>
      <c r="G616" s="351" t="s">
        <v>564</v>
      </c>
      <c r="H616" s="352" t="s">
        <v>1325</v>
      </c>
      <c r="I616" s="186"/>
      <c r="J616" s="159"/>
      <c r="K616" s="130"/>
      <c r="L616" s="130" t="s">
        <v>1502</v>
      </c>
      <c r="M616" s="404"/>
    </row>
    <row r="617" spans="1:14" customHeight="1" ht="12.75">
      <c r="A617" s="130">
        <v>612</v>
      </c>
      <c r="B617" s="159">
        <v>216</v>
      </c>
      <c r="C617" s="160" t="s">
        <v>1332</v>
      </c>
      <c r="D617" s="195">
        <v>38551</v>
      </c>
      <c r="E617" s="162"/>
      <c r="F617" s="163" t="s">
        <v>16</v>
      </c>
      <c r="G617" s="350" t="s">
        <v>551</v>
      </c>
      <c r="H617" s="14" t="s">
        <v>1333</v>
      </c>
      <c r="I617" s="23"/>
      <c r="J617" s="184">
        <v>1</v>
      </c>
      <c r="K617" s="23"/>
      <c r="L617" s="130" t="s">
        <v>1502</v>
      </c>
      <c r="M617" s="404"/>
    </row>
    <row r="618" spans="1:14" customHeight="1" ht="12.75">
      <c r="A618" s="130">
        <v>613</v>
      </c>
      <c r="B618" s="159">
        <v>217</v>
      </c>
      <c r="C618" s="105" t="s">
        <v>1338</v>
      </c>
      <c r="D618" s="99">
        <v>39871</v>
      </c>
      <c r="E618" s="327">
        <v>1</v>
      </c>
      <c r="F618" s="130" t="s">
        <v>16</v>
      </c>
      <c r="G618" s="351" t="s">
        <v>551</v>
      </c>
      <c r="H618" s="352" t="s">
        <v>643</v>
      </c>
      <c r="I618" s="186"/>
      <c r="J618" s="159">
        <v>1</v>
      </c>
      <c r="K618" s="130"/>
      <c r="L618" s="130" t="s">
        <v>1502</v>
      </c>
      <c r="M618" s="404"/>
    </row>
    <row r="619" spans="1:14" customHeight="1" ht="12.75">
      <c r="A619" s="130">
        <v>614</v>
      </c>
      <c r="B619" s="159">
        <v>218</v>
      </c>
      <c r="C619" s="105" t="s">
        <v>1343</v>
      </c>
      <c r="D619" s="185">
        <v>39856</v>
      </c>
      <c r="E619" s="327">
        <v>1</v>
      </c>
      <c r="F619" s="130" t="s">
        <v>16</v>
      </c>
      <c r="G619" s="351" t="s">
        <v>560</v>
      </c>
      <c r="H619" s="352" t="s">
        <v>373</v>
      </c>
      <c r="I619" s="186"/>
      <c r="J619" s="159">
        <v>1</v>
      </c>
      <c r="K619" s="130"/>
      <c r="L619" s="130" t="s">
        <v>1502</v>
      </c>
      <c r="M619" s="404"/>
    </row>
    <row r="620" spans="1:14" customHeight="1" ht="12.75">
      <c r="A620" s="130">
        <v>615</v>
      </c>
      <c r="B620" s="159">
        <v>219</v>
      </c>
      <c r="C620" s="164" t="s">
        <v>1350</v>
      </c>
      <c r="D620" s="165">
        <v>40087</v>
      </c>
      <c r="E620" s="166"/>
      <c r="F620" s="166" t="s">
        <v>16</v>
      </c>
      <c r="G620" s="42" t="s">
        <v>543</v>
      </c>
      <c r="H620" s="119" t="s">
        <v>706</v>
      </c>
      <c r="I620" s="186"/>
      <c r="J620" s="159"/>
      <c r="K620" s="130"/>
      <c r="L620" s="130" t="s">
        <v>1502</v>
      </c>
      <c r="M620" s="404"/>
    </row>
    <row r="621" spans="1:14" customHeight="1" ht="12.75">
      <c r="A621" s="130">
        <v>616</v>
      </c>
      <c r="B621" s="159">
        <v>220</v>
      </c>
      <c r="C621" s="164" t="s">
        <v>1356</v>
      </c>
      <c r="D621" s="165">
        <v>40034</v>
      </c>
      <c r="E621" s="166"/>
      <c r="F621" s="166" t="s">
        <v>16</v>
      </c>
      <c r="G621" s="42" t="s">
        <v>540</v>
      </c>
      <c r="H621" s="119" t="s">
        <v>643</v>
      </c>
      <c r="I621" s="186"/>
      <c r="J621" s="159"/>
      <c r="K621" s="130"/>
      <c r="L621" s="130" t="s">
        <v>1502</v>
      </c>
      <c r="M621" s="404"/>
    </row>
    <row r="622" spans="1:14" customHeight="1" ht="12.75">
      <c r="A622" s="130">
        <v>617</v>
      </c>
      <c r="B622" s="159">
        <v>221</v>
      </c>
      <c r="C622" s="105" t="s">
        <v>1362</v>
      </c>
      <c r="D622" s="185">
        <v>40069</v>
      </c>
      <c r="E622" s="130"/>
      <c r="F622" s="130" t="s">
        <v>16</v>
      </c>
      <c r="G622" s="351" t="s">
        <v>560</v>
      </c>
      <c r="H622" s="352" t="s">
        <v>1363</v>
      </c>
      <c r="I622" s="186"/>
      <c r="J622" s="159">
        <v>1</v>
      </c>
      <c r="K622" s="130"/>
      <c r="L622" s="130" t="s">
        <v>1502</v>
      </c>
      <c r="M622" s="404"/>
    </row>
    <row r="623" spans="1:14" customHeight="1" ht="12.75">
      <c r="A623" s="130">
        <v>618</v>
      </c>
      <c r="B623" s="159">
        <v>222</v>
      </c>
      <c r="C623" s="164" t="s">
        <v>706</v>
      </c>
      <c r="D623" s="165">
        <v>39911</v>
      </c>
      <c r="E623" s="166"/>
      <c r="F623" s="166" t="s">
        <v>16</v>
      </c>
      <c r="G623" s="42" t="s">
        <v>591</v>
      </c>
      <c r="H623" s="119" t="s">
        <v>1370</v>
      </c>
      <c r="I623" s="186"/>
      <c r="J623" s="159"/>
      <c r="K623" s="130"/>
      <c r="L623" s="130" t="s">
        <v>1502</v>
      </c>
      <c r="M623" s="404"/>
    </row>
    <row r="624" spans="1:14" customHeight="1" ht="12.75">
      <c r="A624" s="130">
        <v>619</v>
      </c>
      <c r="B624" s="159">
        <v>223</v>
      </c>
      <c r="C624" s="164" t="s">
        <v>1376</v>
      </c>
      <c r="D624" s="165">
        <v>39896</v>
      </c>
      <c r="E624" s="327">
        <v>1</v>
      </c>
      <c r="F624" s="166" t="s">
        <v>16</v>
      </c>
      <c r="G624" s="42" t="s">
        <v>543</v>
      </c>
      <c r="H624" s="119" t="s">
        <v>1377</v>
      </c>
      <c r="I624" s="186"/>
      <c r="J624" s="159"/>
      <c r="K624" s="130"/>
      <c r="L624" s="130" t="s">
        <v>1502</v>
      </c>
      <c r="M624" s="404"/>
    </row>
    <row r="625" spans="1:14" customHeight="1" ht="12.75">
      <c r="A625" s="130">
        <v>620</v>
      </c>
      <c r="B625" s="159">
        <v>224</v>
      </c>
      <c r="C625" s="164" t="s">
        <v>1384</v>
      </c>
      <c r="D625" s="165">
        <v>40016</v>
      </c>
      <c r="E625" s="166"/>
      <c r="F625" s="166" t="s">
        <v>16</v>
      </c>
      <c r="G625" s="42" t="s">
        <v>591</v>
      </c>
      <c r="H625" s="119" t="s">
        <v>774</v>
      </c>
      <c r="I625" s="186"/>
      <c r="J625" s="159"/>
      <c r="K625" s="130"/>
      <c r="L625" s="130" t="s">
        <v>1502</v>
      </c>
      <c r="M625" s="404"/>
    </row>
    <row r="626" spans="1:14" customHeight="1" ht="12.75">
      <c r="A626" s="130">
        <v>621</v>
      </c>
      <c r="B626" s="159">
        <v>225</v>
      </c>
      <c r="C626" s="105" t="s">
        <v>1391</v>
      </c>
      <c r="D626" s="168">
        <v>39856</v>
      </c>
      <c r="E626" s="130"/>
      <c r="F626" s="130" t="s">
        <v>16</v>
      </c>
      <c r="G626" s="351" t="s">
        <v>551</v>
      </c>
      <c r="H626" s="352" t="s">
        <v>1392</v>
      </c>
      <c r="I626" s="186"/>
      <c r="J626" s="159">
        <v>1</v>
      </c>
      <c r="K626" s="130"/>
      <c r="L626" s="130" t="s">
        <v>1502</v>
      </c>
      <c r="M626" s="404"/>
    </row>
    <row r="627" spans="1:14" customHeight="1" ht="12.75">
      <c r="A627" s="130">
        <v>622</v>
      </c>
      <c r="B627" s="159">
        <v>226</v>
      </c>
      <c r="C627" s="105" t="s">
        <v>1399</v>
      </c>
      <c r="D627" s="168">
        <v>40050</v>
      </c>
      <c r="E627" s="327">
        <v>1</v>
      </c>
      <c r="F627" s="130" t="s">
        <v>16</v>
      </c>
      <c r="G627" s="351" t="s">
        <v>564</v>
      </c>
      <c r="H627" s="352" t="s">
        <v>327</v>
      </c>
      <c r="I627" s="186"/>
      <c r="J627" s="159"/>
      <c r="K627" s="130"/>
      <c r="L627" s="130" t="s">
        <v>1502</v>
      </c>
      <c r="M627" s="404"/>
    </row>
    <row r="628" spans="1:14" customHeight="1" ht="12.75">
      <c r="A628" s="130">
        <v>623</v>
      </c>
      <c r="B628" s="159">
        <v>227</v>
      </c>
      <c r="C628" s="164" t="s">
        <v>1406</v>
      </c>
      <c r="D628" s="165">
        <v>39844</v>
      </c>
      <c r="E628" s="166"/>
      <c r="F628" s="166" t="s">
        <v>16</v>
      </c>
      <c r="G628" s="42" t="s">
        <v>543</v>
      </c>
      <c r="H628" s="119" t="s">
        <v>1407</v>
      </c>
      <c r="I628" s="186"/>
      <c r="J628" s="159"/>
      <c r="K628" s="130"/>
      <c r="L628" s="130" t="s">
        <v>1502</v>
      </c>
      <c r="M628" s="404"/>
    </row>
    <row r="629" spans="1:14" customHeight="1" ht="12.75">
      <c r="A629" s="130">
        <v>624</v>
      </c>
      <c r="B629" s="159">
        <v>228</v>
      </c>
      <c r="C629" s="164" t="s">
        <v>937</v>
      </c>
      <c r="D629" s="165">
        <v>40019</v>
      </c>
      <c r="E629" s="166"/>
      <c r="F629" s="166" t="s">
        <v>16</v>
      </c>
      <c r="G629" s="42" t="s">
        <v>591</v>
      </c>
      <c r="H629" s="119" t="s">
        <v>1059</v>
      </c>
      <c r="I629" s="186"/>
      <c r="J629" s="159"/>
      <c r="K629" s="130"/>
      <c r="L629" s="130" t="s">
        <v>1502</v>
      </c>
      <c r="M629" s="404"/>
    </row>
    <row r="630" spans="1:14" customHeight="1" ht="12.75">
      <c r="A630" s="130">
        <v>625</v>
      </c>
      <c r="B630" s="159">
        <v>229</v>
      </c>
      <c r="C630" s="105" t="s">
        <v>1417</v>
      </c>
      <c r="D630" s="168">
        <v>39869</v>
      </c>
      <c r="E630" s="327">
        <v>1</v>
      </c>
      <c r="F630" s="130" t="s">
        <v>16</v>
      </c>
      <c r="G630" s="351" t="s">
        <v>564</v>
      </c>
      <c r="H630" s="352" t="s">
        <v>1078</v>
      </c>
      <c r="I630" s="186"/>
      <c r="J630" s="159"/>
      <c r="K630" s="130"/>
      <c r="L630" s="130" t="s">
        <v>1502</v>
      </c>
      <c r="M630" s="404"/>
    </row>
    <row r="631" spans="1:14" customHeight="1" ht="12.75">
      <c r="A631" s="130">
        <v>626</v>
      </c>
      <c r="B631" s="159">
        <v>230</v>
      </c>
      <c r="C631" s="105" t="s">
        <v>1423</v>
      </c>
      <c r="D631" s="99">
        <v>40166</v>
      </c>
      <c r="E631" s="327">
        <v>1</v>
      </c>
      <c r="F631" s="130" t="s">
        <v>16</v>
      </c>
      <c r="G631" s="351" t="s">
        <v>551</v>
      </c>
      <c r="H631" s="352" t="s">
        <v>1424</v>
      </c>
      <c r="I631" s="186"/>
      <c r="J631" s="159">
        <v>1</v>
      </c>
      <c r="K631" s="130"/>
      <c r="L631" s="130" t="s">
        <v>1502</v>
      </c>
      <c r="M631" s="404"/>
    </row>
    <row r="632" spans="1:14" customHeight="1" ht="12.75">
      <c r="A632" s="130">
        <v>627</v>
      </c>
      <c r="B632" s="159">
        <v>231</v>
      </c>
      <c r="C632" s="105" t="s">
        <v>1431</v>
      </c>
      <c r="D632" s="99">
        <v>39979</v>
      </c>
      <c r="E632" s="327">
        <v>1</v>
      </c>
      <c r="F632" s="130" t="s">
        <v>16</v>
      </c>
      <c r="G632" s="351" t="s">
        <v>551</v>
      </c>
      <c r="H632" s="352" t="s">
        <v>1432</v>
      </c>
      <c r="I632" s="186"/>
      <c r="J632" s="159">
        <v>1</v>
      </c>
      <c r="K632" s="130"/>
      <c r="L632" s="130" t="s">
        <v>1502</v>
      </c>
      <c r="M632" s="404"/>
    </row>
    <row r="633" spans="1:14" customHeight="1" ht="12.75">
      <c r="A633" s="130">
        <v>628</v>
      </c>
      <c r="B633" s="159">
        <v>232</v>
      </c>
      <c r="C633" s="63" t="s">
        <v>1439</v>
      </c>
      <c r="D633" s="157">
        <v>39739</v>
      </c>
      <c r="E633" s="192"/>
      <c r="F633" s="191" t="s">
        <v>16</v>
      </c>
      <c r="G633" s="63" t="s">
        <v>540</v>
      </c>
      <c r="H633" s="158" t="s">
        <v>1247</v>
      </c>
      <c r="I633" s="186"/>
      <c r="J633" s="159"/>
      <c r="K633" s="130"/>
      <c r="L633" s="130" t="s">
        <v>1502</v>
      </c>
      <c r="M633" s="404"/>
    </row>
    <row r="634" spans="1:14" customHeight="1" ht="12.75">
      <c r="A634" s="130">
        <v>629</v>
      </c>
      <c r="B634" s="159">
        <v>233</v>
      </c>
      <c r="C634" s="164" t="s">
        <v>1448</v>
      </c>
      <c r="D634" s="165">
        <v>39851</v>
      </c>
      <c r="E634" s="327">
        <v>1</v>
      </c>
      <c r="F634" s="166" t="s">
        <v>16</v>
      </c>
      <c r="G634" s="42" t="s">
        <v>540</v>
      </c>
      <c r="H634" s="119" t="s">
        <v>1449</v>
      </c>
      <c r="I634" s="186"/>
      <c r="J634" s="159"/>
      <c r="K634" s="130"/>
      <c r="L634" s="130" t="s">
        <v>1502</v>
      </c>
      <c r="M634" s="404"/>
    </row>
    <row r="635" spans="1:14" customHeight="1" ht="12.75">
      <c r="A635" s="130">
        <v>630</v>
      </c>
      <c r="B635" s="159">
        <v>234</v>
      </c>
      <c r="C635" s="164" t="s">
        <v>1456</v>
      </c>
      <c r="D635" s="165">
        <v>39850</v>
      </c>
      <c r="E635" s="327">
        <v>1</v>
      </c>
      <c r="F635" s="166" t="s">
        <v>16</v>
      </c>
      <c r="G635" s="42" t="s">
        <v>540</v>
      </c>
      <c r="H635" s="119" t="s">
        <v>557</v>
      </c>
      <c r="I635" s="186"/>
      <c r="J635" s="159"/>
      <c r="K635" s="130"/>
      <c r="L635" s="130" t="s">
        <v>1502</v>
      </c>
      <c r="M635" s="404"/>
    </row>
    <row r="636" spans="1:14" customHeight="1" ht="12.75">
      <c r="A636" s="130">
        <v>631</v>
      </c>
      <c r="B636" s="159">
        <v>235</v>
      </c>
      <c r="C636" s="164" t="s">
        <v>1463</v>
      </c>
      <c r="D636" s="165">
        <v>40010</v>
      </c>
      <c r="E636" s="327">
        <v>1</v>
      </c>
      <c r="F636" s="166" t="s">
        <v>16</v>
      </c>
      <c r="G636" s="42" t="s">
        <v>540</v>
      </c>
      <c r="H636" s="119" t="s">
        <v>625</v>
      </c>
      <c r="I636" s="186"/>
      <c r="J636" s="159"/>
      <c r="K636" s="130"/>
      <c r="L636" s="130" t="s">
        <v>1502</v>
      </c>
      <c r="M636" s="404"/>
    </row>
    <row r="637" spans="1:14" customHeight="1" ht="12.75">
      <c r="A637" s="130">
        <v>632</v>
      </c>
      <c r="B637" s="159">
        <v>236</v>
      </c>
      <c r="C637" s="105" t="s">
        <v>1466</v>
      </c>
      <c r="D637" s="99">
        <v>40024</v>
      </c>
      <c r="E637" s="327">
        <v>1</v>
      </c>
      <c r="F637" s="130" t="s">
        <v>16</v>
      </c>
      <c r="G637" s="351" t="s">
        <v>564</v>
      </c>
      <c r="H637" s="352" t="s">
        <v>1467</v>
      </c>
      <c r="I637" s="163"/>
      <c r="J637" s="159"/>
      <c r="K637" s="100"/>
      <c r="L637" s="130" t="s">
        <v>1502</v>
      </c>
      <c r="M637" s="404"/>
    </row>
    <row r="638" spans="1:14" customHeight="1" ht="12.75">
      <c r="A638" s="130">
        <v>633</v>
      </c>
      <c r="B638" s="159">
        <v>237</v>
      </c>
      <c r="C638" s="105" t="s">
        <v>1470</v>
      </c>
      <c r="D638" s="99">
        <v>40177</v>
      </c>
      <c r="E638" s="130"/>
      <c r="F638" s="130" t="s">
        <v>16</v>
      </c>
      <c r="G638" s="351" t="s">
        <v>551</v>
      </c>
      <c r="H638" s="352" t="s">
        <v>1471</v>
      </c>
      <c r="I638" s="163"/>
      <c r="J638" s="159">
        <v>1</v>
      </c>
      <c r="K638" s="100"/>
      <c r="L638" s="130" t="s">
        <v>1502</v>
      </c>
      <c r="M638" s="404"/>
    </row>
    <row r="639" spans="1:14" customHeight="1" ht="12.75">
      <c r="A639" s="130">
        <v>634</v>
      </c>
      <c r="B639" s="159">
        <v>238</v>
      </c>
      <c r="C639" s="196" t="s">
        <v>1473</v>
      </c>
      <c r="D639" s="197">
        <v>40148</v>
      </c>
      <c r="E639" s="198"/>
      <c r="F639" s="198" t="s">
        <v>16</v>
      </c>
      <c r="G639" s="50" t="s">
        <v>543</v>
      </c>
      <c r="H639" s="354" t="s">
        <v>745</v>
      </c>
      <c r="I639" s="202"/>
      <c r="J639" s="203"/>
      <c r="K639" s="201"/>
      <c r="L639" s="130" t="s">
        <v>1502</v>
      </c>
      <c r="M639" s="404"/>
    </row>
    <row r="640" spans="1:14" customHeight="1" ht="12.75">
      <c r="A640" s="130">
        <v>635</v>
      </c>
      <c r="B640" s="159">
        <v>239</v>
      </c>
      <c r="C640" s="164" t="s">
        <v>1474</v>
      </c>
      <c r="D640" s="165">
        <v>40035</v>
      </c>
      <c r="E640" s="327">
        <v>1</v>
      </c>
      <c r="F640" s="166" t="s">
        <v>16</v>
      </c>
      <c r="G640" s="42" t="s">
        <v>591</v>
      </c>
      <c r="H640" s="119" t="s">
        <v>660</v>
      </c>
      <c r="I640" s="163"/>
      <c r="J640" s="159">
        <v>1</v>
      </c>
      <c r="K640" s="100"/>
      <c r="L640" s="130" t="s">
        <v>1502</v>
      </c>
      <c r="M640" s="404"/>
    </row>
    <row r="641" spans="1:14">
      <c r="A641" s="414" t="s">
        <v>487</v>
      </c>
      <c r="B641" s="414"/>
      <c r="C641" s="417">
        <v>635</v>
      </c>
      <c r="D641" s="417"/>
      <c r="E641" s="417"/>
      <c r="F641" s="417"/>
      <c r="G641" s="417"/>
      <c r="H641" s="417"/>
      <c r="I641" s="417"/>
      <c r="J641" s="417"/>
      <c r="K641" s="417"/>
      <c r="L641" s="417"/>
      <c r="M641" s="417"/>
    </row>
    <row r="642" spans="1:14">
      <c r="A642" s="416"/>
      <c r="B642" s="416"/>
      <c r="C642" s="415"/>
      <c r="D642" s="415" t="s">
        <v>488</v>
      </c>
      <c r="E642" s="415" t="s">
        <v>6</v>
      </c>
      <c r="F642" s="415" t="s">
        <v>489</v>
      </c>
      <c r="G642" s="415" t="s">
        <v>490</v>
      </c>
      <c r="H642" s="415" t="s">
        <v>491</v>
      </c>
      <c r="I642" s="415"/>
      <c r="J642" s="415" t="s">
        <v>492</v>
      </c>
      <c r="K642" s="415" t="s">
        <v>493</v>
      </c>
      <c r="L642" s="415"/>
      <c r="M642" s="415"/>
    </row>
    <row r="643" spans="1:14">
      <c r="C643" s="397" t="s">
        <v>494</v>
      </c>
      <c r="D643" s="397">
        <v>153</v>
      </c>
      <c r="E643" s="397">
        <v>87</v>
      </c>
      <c r="F643" s="397">
        <v>149</v>
      </c>
      <c r="G643" s="397">
        <v>84</v>
      </c>
      <c r="H643" s="397"/>
      <c r="I643" s="397"/>
      <c r="J643" s="397"/>
      <c r="K643" s="397"/>
      <c r="L643" s="397"/>
      <c r="M643" s="397"/>
    </row>
    <row r="644" spans="1:14">
      <c r="C644" s="397" t="s">
        <v>1503</v>
      </c>
      <c r="D644" s="397">
        <v>126</v>
      </c>
      <c r="E644" s="397">
        <v>55</v>
      </c>
      <c r="F644" s="397">
        <v>123</v>
      </c>
      <c r="G644" s="397">
        <v>55</v>
      </c>
      <c r="H644" s="397"/>
      <c r="I644" s="397"/>
      <c r="J644" s="397"/>
      <c r="K644" s="397"/>
      <c r="L644" s="397"/>
      <c r="M644" s="397"/>
    </row>
    <row r="645" spans="1:14">
      <c r="C645" s="397" t="s">
        <v>1504</v>
      </c>
      <c r="D645" s="397">
        <v>117</v>
      </c>
      <c r="E645" s="397">
        <v>60</v>
      </c>
      <c r="F645" s="397">
        <v>112</v>
      </c>
      <c r="G645" s="397">
        <v>57</v>
      </c>
      <c r="H645" s="397">
        <v>1</v>
      </c>
      <c r="I645" s="397"/>
      <c r="J645" s="397"/>
      <c r="K645" s="397"/>
      <c r="L645" s="397"/>
      <c r="M645" s="397"/>
    </row>
    <row r="646" spans="1:14">
      <c r="C646" s="397" t="s">
        <v>1505</v>
      </c>
      <c r="D646" s="397">
        <v>111</v>
      </c>
      <c r="E646" s="397">
        <v>57</v>
      </c>
      <c r="F646" s="397">
        <v>110</v>
      </c>
      <c r="G646" s="397">
        <v>57</v>
      </c>
      <c r="H646" s="397">
        <v>1</v>
      </c>
      <c r="I646" s="397"/>
      <c r="J646" s="397"/>
      <c r="K646" s="397"/>
      <c r="L646" s="397"/>
      <c r="M646" s="397"/>
    </row>
    <row r="647" spans="1:14">
      <c r="C647" s="397" t="s">
        <v>1506</v>
      </c>
      <c r="D647" s="397">
        <v>128</v>
      </c>
      <c r="E647" s="397">
        <v>64</v>
      </c>
      <c r="F647" s="397">
        <v>124</v>
      </c>
      <c r="G647" s="397">
        <v>63</v>
      </c>
      <c r="H647" s="397">
        <v>1</v>
      </c>
      <c r="I647" s="397"/>
      <c r="J647" s="397"/>
      <c r="K647" s="397"/>
      <c r="L647" s="397"/>
      <c r="M647" s="397"/>
    </row>
    <row r="648" spans="1:14">
      <c r="C648" s="397"/>
      <c r="D648" s="414" t="str">
        <f>SUM(D643:D647)</f>
        <v>0</v>
      </c>
      <c r="E648" s="414" t="str">
        <f>SUM(E643:E647)</f>
        <v>0</v>
      </c>
      <c r="F648" s="414" t="str">
        <f>SUM(F643:F647)</f>
        <v>0</v>
      </c>
      <c r="G648" s="414" t="str">
        <f>SUM(G643:G647)</f>
        <v>0</v>
      </c>
      <c r="H648" s="414" t="str">
        <f>SUM(H643:H647)</f>
        <v>0</v>
      </c>
      <c r="I648" s="414" t="str">
        <f>SUM(I643:I647)</f>
        <v>0</v>
      </c>
      <c r="J648" s="414" t="str">
        <f>SUM(J643:J647)</f>
        <v>0</v>
      </c>
      <c r="K648" s="414" t="str">
        <f>SUM(K643:K647)</f>
        <v>0</v>
      </c>
      <c r="L648" s="397"/>
      <c r="M648" s="397"/>
    </row>
    <row r="650" spans="1:14">
      <c r="I650" s="413"/>
    </row>
    <row r="652" spans="1:14">
      <c r="B652" s="480" t="s">
        <v>1507</v>
      </c>
      <c r="C652" s="480"/>
      <c r="D652" s="480"/>
      <c r="E652" s="480"/>
      <c r="F652" s="480"/>
      <c r="G652" s="480"/>
      <c r="H652" s="480"/>
      <c r="I652" s="480"/>
      <c r="J652" s="480"/>
      <c r="K652" s="480"/>
      <c r="L652" s="480"/>
    </row>
    <row r="653" spans="1:14">
      <c r="B653" s="397">
        <v>1</v>
      </c>
      <c r="C653" s="403" t="s">
        <v>32</v>
      </c>
      <c r="D653" s="412" t="s">
        <v>33</v>
      </c>
      <c r="E653" s="405">
        <v>1</v>
      </c>
      <c r="F653" s="401" t="s">
        <v>34</v>
      </c>
      <c r="G653" s="400" t="s">
        <v>35</v>
      </c>
      <c r="H653" s="400" t="s">
        <v>36</v>
      </c>
      <c r="I653" s="398" t="s">
        <v>37</v>
      </c>
      <c r="J653" s="320"/>
      <c r="K653" s="259"/>
      <c r="L653" s="327" t="s">
        <v>20</v>
      </c>
    </row>
    <row r="654" spans="1:14">
      <c r="B654" s="397">
        <v>2</v>
      </c>
      <c r="C654" s="407" t="s">
        <v>126</v>
      </c>
      <c r="D654" s="406">
        <v>41539</v>
      </c>
      <c r="E654" s="405">
        <v>1</v>
      </c>
      <c r="F654" s="405" t="s">
        <v>34</v>
      </c>
      <c r="G654" s="400" t="s">
        <v>35</v>
      </c>
      <c r="H654" s="400" t="s">
        <v>127</v>
      </c>
      <c r="I654" s="398" t="s">
        <v>128</v>
      </c>
      <c r="J654" s="404"/>
      <c r="K654" s="404"/>
      <c r="L654" s="184" t="s">
        <v>112</v>
      </c>
    </row>
    <row r="655" spans="1:14">
      <c r="B655" s="397">
        <v>3</v>
      </c>
      <c r="C655" s="403" t="s">
        <v>142</v>
      </c>
      <c r="D655" s="412" t="s">
        <v>143</v>
      </c>
      <c r="E655" s="405">
        <v>1</v>
      </c>
      <c r="F655" s="401" t="s">
        <v>34</v>
      </c>
      <c r="G655" s="400" t="s">
        <v>35</v>
      </c>
      <c r="H655" s="399" t="s">
        <v>144</v>
      </c>
      <c r="I655" s="398" t="s">
        <v>145</v>
      </c>
      <c r="J655" s="404"/>
      <c r="K655" s="404"/>
      <c r="L655" s="184" t="s">
        <v>112</v>
      </c>
    </row>
    <row r="656" spans="1:14">
      <c r="B656" s="397">
        <v>4</v>
      </c>
      <c r="C656" s="403" t="s">
        <v>209</v>
      </c>
      <c r="D656" s="402" t="s">
        <v>210</v>
      </c>
      <c r="E656" s="401"/>
      <c r="F656" s="401" t="s">
        <v>34</v>
      </c>
      <c r="G656" s="400" t="s">
        <v>35</v>
      </c>
      <c r="H656" s="399" t="s">
        <v>211</v>
      </c>
      <c r="I656" s="398"/>
      <c r="J656" s="320"/>
      <c r="K656" s="259"/>
      <c r="L656" s="130" t="s">
        <v>199</v>
      </c>
    </row>
    <row r="657" spans="1:14">
      <c r="B657" s="397">
        <v>5</v>
      </c>
      <c r="C657" s="14" t="s">
        <v>544</v>
      </c>
      <c r="D657" s="15">
        <v>41231</v>
      </c>
      <c r="E657" s="16"/>
      <c r="F657" s="16" t="s">
        <v>34</v>
      </c>
      <c r="G657" s="17" t="s">
        <v>545</v>
      </c>
      <c r="H657" s="17" t="s">
        <v>546</v>
      </c>
      <c r="I657" s="321"/>
      <c r="J657" s="321"/>
      <c r="K657" s="321"/>
      <c r="L657" s="327" t="s">
        <v>1484</v>
      </c>
    </row>
    <row r="658" spans="1:14">
      <c r="B658" s="397">
        <v>6</v>
      </c>
      <c r="C658" s="14" t="s">
        <v>716</v>
      </c>
      <c r="D658" s="15">
        <v>40977</v>
      </c>
      <c r="E658" s="16"/>
      <c r="F658" s="16" t="s">
        <v>34</v>
      </c>
      <c r="G658" s="17" t="s">
        <v>535</v>
      </c>
      <c r="H658" s="17" t="s">
        <v>717</v>
      </c>
      <c r="I658" s="321"/>
      <c r="J658" s="321"/>
      <c r="K658" s="321"/>
      <c r="L658" s="327" t="s">
        <v>1484</v>
      </c>
    </row>
    <row r="659" spans="1:14">
      <c r="B659" s="397">
        <v>7</v>
      </c>
      <c r="C659" s="14" t="s">
        <v>718</v>
      </c>
      <c r="D659" s="15">
        <v>41249</v>
      </c>
      <c r="E659" s="19"/>
      <c r="F659" s="19" t="s">
        <v>34</v>
      </c>
      <c r="G659" s="14" t="s">
        <v>545</v>
      </c>
      <c r="H659" s="14" t="s">
        <v>719</v>
      </c>
      <c r="I659" s="321"/>
      <c r="J659" s="321"/>
      <c r="K659" s="321"/>
      <c r="L659" s="327" t="s">
        <v>1486</v>
      </c>
    </row>
    <row r="660" spans="1:14">
      <c r="B660" s="397">
        <v>8</v>
      </c>
      <c r="C660" s="57" t="s">
        <v>821</v>
      </c>
      <c r="D660" s="58">
        <v>40651</v>
      </c>
      <c r="E660" s="59"/>
      <c r="F660" s="59" t="s">
        <v>34</v>
      </c>
      <c r="G660" s="61" t="s">
        <v>545</v>
      </c>
      <c r="H660" s="61" t="s">
        <v>822</v>
      </c>
      <c r="I660" s="60"/>
      <c r="J660" s="327"/>
      <c r="K660" s="327"/>
      <c r="L660" s="327" t="s">
        <v>1489</v>
      </c>
    </row>
    <row r="661" spans="1:14">
      <c r="B661" s="397">
        <v>9</v>
      </c>
      <c r="C661" s="57" t="s">
        <v>837</v>
      </c>
      <c r="D661" s="58">
        <v>40773</v>
      </c>
      <c r="E661" s="31">
        <v>1</v>
      </c>
      <c r="F661" s="59" t="s">
        <v>34</v>
      </c>
      <c r="G661" s="61" t="s">
        <v>545</v>
      </c>
      <c r="H661" s="61" t="s">
        <v>838</v>
      </c>
      <c r="I661" s="23"/>
      <c r="J661" s="327"/>
      <c r="K661" s="327"/>
      <c r="L661" s="327" t="s">
        <v>1489</v>
      </c>
    </row>
    <row r="662" spans="1:14">
      <c r="B662" s="397">
        <v>10</v>
      </c>
      <c r="C662" s="37" t="s">
        <v>1013</v>
      </c>
      <c r="D662" s="305" t="s">
        <v>1014</v>
      </c>
      <c r="E662" s="323"/>
      <c r="F662" s="327" t="s">
        <v>34</v>
      </c>
      <c r="G662" s="347" t="s">
        <v>35</v>
      </c>
      <c r="H662" s="37" t="s">
        <v>127</v>
      </c>
      <c r="I662" s="323"/>
      <c r="J662" s="323"/>
      <c r="K662" s="323"/>
      <c r="L662" s="20" t="s">
        <v>1489</v>
      </c>
    </row>
    <row r="663" spans="1:14">
      <c r="B663" s="397">
        <v>11</v>
      </c>
      <c r="C663" s="67" t="s">
        <v>920</v>
      </c>
      <c r="D663" s="68">
        <v>40759</v>
      </c>
      <c r="E663" s="31">
        <v>1</v>
      </c>
      <c r="F663" s="69" t="s">
        <v>34</v>
      </c>
      <c r="G663" s="37" t="s">
        <v>545</v>
      </c>
      <c r="H663" s="348" t="s">
        <v>719</v>
      </c>
      <c r="I663" s="23"/>
      <c r="J663" s="327"/>
      <c r="K663" s="327"/>
      <c r="L663" s="20" t="s">
        <v>1492</v>
      </c>
    </row>
    <row r="664" spans="1:14">
      <c r="B664" s="397">
        <v>12</v>
      </c>
      <c r="C664" s="23" t="s">
        <v>978</v>
      </c>
      <c r="D664" s="68">
        <v>40852</v>
      </c>
      <c r="E664" s="31">
        <v>1</v>
      </c>
      <c r="F664" s="327" t="s">
        <v>34</v>
      </c>
      <c r="G664" s="37" t="s">
        <v>979</v>
      </c>
      <c r="H664" s="37" t="s">
        <v>980</v>
      </c>
      <c r="I664" s="23"/>
      <c r="J664" s="327"/>
      <c r="K664" s="327"/>
      <c r="L664" s="20" t="s">
        <v>1492</v>
      </c>
    </row>
    <row r="665" spans="1:14">
      <c r="B665" s="397">
        <v>13</v>
      </c>
      <c r="C665" s="121" t="s">
        <v>1079</v>
      </c>
      <c r="D665" s="120" t="s">
        <v>1080</v>
      </c>
      <c r="E665" s="327"/>
      <c r="F665" s="327" t="s">
        <v>34</v>
      </c>
      <c r="G665" s="37" t="s">
        <v>1046</v>
      </c>
      <c r="H665" s="37" t="s">
        <v>1081</v>
      </c>
      <c r="I665" s="37"/>
      <c r="J665" s="327"/>
      <c r="K665" s="324"/>
      <c r="L665" s="327" t="s">
        <v>1495</v>
      </c>
    </row>
    <row r="666" spans="1:14">
      <c r="B666" s="397">
        <v>14</v>
      </c>
      <c r="C666" s="7" t="s">
        <v>1339</v>
      </c>
      <c r="D666" s="183">
        <v>40060</v>
      </c>
      <c r="E666" s="327"/>
      <c r="F666" s="327" t="s">
        <v>34</v>
      </c>
      <c r="G666" s="37" t="s">
        <v>1046</v>
      </c>
      <c r="H666" s="37" t="s">
        <v>1340</v>
      </c>
      <c r="I666" s="23"/>
      <c r="J666" s="327"/>
      <c r="K666" s="327"/>
      <c r="L666" s="327" t="s">
        <v>1499</v>
      </c>
    </row>
    <row r="667" spans="1:14">
      <c r="B667" s="397">
        <v>15</v>
      </c>
      <c r="C667" s="7" t="s">
        <v>1418</v>
      </c>
      <c r="D667" s="183">
        <v>40155</v>
      </c>
      <c r="E667" s="327"/>
      <c r="F667" s="327" t="s">
        <v>34</v>
      </c>
      <c r="G667" s="37" t="s">
        <v>1046</v>
      </c>
      <c r="H667" s="37" t="s">
        <v>1419</v>
      </c>
      <c r="I667" s="23"/>
      <c r="J667" s="327"/>
      <c r="K667" s="28"/>
      <c r="L667" s="327" t="s">
        <v>1499</v>
      </c>
    </row>
    <row r="668" spans="1:14">
      <c r="B668" s="397">
        <v>16</v>
      </c>
      <c r="C668" s="70" t="s">
        <v>1328</v>
      </c>
      <c r="D668" s="122" t="s">
        <v>1329</v>
      </c>
      <c r="E668" s="116"/>
      <c r="F668" s="116" t="s">
        <v>34</v>
      </c>
      <c r="G668" s="119" t="s">
        <v>545</v>
      </c>
      <c r="H668" s="119" t="s">
        <v>1330</v>
      </c>
      <c r="I668" s="117"/>
      <c r="J668" s="184"/>
      <c r="K668" s="327"/>
      <c r="L668" s="327" t="s">
        <v>1500</v>
      </c>
    </row>
    <row r="669" spans="1:14">
      <c r="B669" s="397">
        <v>17</v>
      </c>
      <c r="C669" s="63" t="s">
        <v>1268</v>
      </c>
      <c r="D669" s="192" t="s">
        <v>1269</v>
      </c>
      <c r="E669" s="327">
        <v>1</v>
      </c>
      <c r="F669" s="191" t="s">
        <v>34</v>
      </c>
      <c r="G669" s="63" t="s">
        <v>1270</v>
      </c>
      <c r="H669" s="63" t="s">
        <v>1271</v>
      </c>
      <c r="I669" s="186"/>
      <c r="J669" s="159"/>
      <c r="K669" s="130"/>
      <c r="L669" s="130" t="s">
        <v>1502</v>
      </c>
    </row>
    <row r="670" spans="1:14">
      <c r="B670" s="480" t="s">
        <v>1508</v>
      </c>
      <c r="C670" s="480"/>
      <c r="D670" s="480"/>
      <c r="E670" s="480"/>
      <c r="F670" s="480"/>
      <c r="G670" s="480"/>
      <c r="H670" s="480"/>
      <c r="I670" s="480"/>
      <c r="J670" s="480"/>
      <c r="K670" s="480"/>
      <c r="L670" s="480"/>
    </row>
    <row r="671" spans="1:14">
      <c r="B671" s="409">
        <v>1</v>
      </c>
      <c r="C671" s="407" t="s">
        <v>332</v>
      </c>
      <c r="D671" s="411">
        <v>41367</v>
      </c>
      <c r="E671" s="405">
        <v>1</v>
      </c>
      <c r="F671" s="405" t="s">
        <v>333</v>
      </c>
      <c r="G671" s="400" t="s">
        <v>310</v>
      </c>
      <c r="H671" s="400" t="s">
        <v>334</v>
      </c>
      <c r="I671" s="410" t="s">
        <v>335</v>
      </c>
      <c r="J671" s="23"/>
      <c r="K671" s="23"/>
      <c r="L671" s="130" t="s">
        <v>291</v>
      </c>
    </row>
    <row r="672" spans="1:14">
      <c r="B672" s="409">
        <v>1</v>
      </c>
      <c r="C672" s="14" t="s">
        <v>764</v>
      </c>
      <c r="D672" s="15">
        <v>41252</v>
      </c>
      <c r="E672" s="327">
        <v>1</v>
      </c>
      <c r="F672" s="405" t="s">
        <v>333</v>
      </c>
      <c r="G672" s="17" t="s">
        <v>545</v>
      </c>
      <c r="H672" s="17" t="s">
        <v>765</v>
      </c>
      <c r="I672" s="321"/>
      <c r="J672" s="321"/>
      <c r="K672" s="321"/>
      <c r="L672" s="327" t="s">
        <v>1484</v>
      </c>
    </row>
    <row r="673" spans="1:14">
      <c r="B673" s="409">
        <v>1</v>
      </c>
      <c r="C673" s="21" t="s">
        <v>602</v>
      </c>
      <c r="D673" s="22">
        <v>41223</v>
      </c>
      <c r="E673" s="20">
        <v>1</v>
      </c>
      <c r="F673" s="405" t="s">
        <v>333</v>
      </c>
      <c r="G673" s="14" t="s">
        <v>603</v>
      </c>
      <c r="H673" s="21" t="s">
        <v>604</v>
      </c>
      <c r="I673" s="321"/>
      <c r="J673" s="321"/>
      <c r="K673" s="321"/>
      <c r="L673" s="327" t="s">
        <v>1486</v>
      </c>
    </row>
    <row r="674" spans="1:14">
      <c r="B674" s="409">
        <v>1</v>
      </c>
      <c r="C674" s="23" t="s">
        <v>692</v>
      </c>
      <c r="D674" s="22">
        <v>40916</v>
      </c>
      <c r="E674" s="23"/>
      <c r="F674" s="405" t="s">
        <v>333</v>
      </c>
      <c r="G674" s="37" t="s">
        <v>560</v>
      </c>
      <c r="H674" s="14" t="s">
        <v>694</v>
      </c>
      <c r="I674" s="40" t="s">
        <v>695</v>
      </c>
      <c r="J674" s="20">
        <v>1</v>
      </c>
      <c r="K674" s="327"/>
      <c r="L674" s="28" t="s">
        <v>1487</v>
      </c>
    </row>
    <row r="675" spans="1:14">
      <c r="B675" s="409">
        <v>1</v>
      </c>
      <c r="C675" s="14" t="s">
        <v>573</v>
      </c>
      <c r="D675" s="15">
        <v>41182</v>
      </c>
      <c r="E675" s="16"/>
      <c r="F675" s="405" t="s">
        <v>333</v>
      </c>
      <c r="G675" s="17" t="s">
        <v>551</v>
      </c>
      <c r="H675" s="17" t="s">
        <v>575</v>
      </c>
      <c r="I675" s="321"/>
      <c r="J675" s="36">
        <v>1</v>
      </c>
      <c r="K675" s="36"/>
      <c r="L675" s="28" t="s">
        <v>1488</v>
      </c>
    </row>
    <row r="676" spans="1:14">
      <c r="B676" s="409">
        <v>1</v>
      </c>
      <c r="C676" s="7" t="s">
        <v>1015</v>
      </c>
      <c r="D676" s="68">
        <v>40716</v>
      </c>
      <c r="E676" s="31">
        <v>1</v>
      </c>
      <c r="F676" s="405" t="s">
        <v>333</v>
      </c>
      <c r="G676" s="61" t="s">
        <v>1016</v>
      </c>
      <c r="H676" s="37" t="s">
        <v>604</v>
      </c>
      <c r="I676" s="23"/>
      <c r="J676" s="23"/>
      <c r="K676" s="23"/>
      <c r="L676" s="20" t="s">
        <v>1492</v>
      </c>
    </row>
    <row r="677" spans="1:14">
      <c r="B677" s="409">
        <v>1</v>
      </c>
      <c r="C677" s="7" t="s">
        <v>1283</v>
      </c>
      <c r="D677" s="183">
        <v>40005</v>
      </c>
      <c r="E677" s="327">
        <v>1</v>
      </c>
      <c r="F677" s="405" t="s">
        <v>333</v>
      </c>
      <c r="G677" s="37" t="s">
        <v>1046</v>
      </c>
      <c r="H677" s="37" t="s">
        <v>1285</v>
      </c>
      <c r="I677" s="23"/>
      <c r="J677" s="327"/>
      <c r="K677" s="28"/>
      <c r="L677" s="327" t="s">
        <v>1499</v>
      </c>
    </row>
    <row r="678" spans="1:14">
      <c r="B678" s="480" t="s">
        <v>1509</v>
      </c>
      <c r="C678" s="480"/>
      <c r="D678" s="480"/>
      <c r="E678" s="480"/>
      <c r="F678" s="480"/>
      <c r="G678" s="480"/>
      <c r="H678" s="480"/>
      <c r="I678" s="480"/>
      <c r="J678" s="480"/>
      <c r="K678" s="480"/>
      <c r="L678" s="480"/>
    </row>
    <row r="679" spans="1:14">
      <c r="B679" s="397">
        <v>1</v>
      </c>
      <c r="C679" s="57" t="s">
        <v>823</v>
      </c>
      <c r="D679" s="58">
        <v>40861</v>
      </c>
      <c r="E679" s="31">
        <v>1</v>
      </c>
      <c r="F679" s="59" t="s">
        <v>824</v>
      </c>
      <c r="G679" s="61" t="s">
        <v>535</v>
      </c>
      <c r="H679" s="61" t="s">
        <v>825</v>
      </c>
      <c r="I679" s="23"/>
      <c r="J679" s="327"/>
      <c r="K679" s="327"/>
      <c r="L679" s="20" t="s">
        <v>1492</v>
      </c>
    </row>
    <row r="680" spans="1:14">
      <c r="B680" s="480" t="s">
        <v>1510</v>
      </c>
      <c r="C680" s="480"/>
      <c r="D680" s="480"/>
      <c r="E680" s="480"/>
      <c r="F680" s="480"/>
      <c r="G680" s="480"/>
      <c r="H680" s="480"/>
      <c r="I680" s="480"/>
      <c r="J680" s="480"/>
      <c r="K680" s="480"/>
      <c r="L680" s="480"/>
    </row>
    <row r="681" spans="1:14">
      <c r="B681" s="397">
        <v>1</v>
      </c>
      <c r="C681" s="7" t="s">
        <v>1378</v>
      </c>
      <c r="D681" s="183">
        <v>40093</v>
      </c>
      <c r="E681" s="327">
        <v>1</v>
      </c>
      <c r="F681" s="327" t="s">
        <v>1379</v>
      </c>
      <c r="G681" s="37" t="s">
        <v>1062</v>
      </c>
      <c r="H681" s="37" t="s">
        <v>1380</v>
      </c>
      <c r="I681" s="23"/>
      <c r="J681" s="327"/>
      <c r="K681" s="327"/>
      <c r="L681" s="327" t="s">
        <v>1499</v>
      </c>
    </row>
    <row r="682" spans="1:14">
      <c r="B682" s="480" t="s">
        <v>1511</v>
      </c>
      <c r="C682" s="480"/>
      <c r="D682" s="480"/>
      <c r="E682" s="480"/>
      <c r="F682" s="480"/>
      <c r="G682" s="480"/>
      <c r="H682" s="480"/>
      <c r="I682" s="480"/>
      <c r="J682" s="480"/>
      <c r="K682" s="480"/>
      <c r="L682" s="480"/>
    </row>
    <row r="683" spans="1:14">
      <c r="B683" s="397">
        <v>1</v>
      </c>
      <c r="C683" s="407" t="s">
        <v>94</v>
      </c>
      <c r="D683" s="408">
        <v>41603</v>
      </c>
      <c r="E683" s="405"/>
      <c r="F683" s="405" t="s">
        <v>95</v>
      </c>
      <c r="G683" s="400" t="s">
        <v>22</v>
      </c>
      <c r="H683" s="400" t="s">
        <v>96</v>
      </c>
      <c r="I683" s="398" t="s">
        <v>97</v>
      </c>
      <c r="J683" s="23"/>
      <c r="K683" s="23"/>
      <c r="L683" s="327" t="s">
        <v>20</v>
      </c>
    </row>
    <row r="684" spans="1:14">
      <c r="B684" s="397">
        <v>2</v>
      </c>
      <c r="C684" s="407" t="s">
        <v>109</v>
      </c>
      <c r="D684" s="406">
        <v>41620</v>
      </c>
      <c r="E684" s="405"/>
      <c r="F684" s="405" t="s">
        <v>95</v>
      </c>
      <c r="G684" s="400" t="s">
        <v>22</v>
      </c>
      <c r="H684" s="400" t="s">
        <v>110</v>
      </c>
      <c r="I684" s="398" t="s">
        <v>111</v>
      </c>
      <c r="J684" s="404"/>
      <c r="K684" s="404"/>
      <c r="L684" s="184" t="s">
        <v>112</v>
      </c>
    </row>
    <row r="685" spans="1:14">
      <c r="B685" s="397">
        <v>3</v>
      </c>
      <c r="C685" s="403" t="s">
        <v>230</v>
      </c>
      <c r="D685" s="402" t="s">
        <v>231</v>
      </c>
      <c r="E685" s="401"/>
      <c r="F685" s="401" t="s">
        <v>95</v>
      </c>
      <c r="G685" s="400" t="s">
        <v>232</v>
      </c>
      <c r="H685" s="399" t="s">
        <v>233</v>
      </c>
      <c r="I685" s="398" t="s">
        <v>234</v>
      </c>
      <c r="J685" s="320"/>
      <c r="K685" s="259"/>
      <c r="L685" s="130" t="s">
        <v>199</v>
      </c>
    </row>
    <row r="686" spans="1:14">
      <c r="B686" s="397">
        <v>4</v>
      </c>
      <c r="C686" s="14" t="s">
        <v>661</v>
      </c>
      <c r="D686" s="15">
        <v>41262</v>
      </c>
      <c r="E686" s="16"/>
      <c r="F686" s="16" t="s">
        <v>95</v>
      </c>
      <c r="G686" s="17" t="s">
        <v>535</v>
      </c>
      <c r="H686" s="17" t="s">
        <v>662</v>
      </c>
      <c r="I686" s="321"/>
      <c r="J686" s="321"/>
      <c r="K686" s="321"/>
      <c r="L686" s="327" t="s">
        <v>1484</v>
      </c>
    </row>
    <row r="687" spans="1:14">
      <c r="B687" s="397">
        <v>5</v>
      </c>
      <c r="C687" s="14" t="s">
        <v>558</v>
      </c>
      <c r="D687" s="15">
        <v>41107</v>
      </c>
      <c r="E687" s="20">
        <v>1</v>
      </c>
      <c r="F687" s="19" t="s">
        <v>95</v>
      </c>
      <c r="G687" s="14" t="s">
        <v>545</v>
      </c>
      <c r="H687" s="14" t="s">
        <v>110</v>
      </c>
      <c r="I687" s="321"/>
      <c r="J687" s="321"/>
      <c r="K687" s="321"/>
      <c r="L687" s="327" t="s">
        <v>1486</v>
      </c>
    </row>
    <row r="688" spans="1:14">
      <c r="B688" s="397">
        <v>6</v>
      </c>
      <c r="C688" s="14" t="s">
        <v>628</v>
      </c>
      <c r="D688" s="15">
        <v>40910</v>
      </c>
      <c r="E688" s="19"/>
      <c r="F688" s="19" t="s">
        <v>95</v>
      </c>
      <c r="G688" s="14" t="s">
        <v>545</v>
      </c>
      <c r="H688" s="14" t="s">
        <v>629</v>
      </c>
      <c r="I688" s="321"/>
      <c r="J688" s="321"/>
      <c r="K688" s="321"/>
      <c r="L688" s="327" t="s">
        <v>1486</v>
      </c>
    </row>
    <row r="689" spans="1:14">
      <c r="B689" s="397">
        <v>7</v>
      </c>
      <c r="C689" s="57" t="s">
        <v>932</v>
      </c>
      <c r="D689" s="58">
        <v>40604</v>
      </c>
      <c r="E689" s="31">
        <v>1</v>
      </c>
      <c r="F689" s="59" t="s">
        <v>95</v>
      </c>
      <c r="G689" s="61" t="s">
        <v>535</v>
      </c>
      <c r="H689" s="61" t="s">
        <v>933</v>
      </c>
      <c r="I689" s="60"/>
      <c r="J689" s="327"/>
      <c r="K689" s="327"/>
      <c r="L689" s="327" t="s">
        <v>1489</v>
      </c>
    </row>
    <row r="690" spans="1:14">
      <c r="B690" s="397">
        <v>8</v>
      </c>
      <c r="C690" s="57" t="s">
        <v>1007</v>
      </c>
      <c r="D690" s="58">
        <v>40687</v>
      </c>
      <c r="E690" s="31">
        <v>1</v>
      </c>
      <c r="F690" s="59" t="s">
        <v>95</v>
      </c>
      <c r="G690" s="61" t="s">
        <v>1008</v>
      </c>
      <c r="H690" s="61" t="s">
        <v>1009</v>
      </c>
      <c r="I690" s="62"/>
      <c r="J690" s="327"/>
      <c r="K690" s="327"/>
      <c r="L690" s="327" t="s">
        <v>1489</v>
      </c>
    </row>
    <row r="691" spans="1:14">
      <c r="B691" s="397">
        <v>9</v>
      </c>
      <c r="C691" s="121" t="s">
        <v>1107</v>
      </c>
      <c r="D691" s="124" t="s">
        <v>1108</v>
      </c>
      <c r="E691" s="327">
        <v>1</v>
      </c>
      <c r="F691" s="20" t="s">
        <v>95</v>
      </c>
      <c r="G691" s="21" t="s">
        <v>1109</v>
      </c>
      <c r="H691" s="21" t="s">
        <v>1110</v>
      </c>
      <c r="I691" s="21"/>
      <c r="J691" s="20"/>
      <c r="K691" s="125"/>
      <c r="L691" s="327" t="s">
        <v>1495</v>
      </c>
    </row>
    <row r="692" spans="1:14">
      <c r="B692" s="397">
        <v>10</v>
      </c>
      <c r="C692" s="70" t="s">
        <v>1037</v>
      </c>
      <c r="D692" s="115" t="s">
        <v>1038</v>
      </c>
      <c r="E692" s="116"/>
      <c r="F692" s="116" t="s">
        <v>95</v>
      </c>
      <c r="G692" s="119" t="s">
        <v>535</v>
      </c>
      <c r="H692" s="119" t="s">
        <v>1039</v>
      </c>
      <c r="I692" s="117"/>
      <c r="J692" s="327"/>
      <c r="K692" s="327"/>
      <c r="L692" s="327" t="s">
        <v>1496</v>
      </c>
    </row>
    <row r="693" spans="1:14">
      <c r="B693" s="397">
        <v>11</v>
      </c>
      <c r="C693" s="7" t="s">
        <v>1440</v>
      </c>
      <c r="D693" s="183">
        <v>40144</v>
      </c>
      <c r="E693" s="327">
        <v>1</v>
      </c>
      <c r="F693" s="327" t="s">
        <v>1441</v>
      </c>
      <c r="G693" s="37" t="s">
        <v>1046</v>
      </c>
      <c r="H693" s="37" t="s">
        <v>1442</v>
      </c>
      <c r="I693" s="23"/>
      <c r="J693" s="327"/>
      <c r="K693" s="327"/>
      <c r="L693" s="327" t="s">
        <v>1499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M648"/>
  <mergeCells>
    <mergeCell ref="A641:B641"/>
    <mergeCell ref="B652:L652"/>
    <mergeCell ref="B670:L670"/>
    <mergeCell ref="B678:L678"/>
    <mergeCell ref="B680:L680"/>
    <mergeCell ref="B682:L682"/>
    <mergeCell ref="A2:M2"/>
    <mergeCell ref="A3:M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</mergeCells>
  <dataValidations count="1">
    <dataValidation type="list" allowBlank="1" showDropDown="0" showInputMessage="1" showErrorMessage="1" sqref="E6">
      <formula1>"x"</formula1>
    </dataValidation>
  </dataValidations>
  <printOptions gridLines="false" gridLinesSet="true"/>
  <pageMargins left="0.7086614173228347" right="0.1181102362204725" top="0.3543307086614174" bottom="0.3543307086614174" header="0.3149606299212598" footer="0.314960629921259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0"/>
  <sheetViews>
    <sheetView tabSelected="0" workbookViewId="0" showGridLines="true" showRowColHeaders="1">
      <selection activeCell="F17" sqref="F17"/>
    </sheetView>
  </sheetViews>
  <sheetFormatPr defaultRowHeight="14.4" outlineLevelRow="0" outlineLevelCol="0"/>
  <cols>
    <col min="1" max="1" width="3.6640625" customWidth="true" style="213"/>
    <col min="2" max="2" width="14.21875" customWidth="true" style="213"/>
    <col min="3" max="3" width="8.33203125" customWidth="true" style="213"/>
    <col min="4" max="4" width="3.5546875" customWidth="true" style="213"/>
    <col min="5" max="5" width="4.88671875" customWidth="true" style="213"/>
    <col min="6" max="6" width="6.6640625" customWidth="true" style="213"/>
    <col min="7" max="7" width="11" customWidth="true" style="213"/>
    <col min="8" max="8" width="4.6640625" customWidth="true" style="213"/>
    <col min="9" max="9" width="4.88671875" customWidth="true" style="213"/>
    <col min="10" max="10" width="7.109375" customWidth="true" style="213"/>
    <col min="11" max="11" width="5" customWidth="true" style="213"/>
    <col min="12" max="12" width="15" customWidth="true" style="213"/>
    <col min="13" max="13" width="8.88671875" customWidth="true" style="213"/>
    <col min="14" max="14" width="3.77734375" customWidth="true" style="213"/>
    <col min="15" max="15" width="4.88671875" customWidth="true" style="213"/>
    <col min="16" max="16" width="7.77734375" customWidth="true" style="213"/>
    <col min="17" max="17" width="12.6640625" customWidth="true" style="213"/>
    <col min="18" max="18" width="4.44140625" customWidth="true" style="213"/>
    <col min="19" max="19" width="7.21875" customWidth="true" style="213"/>
    <col min="20" max="20" width="8.88671875" customWidth="true" style="213"/>
  </cols>
  <sheetData>
    <row r="1" spans="1:20" customHeight="1" ht="20.25">
      <c r="A1" s="212" t="s">
        <v>0</v>
      </c>
      <c r="K1" s="212" t="s">
        <v>0</v>
      </c>
    </row>
    <row r="2" spans="1:20" customHeight="1" ht="46.5">
      <c r="A2" s="481" t="s">
        <v>1512</v>
      </c>
      <c r="B2" s="481"/>
      <c r="C2" s="481"/>
      <c r="D2" s="481"/>
      <c r="E2" s="481"/>
      <c r="F2" s="481"/>
      <c r="G2" s="481"/>
      <c r="H2" s="481"/>
      <c r="I2" s="481"/>
      <c r="J2" s="481"/>
      <c r="K2" s="481" t="s">
        <v>1513</v>
      </c>
      <c r="L2" s="481"/>
      <c r="M2" s="481"/>
      <c r="N2" s="481"/>
      <c r="O2" s="481"/>
      <c r="P2" s="481"/>
      <c r="Q2" s="481"/>
      <c r="R2" s="481"/>
      <c r="S2" s="481"/>
    </row>
    <row r="3" spans="1:20" customHeight="1" ht="23.25">
      <c r="A3" s="214" t="s">
        <v>1514</v>
      </c>
      <c r="B3" s="214" t="s">
        <v>4</v>
      </c>
      <c r="C3" s="214" t="s">
        <v>1515</v>
      </c>
      <c r="D3" s="214" t="s">
        <v>6</v>
      </c>
      <c r="E3" s="214" t="s">
        <v>1480</v>
      </c>
      <c r="F3" s="214" t="s">
        <v>1516</v>
      </c>
      <c r="G3" s="214" t="s">
        <v>9</v>
      </c>
      <c r="H3" s="214" t="s">
        <v>13</v>
      </c>
      <c r="I3" s="214" t="s">
        <v>1517</v>
      </c>
      <c r="J3" s="214" t="s">
        <v>14</v>
      </c>
      <c r="K3" s="214" t="s">
        <v>1514</v>
      </c>
      <c r="L3" s="214" t="s">
        <v>4</v>
      </c>
      <c r="M3" s="214" t="s">
        <v>1515</v>
      </c>
      <c r="N3" s="214" t="s">
        <v>6</v>
      </c>
      <c r="O3" s="214" t="s">
        <v>1480</v>
      </c>
      <c r="P3" s="214" t="s">
        <v>1516</v>
      </c>
      <c r="Q3" s="214" t="s">
        <v>9</v>
      </c>
      <c r="R3" s="214" t="s">
        <v>13</v>
      </c>
      <c r="S3" s="214" t="s">
        <v>14</v>
      </c>
    </row>
    <row r="4" spans="1:20" customHeight="1" ht="23.25">
      <c r="A4" s="215">
        <v>1</v>
      </c>
      <c r="B4" s="216" t="s">
        <v>516</v>
      </c>
      <c r="C4" s="217">
        <v>41175</v>
      </c>
      <c r="D4" s="215"/>
      <c r="E4" s="218" t="s">
        <v>16</v>
      </c>
      <c r="F4" s="218" t="s">
        <v>551</v>
      </c>
      <c r="G4" s="55" t="s">
        <v>517</v>
      </c>
      <c r="H4" s="219" t="s">
        <v>291</v>
      </c>
      <c r="I4" s="215" t="s">
        <v>1518</v>
      </c>
      <c r="J4" s="215"/>
      <c r="K4" s="220">
        <v>1</v>
      </c>
      <c r="L4" s="216" t="s">
        <v>516</v>
      </c>
      <c r="M4" s="217">
        <v>41175</v>
      </c>
      <c r="N4" s="215"/>
      <c r="O4" s="218" t="s">
        <v>16</v>
      </c>
      <c r="P4" s="218" t="s">
        <v>551</v>
      </c>
      <c r="Q4" s="55" t="s">
        <v>517</v>
      </c>
      <c r="R4" s="219" t="s">
        <v>394</v>
      </c>
      <c r="S4" s="214"/>
    </row>
    <row r="5" spans="1:20" customHeight="1" ht="27">
      <c r="A5" s="220">
        <v>2</v>
      </c>
      <c r="B5" s="221" t="s">
        <v>520</v>
      </c>
      <c r="C5" s="222">
        <v>40758</v>
      </c>
      <c r="D5" s="220"/>
      <c r="E5" s="218" t="s">
        <v>16</v>
      </c>
      <c r="F5" s="223" t="s">
        <v>564</v>
      </c>
      <c r="G5" s="224" t="s">
        <v>521</v>
      </c>
      <c r="H5" s="219" t="s">
        <v>291</v>
      </c>
      <c r="I5" s="215" t="s">
        <v>1518</v>
      </c>
      <c r="J5" s="215"/>
      <c r="K5" s="220">
        <v>2</v>
      </c>
      <c r="L5" s="221" t="s">
        <v>520</v>
      </c>
      <c r="M5" s="222">
        <v>40758</v>
      </c>
      <c r="N5" s="220"/>
      <c r="O5" s="218" t="s">
        <v>16</v>
      </c>
      <c r="P5" s="223" t="s">
        <v>564</v>
      </c>
      <c r="Q5" s="224" t="s">
        <v>521</v>
      </c>
      <c r="R5" s="219" t="s">
        <v>394</v>
      </c>
      <c r="S5" s="215"/>
    </row>
    <row r="6" spans="1:20" customHeight="1" ht="27">
      <c r="A6" s="215">
        <v>3</v>
      </c>
      <c r="B6" s="224" t="s">
        <v>508</v>
      </c>
      <c r="C6" s="217">
        <v>41138</v>
      </c>
      <c r="D6" s="218"/>
      <c r="E6" s="218" t="s">
        <v>16</v>
      </c>
      <c r="F6" s="218" t="s">
        <v>556</v>
      </c>
      <c r="G6" s="55" t="s">
        <v>509</v>
      </c>
      <c r="H6" s="215" t="s">
        <v>20</v>
      </c>
      <c r="I6" s="215" t="s">
        <v>1518</v>
      </c>
      <c r="J6" s="215"/>
      <c r="K6" s="220">
        <v>3</v>
      </c>
      <c r="L6" s="224" t="s">
        <v>508</v>
      </c>
      <c r="M6" s="217">
        <v>41138</v>
      </c>
      <c r="N6" s="218"/>
      <c r="O6" s="218" t="s">
        <v>16</v>
      </c>
      <c r="P6" s="218" t="s">
        <v>556</v>
      </c>
      <c r="Q6" s="55" t="s">
        <v>509</v>
      </c>
      <c r="R6" s="215" t="s">
        <v>20</v>
      </c>
      <c r="S6" s="215"/>
    </row>
    <row r="7" spans="1:20" customHeight="1" ht="27">
      <c r="A7" s="220">
        <v>4</v>
      </c>
      <c r="B7" s="229" t="s">
        <v>1519</v>
      </c>
      <c r="C7" s="230">
        <v>41138</v>
      </c>
      <c r="D7" s="223"/>
      <c r="E7" s="218" t="s">
        <v>16</v>
      </c>
      <c r="F7" s="218" t="s">
        <v>569</v>
      </c>
      <c r="G7" s="55" t="s">
        <v>509</v>
      </c>
      <c r="H7" s="215" t="s">
        <v>112</v>
      </c>
      <c r="I7" s="215" t="s">
        <v>1518</v>
      </c>
      <c r="J7" s="215"/>
      <c r="K7" s="220">
        <v>4</v>
      </c>
      <c r="L7" s="229" t="s">
        <v>1519</v>
      </c>
      <c r="M7" s="230">
        <v>41138</v>
      </c>
      <c r="N7" s="223"/>
      <c r="O7" s="218" t="s">
        <v>16</v>
      </c>
      <c r="P7" s="218" t="s">
        <v>569</v>
      </c>
      <c r="Q7" s="55" t="s">
        <v>509</v>
      </c>
      <c r="R7" s="215" t="s">
        <v>112</v>
      </c>
      <c r="S7" s="215"/>
    </row>
    <row r="8" spans="1:20" customHeight="1" ht="27">
      <c r="A8" s="215">
        <v>5</v>
      </c>
      <c r="B8" s="232" t="s">
        <v>518</v>
      </c>
      <c r="C8" s="233">
        <v>41223</v>
      </c>
      <c r="D8" s="227" t="s">
        <v>1520</v>
      </c>
      <c r="E8" s="218" t="s">
        <v>16</v>
      </c>
      <c r="F8" s="218" t="s">
        <v>543</v>
      </c>
      <c r="G8" s="55" t="s">
        <v>519</v>
      </c>
      <c r="H8" s="215" t="s">
        <v>199</v>
      </c>
      <c r="I8" s="215" t="s">
        <v>1518</v>
      </c>
      <c r="J8" s="215"/>
      <c r="K8" s="220">
        <v>5</v>
      </c>
      <c r="L8" s="232" t="s">
        <v>518</v>
      </c>
      <c r="M8" s="233">
        <v>41223</v>
      </c>
      <c r="N8" s="227" t="s">
        <v>1520</v>
      </c>
      <c r="O8" s="218" t="s">
        <v>16</v>
      </c>
      <c r="P8" s="218" t="s">
        <v>543</v>
      </c>
      <c r="Q8" s="55" t="s">
        <v>519</v>
      </c>
      <c r="R8" s="215" t="s">
        <v>291</v>
      </c>
      <c r="S8" s="215"/>
    </row>
    <row r="9" spans="1:20" customHeight="1" ht="27">
      <c r="A9" s="220">
        <v>6</v>
      </c>
      <c r="B9" s="234" t="s">
        <v>1521</v>
      </c>
      <c r="C9" s="235">
        <v>40444</v>
      </c>
      <c r="D9" s="236" t="s">
        <v>1520</v>
      </c>
      <c r="E9" s="218" t="s">
        <v>16</v>
      </c>
      <c r="F9" s="231" t="s">
        <v>799</v>
      </c>
      <c r="G9" s="231" t="s">
        <v>800</v>
      </c>
      <c r="H9" s="237" t="s">
        <v>1484</v>
      </c>
      <c r="I9" s="215" t="s">
        <v>1518</v>
      </c>
      <c r="J9" s="237"/>
      <c r="K9" s="220">
        <v>6</v>
      </c>
      <c r="L9" s="234" t="s">
        <v>1521</v>
      </c>
      <c r="M9" s="235">
        <v>40444</v>
      </c>
      <c r="N9" s="236" t="s">
        <v>1520</v>
      </c>
      <c r="O9" s="218" t="s">
        <v>16</v>
      </c>
      <c r="P9" s="231" t="s">
        <v>799</v>
      </c>
      <c r="Q9" s="231" t="s">
        <v>800</v>
      </c>
      <c r="R9" s="237" t="s">
        <v>1484</v>
      </c>
      <c r="S9" s="237"/>
    </row>
    <row r="10" spans="1:20" customHeight="1" ht="27">
      <c r="A10" s="215">
        <v>7</v>
      </c>
      <c r="B10" s="238" t="s">
        <v>810</v>
      </c>
      <c r="C10" s="226">
        <v>40688</v>
      </c>
      <c r="D10" s="239"/>
      <c r="E10" s="218" t="s">
        <v>16</v>
      </c>
      <c r="F10" s="228" t="s">
        <v>560</v>
      </c>
      <c r="G10" s="228" t="s">
        <v>811</v>
      </c>
      <c r="H10" s="237" t="s">
        <v>1488</v>
      </c>
      <c r="I10" s="215" t="s">
        <v>1518</v>
      </c>
      <c r="J10" s="237"/>
      <c r="K10" s="220">
        <v>7</v>
      </c>
      <c r="L10" s="238" t="s">
        <v>810</v>
      </c>
      <c r="M10" s="226">
        <v>40688</v>
      </c>
      <c r="N10" s="239"/>
      <c r="O10" s="218" t="s">
        <v>16</v>
      </c>
      <c r="P10" s="228" t="s">
        <v>560</v>
      </c>
      <c r="Q10" s="228" t="s">
        <v>811</v>
      </c>
      <c r="R10" s="237" t="s">
        <v>1488</v>
      </c>
      <c r="S10" s="237"/>
    </row>
    <row r="11" spans="1:20" customHeight="1" ht="27">
      <c r="A11" s="215">
        <v>8</v>
      </c>
      <c r="B11" s="221" t="s">
        <v>1005</v>
      </c>
      <c r="C11" s="241">
        <v>39321</v>
      </c>
      <c r="D11" s="237"/>
      <c r="E11" s="218" t="s">
        <v>16</v>
      </c>
      <c r="F11" s="242" t="s">
        <v>543</v>
      </c>
      <c r="G11" s="224" t="s">
        <v>1006</v>
      </c>
      <c r="H11" s="237" t="s">
        <v>1493</v>
      </c>
      <c r="I11" s="215" t="s">
        <v>1518</v>
      </c>
      <c r="J11" s="237"/>
      <c r="K11" s="220">
        <v>8</v>
      </c>
      <c r="L11" s="221" t="s">
        <v>1005</v>
      </c>
      <c r="M11" s="241">
        <v>39321</v>
      </c>
      <c r="N11" s="237"/>
      <c r="O11" s="218" t="s">
        <v>16</v>
      </c>
      <c r="P11" s="242" t="s">
        <v>543</v>
      </c>
      <c r="Q11" s="224" t="s">
        <v>1006</v>
      </c>
      <c r="R11" s="237" t="s">
        <v>1494</v>
      </c>
      <c r="S11" s="237"/>
    </row>
    <row r="12" spans="1:20" customHeight="1" ht="27">
      <c r="A12" s="220">
        <v>9</v>
      </c>
      <c r="B12" s="221" t="s">
        <v>1522</v>
      </c>
      <c r="C12" s="241">
        <v>39606</v>
      </c>
      <c r="D12" s="237"/>
      <c r="E12" s="218" t="s">
        <v>16</v>
      </c>
      <c r="F12" s="243" t="s">
        <v>564</v>
      </c>
      <c r="G12" s="244" t="s">
        <v>1012</v>
      </c>
      <c r="H12" s="237" t="s">
        <v>1493</v>
      </c>
      <c r="I12" s="215" t="s">
        <v>1518</v>
      </c>
      <c r="J12" s="237"/>
      <c r="K12" s="220">
        <v>9</v>
      </c>
      <c r="L12" s="221" t="s">
        <v>1522</v>
      </c>
      <c r="M12" s="241">
        <v>39606</v>
      </c>
      <c r="N12" s="237"/>
      <c r="O12" s="218" t="s">
        <v>16</v>
      </c>
      <c r="P12" s="243" t="s">
        <v>564</v>
      </c>
      <c r="Q12" s="244" t="s">
        <v>1012</v>
      </c>
      <c r="R12" s="237" t="s">
        <v>1493</v>
      </c>
      <c r="S12" s="237"/>
    </row>
    <row r="13" spans="1:20" customHeight="1" ht="27">
      <c r="A13" s="215">
        <v>10</v>
      </c>
      <c r="B13" s="221" t="s">
        <v>1523</v>
      </c>
      <c r="C13" s="246">
        <v>39843</v>
      </c>
      <c r="D13" s="237" t="s">
        <v>1520</v>
      </c>
      <c r="E13" s="218" t="s">
        <v>16</v>
      </c>
      <c r="F13" s="215" t="s">
        <v>1062</v>
      </c>
      <c r="G13" s="225" t="s">
        <v>1057</v>
      </c>
      <c r="H13" s="237" t="s">
        <v>1495</v>
      </c>
      <c r="I13" s="215" t="s">
        <v>1518</v>
      </c>
      <c r="J13" s="237"/>
      <c r="K13" s="220">
        <v>10</v>
      </c>
      <c r="L13" s="221" t="s">
        <v>1523</v>
      </c>
      <c r="M13" s="246">
        <v>39843</v>
      </c>
      <c r="N13" s="237" t="s">
        <v>1520</v>
      </c>
      <c r="O13" s="218" t="s">
        <v>16</v>
      </c>
      <c r="P13" s="215" t="s">
        <v>1062</v>
      </c>
      <c r="Q13" s="225" t="s">
        <v>1057</v>
      </c>
      <c r="R13" s="237" t="s">
        <v>1495</v>
      </c>
      <c r="S13" s="237"/>
    </row>
    <row r="14" spans="1:20" customHeight="1" ht="27">
      <c r="A14" s="220">
        <v>11</v>
      </c>
      <c r="B14" s="234" t="s">
        <v>1253</v>
      </c>
      <c r="C14" s="245">
        <v>39572</v>
      </c>
      <c r="D14" s="237"/>
      <c r="E14" s="218" t="s">
        <v>16</v>
      </c>
      <c r="F14" s="240" t="s">
        <v>543</v>
      </c>
      <c r="G14" s="245">
        <v>39572</v>
      </c>
      <c r="H14" s="237" t="s">
        <v>1524</v>
      </c>
      <c r="I14" s="215" t="s">
        <v>1518</v>
      </c>
      <c r="J14" s="237"/>
      <c r="K14" s="220">
        <v>11</v>
      </c>
      <c r="L14" s="234" t="s">
        <v>1253</v>
      </c>
      <c r="M14" s="245">
        <v>39572</v>
      </c>
      <c r="N14" s="237"/>
      <c r="O14" s="218" t="s">
        <v>16</v>
      </c>
      <c r="P14" s="240" t="s">
        <v>543</v>
      </c>
      <c r="Q14" s="245">
        <v>39572</v>
      </c>
      <c r="R14" s="237" t="s">
        <v>1498</v>
      </c>
      <c r="S14" s="468"/>
    </row>
    <row r="15" spans="1:20" customHeight="1" ht="16.5">
      <c r="A15" s="247"/>
      <c r="B15" s="249"/>
      <c r="C15" s="250"/>
      <c r="D15" s="248"/>
      <c r="E15" s="251"/>
      <c r="F15" s="252"/>
      <c r="G15" s="250"/>
      <c r="H15" s="248"/>
      <c r="I15" s="248"/>
      <c r="J15" s="248"/>
      <c r="O15" s="482" t="s">
        <v>1525</v>
      </c>
      <c r="P15" s="482"/>
      <c r="Q15" s="482"/>
      <c r="R15" s="482"/>
      <c r="S15" s="482"/>
      <c r="T15" s="253"/>
    </row>
    <row r="16" spans="1:20" customHeight="1" ht="15.75">
      <c r="F16" s="482" t="s">
        <v>1526</v>
      </c>
      <c r="G16" s="482"/>
      <c r="H16" s="482"/>
      <c r="I16" s="482"/>
      <c r="J16" s="482"/>
      <c r="L16" s="254" t="s">
        <v>1527</v>
      </c>
      <c r="P16" s="254" t="s">
        <v>1528</v>
      </c>
      <c r="Q16" s="254"/>
      <c r="R16" s="254"/>
      <c r="S16" s="254"/>
      <c r="T16" s="254"/>
    </row>
    <row r="17" spans="1:20">
      <c r="B17" s="254" t="s">
        <v>1527</v>
      </c>
      <c r="F17" s="254" t="s">
        <v>1528</v>
      </c>
      <c r="G17" s="254"/>
      <c r="H17" s="254"/>
      <c r="I17" s="254"/>
      <c r="J17" s="254"/>
      <c r="P17" s="255"/>
      <c r="Q17" s="255"/>
      <c r="R17" s="255"/>
      <c r="S17" s="255"/>
      <c r="T17" s="255"/>
    </row>
    <row r="18" spans="1:20">
      <c r="F18" s="255"/>
      <c r="G18" s="255"/>
      <c r="H18" s="255"/>
      <c r="I18" s="255"/>
      <c r="J18" s="255"/>
      <c r="P18" s="255"/>
      <c r="Q18" s="255"/>
      <c r="R18" s="255"/>
      <c r="S18" s="255"/>
      <c r="T18" s="255"/>
    </row>
    <row r="19" spans="1:20">
      <c r="F19" s="255"/>
      <c r="G19" s="255"/>
      <c r="H19" s="255"/>
      <c r="I19" s="255"/>
      <c r="J19" s="255"/>
      <c r="P19" s="255"/>
      <c r="Q19" s="255"/>
      <c r="R19" s="255"/>
      <c r="S19" s="255"/>
      <c r="T19" s="255"/>
    </row>
    <row r="20" spans="1:20">
      <c r="F20" s="255"/>
      <c r="G20" s="255"/>
      <c r="H20" s="255"/>
      <c r="I20" s="255"/>
      <c r="J20" s="255"/>
      <c r="P20" s="255"/>
      <c r="Q20" s="255"/>
      <c r="R20" s="255"/>
      <c r="S20" s="255"/>
      <c r="T20" s="255"/>
    </row>
    <row r="21" spans="1:20">
      <c r="F21" s="255"/>
      <c r="G21" s="255"/>
      <c r="H21" s="255"/>
      <c r="I21" s="255"/>
      <c r="J21" s="255"/>
      <c r="P21" s="255"/>
      <c r="Q21" s="255"/>
      <c r="R21" s="255"/>
      <c r="S21" s="255"/>
      <c r="T21" s="255"/>
    </row>
    <row r="22" spans="1:20" customHeight="1" ht="15.75">
      <c r="F22" s="255"/>
      <c r="G22" s="255"/>
      <c r="H22" s="255"/>
      <c r="I22" s="255"/>
      <c r="J22" s="255"/>
      <c r="L22" s="212" t="s">
        <v>1529</v>
      </c>
      <c r="P22" s="285" t="s">
        <v>1530</v>
      </c>
      <c r="Q22" s="285"/>
      <c r="R22" s="285"/>
      <c r="S22" s="285"/>
      <c r="T22" s="285"/>
    </row>
    <row r="23" spans="1:20" customHeight="1" ht="15.75">
      <c r="B23" s="212" t="s">
        <v>1529</v>
      </c>
      <c r="F23" s="285" t="s">
        <v>1530</v>
      </c>
      <c r="G23" s="285"/>
      <c r="H23" s="285"/>
      <c r="I23" s="285"/>
      <c r="J23" s="285"/>
    </row>
    <row r="30" spans="1:20">
      <c r="L30" s="7" t="s">
        <v>1531</v>
      </c>
      <c r="M30" s="188" t="s">
        <v>1532</v>
      </c>
      <c r="N30" s="13">
        <v>1</v>
      </c>
      <c r="O30" s="13"/>
      <c r="P30" s="13" t="s">
        <v>1046</v>
      </c>
      <c r="Q30" s="23" t="s">
        <v>1533</v>
      </c>
      <c r="S30" s="213" t="s">
        <v>1534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22:T22"/>
    <mergeCell ref="F23:J23"/>
    <mergeCell ref="A2:J2"/>
    <mergeCell ref="K2:S2"/>
    <mergeCell ref="O15:S15"/>
    <mergeCell ref="F16:J16"/>
    <mergeCell ref="P16:T16"/>
    <mergeCell ref="F17:J17"/>
  </mergeCells>
  <printOptions gridLines="false" gridLinesSet="true"/>
  <pageMargins left="0.984251968503937" right="0.3149606299212598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0" workbookViewId="0" showGridLines="true" showRowColHeaders="1">
      <selection activeCell="G3" sqref="G3"/>
    </sheetView>
  </sheetViews>
  <sheetFormatPr defaultRowHeight="14.4" outlineLevelRow="0" outlineLevelCol="0"/>
  <cols>
    <col min="1" max="1" width="3.6640625" customWidth="true" style="213"/>
    <col min="2" max="2" width="15" customWidth="true" style="213"/>
    <col min="3" max="3" width="8.33203125" customWidth="true" style="213"/>
    <col min="4" max="4" width="3.5546875" customWidth="true" style="213"/>
    <col min="5" max="5" width="4.88671875" customWidth="true" style="213"/>
    <col min="6" max="6" width="6.6640625" customWidth="true" style="213"/>
    <col min="7" max="7" width="4.6640625" customWidth="true" style="213"/>
    <col min="8" max="8" width="4.6640625" customWidth="true" style="213"/>
    <col min="9" max="9" width="4.6640625" customWidth="true" style="213"/>
    <col min="10" max="10" width="4.88671875" customWidth="true" style="213"/>
    <col min="11" max="11" width="7.109375" customWidth="true" style="213"/>
    <col min="12" max="12" width="8.88671875" customWidth="true" style="213"/>
  </cols>
  <sheetData>
    <row r="1" spans="1:12" customHeight="1" ht="20.25">
      <c r="A1" s="212" t="s">
        <v>0</v>
      </c>
    </row>
    <row r="2" spans="1:12" customHeight="1" ht="46.5">
      <c r="A2" s="481" t="s">
        <v>1535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2" customHeight="1" ht="23.25">
      <c r="A3" s="483" t="s">
        <v>1514</v>
      </c>
      <c r="B3" s="483" t="s">
        <v>4</v>
      </c>
      <c r="C3" s="483" t="s">
        <v>1515</v>
      </c>
      <c r="D3" s="483" t="s">
        <v>6</v>
      </c>
      <c r="E3" s="483" t="s">
        <v>1480</v>
      </c>
      <c r="F3" s="483" t="s">
        <v>1516</v>
      </c>
      <c r="G3" s="483" t="s">
        <v>13</v>
      </c>
      <c r="H3" s="484" t="s">
        <v>1536</v>
      </c>
      <c r="I3" s="484"/>
      <c r="J3" s="483" t="s">
        <v>1517</v>
      </c>
      <c r="K3" s="483" t="s">
        <v>14</v>
      </c>
    </row>
    <row r="4" spans="1:12" customHeight="1" ht="23.25">
      <c r="A4" s="483"/>
      <c r="B4" s="483"/>
      <c r="C4" s="483"/>
      <c r="D4" s="483"/>
      <c r="E4" s="483"/>
      <c r="F4" s="483"/>
      <c r="G4" s="483"/>
      <c r="H4" s="214" t="s">
        <v>1537</v>
      </c>
      <c r="I4" s="214" t="s">
        <v>1538</v>
      </c>
      <c r="J4" s="483"/>
      <c r="K4" s="483"/>
    </row>
    <row r="5" spans="1:12" customHeight="1" ht="23.25">
      <c r="A5" s="215">
        <v>1</v>
      </c>
      <c r="B5" s="216" t="s">
        <v>516</v>
      </c>
      <c r="C5" s="217">
        <v>41175</v>
      </c>
      <c r="D5" s="215"/>
      <c r="E5" s="218" t="s">
        <v>16</v>
      </c>
      <c r="F5" s="287" t="s">
        <v>551</v>
      </c>
      <c r="G5" s="219" t="s">
        <v>291</v>
      </c>
      <c r="H5" s="219"/>
      <c r="I5" s="219"/>
      <c r="J5" s="215"/>
      <c r="K5" s="215"/>
    </row>
    <row r="6" spans="1:12" customHeight="1" ht="27">
      <c r="A6" s="220">
        <v>2</v>
      </c>
      <c r="B6" s="221" t="s">
        <v>520</v>
      </c>
      <c r="C6" s="222">
        <v>40758</v>
      </c>
      <c r="D6" s="220"/>
      <c r="E6" s="218" t="s">
        <v>16</v>
      </c>
      <c r="F6" s="229" t="s">
        <v>564</v>
      </c>
      <c r="G6" s="219" t="s">
        <v>291</v>
      </c>
      <c r="H6" s="219"/>
      <c r="I6" s="219"/>
      <c r="J6" s="215"/>
      <c r="K6" s="215"/>
    </row>
    <row r="7" spans="1:12" customHeight="1" ht="27">
      <c r="A7" s="215">
        <v>3</v>
      </c>
      <c r="B7" s="224" t="s">
        <v>508</v>
      </c>
      <c r="C7" s="217">
        <v>41138</v>
      </c>
      <c r="D7" s="218"/>
      <c r="E7" s="218" t="s">
        <v>16</v>
      </c>
      <c r="F7" s="287" t="s">
        <v>556</v>
      </c>
      <c r="G7" s="215" t="s">
        <v>20</v>
      </c>
      <c r="H7" s="215"/>
      <c r="I7" s="215"/>
      <c r="J7" s="215"/>
      <c r="K7" s="215"/>
    </row>
    <row r="8" spans="1:12" customHeight="1" ht="27">
      <c r="A8" s="220">
        <v>4</v>
      </c>
      <c r="B8" s="229" t="s">
        <v>1519</v>
      </c>
      <c r="C8" s="230">
        <v>41138</v>
      </c>
      <c r="D8" s="223"/>
      <c r="E8" s="218" t="s">
        <v>16</v>
      </c>
      <c r="F8" s="287" t="s">
        <v>569</v>
      </c>
      <c r="G8" s="215" t="s">
        <v>112</v>
      </c>
      <c r="H8" s="215"/>
      <c r="I8" s="215"/>
      <c r="J8" s="215"/>
      <c r="K8" s="215"/>
    </row>
    <row r="9" spans="1:12" customHeight="1" ht="27">
      <c r="A9" s="215">
        <v>5</v>
      </c>
      <c r="B9" s="232" t="s">
        <v>518</v>
      </c>
      <c r="C9" s="233">
        <v>41223</v>
      </c>
      <c r="D9" s="227" t="s">
        <v>1520</v>
      </c>
      <c r="E9" s="218" t="s">
        <v>16</v>
      </c>
      <c r="F9" s="287" t="s">
        <v>543</v>
      </c>
      <c r="G9" s="215" t="s">
        <v>199</v>
      </c>
      <c r="H9" s="215"/>
      <c r="I9" s="215"/>
      <c r="J9" s="215"/>
      <c r="K9" s="215"/>
    </row>
    <row r="10" spans="1:12" customHeight="1" ht="27">
      <c r="A10" s="220">
        <v>6</v>
      </c>
      <c r="B10" s="234" t="s">
        <v>1521</v>
      </c>
      <c r="C10" s="235">
        <v>40444</v>
      </c>
      <c r="D10" s="236" t="s">
        <v>1520</v>
      </c>
      <c r="E10" s="218" t="s">
        <v>16</v>
      </c>
      <c r="F10" s="229" t="s">
        <v>799</v>
      </c>
      <c r="G10" s="237" t="s">
        <v>1484</v>
      </c>
      <c r="H10" s="237"/>
      <c r="I10" s="237"/>
      <c r="J10" s="237"/>
      <c r="K10" s="237"/>
    </row>
    <row r="11" spans="1:12" customHeight="1" ht="27">
      <c r="A11" s="215">
        <v>7</v>
      </c>
      <c r="B11" s="238" t="s">
        <v>810</v>
      </c>
      <c r="C11" s="226">
        <v>40688</v>
      </c>
      <c r="D11" s="239"/>
      <c r="E11" s="218" t="s">
        <v>16</v>
      </c>
      <c r="F11" s="228" t="s">
        <v>560</v>
      </c>
      <c r="G11" s="237" t="s">
        <v>1488</v>
      </c>
      <c r="H11" s="237"/>
      <c r="I11" s="237"/>
      <c r="J11" s="237"/>
      <c r="K11" s="237"/>
    </row>
    <row r="12" spans="1:12" customHeight="1" ht="27">
      <c r="A12" s="215">
        <v>8</v>
      </c>
      <c r="B12" s="221" t="s">
        <v>1005</v>
      </c>
      <c r="C12" s="241">
        <v>39321</v>
      </c>
      <c r="D12" s="237"/>
      <c r="E12" s="218" t="s">
        <v>16</v>
      </c>
      <c r="F12" s="288" t="s">
        <v>543</v>
      </c>
      <c r="G12" s="237" t="s">
        <v>1493</v>
      </c>
      <c r="H12" s="237"/>
      <c r="I12" s="237"/>
      <c r="J12" s="237"/>
      <c r="K12" s="237"/>
    </row>
    <row r="13" spans="1:12" customHeight="1" ht="27">
      <c r="A13" s="220">
        <v>9</v>
      </c>
      <c r="B13" s="221" t="s">
        <v>1522</v>
      </c>
      <c r="C13" s="241">
        <v>39606</v>
      </c>
      <c r="D13" s="237"/>
      <c r="E13" s="218" t="s">
        <v>16</v>
      </c>
      <c r="F13" s="288" t="s">
        <v>564</v>
      </c>
      <c r="G13" s="237" t="s">
        <v>1493</v>
      </c>
      <c r="H13" s="237"/>
      <c r="I13" s="237"/>
      <c r="J13" s="237"/>
      <c r="K13" s="237"/>
    </row>
    <row r="14" spans="1:12" customHeight="1" ht="27">
      <c r="A14" s="215">
        <v>10</v>
      </c>
      <c r="B14" s="221" t="s">
        <v>1523</v>
      </c>
      <c r="C14" s="246">
        <v>39843</v>
      </c>
      <c r="D14" s="237" t="s">
        <v>1520</v>
      </c>
      <c r="E14" s="218" t="s">
        <v>16</v>
      </c>
      <c r="F14" s="225" t="s">
        <v>1062</v>
      </c>
      <c r="G14" s="237" t="s">
        <v>1495</v>
      </c>
      <c r="H14" s="237"/>
      <c r="I14" s="237"/>
      <c r="J14" s="237"/>
      <c r="K14" s="237"/>
    </row>
    <row r="15" spans="1:12" customHeight="1" ht="27">
      <c r="A15" s="220">
        <v>11</v>
      </c>
      <c r="B15" s="234" t="s">
        <v>1253</v>
      </c>
      <c r="C15" s="245">
        <v>39572</v>
      </c>
      <c r="D15" s="237"/>
      <c r="E15" s="218" t="s">
        <v>16</v>
      </c>
      <c r="F15" s="289" t="s">
        <v>543</v>
      </c>
      <c r="G15" s="237" t="s">
        <v>1524</v>
      </c>
      <c r="H15" s="237"/>
      <c r="I15" s="237"/>
      <c r="J15" s="237"/>
      <c r="K15" s="237"/>
    </row>
    <row r="16" spans="1:12" customHeight="1" ht="27">
      <c r="A16" s="215">
        <v>12</v>
      </c>
      <c r="B16" s="234" t="s">
        <v>761</v>
      </c>
      <c r="C16" s="245"/>
      <c r="D16" s="237"/>
      <c r="E16" s="218"/>
      <c r="F16" s="289" t="s">
        <v>560</v>
      </c>
      <c r="G16" s="237" t="s">
        <v>1498</v>
      </c>
      <c r="H16" s="237"/>
      <c r="I16" s="237"/>
      <c r="J16" s="237"/>
      <c r="K16" s="237"/>
    </row>
    <row r="17" spans="1:12" customHeight="1" ht="16.5">
      <c r="A17" s="247"/>
      <c r="B17" s="249"/>
      <c r="C17" s="250"/>
      <c r="D17" s="248"/>
      <c r="E17" s="251"/>
      <c r="F17" s="252"/>
      <c r="G17" s="248"/>
      <c r="H17" s="248"/>
      <c r="I17" s="248"/>
      <c r="J17" s="248"/>
      <c r="K17" s="248"/>
    </row>
    <row r="18" spans="1:12" customHeight="1" ht="15.75">
      <c r="F18" s="482" t="s">
        <v>1525</v>
      </c>
      <c r="G18" s="482"/>
      <c r="H18" s="482"/>
      <c r="I18" s="482"/>
      <c r="J18" s="482"/>
      <c r="K18" s="482"/>
    </row>
    <row r="19" spans="1:12">
      <c r="B19" s="286" t="s">
        <v>1527</v>
      </c>
      <c r="F19" s="254" t="s">
        <v>1528</v>
      </c>
      <c r="G19" s="254"/>
      <c r="H19" s="254"/>
      <c r="I19" s="254"/>
      <c r="J19" s="254"/>
      <c r="K19" s="254"/>
    </row>
    <row r="20" spans="1:12">
      <c r="F20" s="255"/>
      <c r="G20" s="255"/>
      <c r="H20" s="255"/>
      <c r="I20" s="255"/>
      <c r="J20" s="255"/>
      <c r="K20" s="255"/>
    </row>
    <row r="21" spans="1:12">
      <c r="F21" s="255"/>
      <c r="G21" s="255"/>
      <c r="H21" s="255"/>
      <c r="I21" s="255"/>
      <c r="J21" s="255"/>
      <c r="K21" s="255"/>
    </row>
    <row r="22" spans="1:12">
      <c r="F22" s="255"/>
      <c r="G22" s="255"/>
      <c r="H22" s="255"/>
      <c r="I22" s="255"/>
      <c r="J22" s="255"/>
      <c r="K22" s="255"/>
    </row>
    <row r="23" spans="1:12">
      <c r="F23" s="255"/>
      <c r="G23" s="255"/>
      <c r="H23" s="255"/>
      <c r="I23" s="255"/>
      <c r="J23" s="255"/>
      <c r="K23" s="255"/>
    </row>
    <row r="24" spans="1:12">
      <c r="F24" s="255"/>
      <c r="G24" s="255"/>
      <c r="H24" s="255"/>
      <c r="I24" s="255"/>
      <c r="J24" s="255"/>
      <c r="K24" s="255"/>
    </row>
    <row r="25" spans="1:12" customHeight="1" ht="15.75">
      <c r="B25" s="285" t="s">
        <v>1529</v>
      </c>
      <c r="F25" s="285" t="s">
        <v>1530</v>
      </c>
      <c r="G25" s="285"/>
      <c r="H25" s="285"/>
      <c r="I25" s="285"/>
      <c r="J25" s="285"/>
      <c r="K25" s="285"/>
    </row>
    <row r="42" spans="1:12" customHeight="1" ht="28.5">
      <c r="A42" s="212" t="s">
        <v>0</v>
      </c>
    </row>
    <row r="43" spans="1:12" customHeight="1" ht="45">
      <c r="A43" s="481" t="s">
        <v>1535</v>
      </c>
      <c r="B43" s="481"/>
      <c r="C43" s="481"/>
      <c r="D43" s="481"/>
      <c r="E43" s="481"/>
      <c r="F43" s="481"/>
      <c r="G43" s="481"/>
      <c r="H43" s="481"/>
      <c r="I43" s="481"/>
      <c r="J43" s="481"/>
      <c r="K43" s="481"/>
    </row>
    <row r="44" spans="1:12" customHeight="1" ht="27.75">
      <c r="A44" s="483" t="s">
        <v>1514</v>
      </c>
      <c r="B44" s="483" t="s">
        <v>4</v>
      </c>
      <c r="C44" s="483" t="s">
        <v>1515</v>
      </c>
      <c r="D44" s="483" t="s">
        <v>6</v>
      </c>
      <c r="E44" s="483" t="s">
        <v>1480</v>
      </c>
      <c r="F44" s="483" t="s">
        <v>1516</v>
      </c>
      <c r="G44" s="483" t="s">
        <v>13</v>
      </c>
      <c r="H44" s="484" t="s">
        <v>1536</v>
      </c>
      <c r="I44" s="484"/>
      <c r="J44" s="483" t="s">
        <v>1517</v>
      </c>
      <c r="K44" s="483" t="s">
        <v>14</v>
      </c>
    </row>
    <row r="45" spans="1:12" customHeight="1" ht="27.75">
      <c r="A45" s="483"/>
      <c r="B45" s="483"/>
      <c r="C45" s="483"/>
      <c r="D45" s="483"/>
      <c r="E45" s="483"/>
      <c r="F45" s="483"/>
      <c r="G45" s="483"/>
      <c r="H45" s="214" t="s">
        <v>1537</v>
      </c>
      <c r="I45" s="214" t="s">
        <v>1538</v>
      </c>
      <c r="J45" s="483"/>
      <c r="K45" s="483"/>
    </row>
    <row r="46" spans="1:12" customHeight="1" ht="36">
      <c r="A46" s="215">
        <v>1</v>
      </c>
      <c r="B46" s="216" t="s">
        <v>516</v>
      </c>
      <c r="C46" s="217">
        <v>41175</v>
      </c>
      <c r="D46" s="215"/>
      <c r="E46" s="218" t="s">
        <v>16</v>
      </c>
      <c r="F46" s="287" t="s">
        <v>551</v>
      </c>
      <c r="G46" s="219" t="s">
        <v>291</v>
      </c>
      <c r="H46" s="219"/>
      <c r="I46" s="219"/>
      <c r="J46" s="215"/>
      <c r="K46" s="215"/>
    </row>
    <row r="47" spans="1:12" customHeight="1" ht="36">
      <c r="A47" s="220">
        <v>2</v>
      </c>
      <c r="B47" s="221" t="s">
        <v>520</v>
      </c>
      <c r="C47" s="222">
        <v>40758</v>
      </c>
      <c r="D47" s="220"/>
      <c r="E47" s="218" t="s">
        <v>16</v>
      </c>
      <c r="F47" s="229" t="s">
        <v>564</v>
      </c>
      <c r="G47" s="219" t="s">
        <v>291</v>
      </c>
      <c r="H47" s="219"/>
      <c r="I47" s="219"/>
      <c r="J47" s="215"/>
      <c r="K47" s="215"/>
    </row>
    <row r="48" spans="1:12" customHeight="1" ht="36">
      <c r="A48" s="215">
        <v>3</v>
      </c>
      <c r="B48" s="224" t="s">
        <v>508</v>
      </c>
      <c r="C48" s="217">
        <v>41138</v>
      </c>
      <c r="D48" s="218"/>
      <c r="E48" s="218" t="s">
        <v>16</v>
      </c>
      <c r="F48" s="287" t="s">
        <v>556</v>
      </c>
      <c r="G48" s="215" t="s">
        <v>20</v>
      </c>
      <c r="H48" s="215"/>
      <c r="I48" s="215"/>
      <c r="J48" s="215"/>
      <c r="K48" s="215"/>
    </row>
    <row r="49" spans="1:12" customHeight="1" ht="36">
      <c r="A49" s="220">
        <v>4</v>
      </c>
      <c r="B49" s="229" t="s">
        <v>1519</v>
      </c>
      <c r="C49" s="230">
        <v>41138</v>
      </c>
      <c r="D49" s="223"/>
      <c r="E49" s="218" t="s">
        <v>16</v>
      </c>
      <c r="F49" s="287" t="s">
        <v>569</v>
      </c>
      <c r="G49" s="215" t="s">
        <v>112</v>
      </c>
      <c r="H49" s="215"/>
      <c r="I49" s="215"/>
      <c r="J49" s="215"/>
      <c r="K49" s="215"/>
    </row>
    <row r="50" spans="1:12" customHeight="1" ht="36">
      <c r="A50" s="215">
        <v>5</v>
      </c>
      <c r="B50" s="232" t="s">
        <v>518</v>
      </c>
      <c r="C50" s="233">
        <v>41223</v>
      </c>
      <c r="D50" s="227" t="s">
        <v>1520</v>
      </c>
      <c r="E50" s="218" t="s">
        <v>16</v>
      </c>
      <c r="F50" s="287" t="s">
        <v>543</v>
      </c>
      <c r="G50" s="215" t="s">
        <v>199</v>
      </c>
      <c r="H50" s="215"/>
      <c r="I50" s="215"/>
      <c r="J50" s="215"/>
      <c r="K50" s="215"/>
    </row>
    <row r="51" spans="1:12" customHeight="1" ht="36">
      <c r="A51" s="220">
        <v>6</v>
      </c>
      <c r="B51" s="234" t="s">
        <v>1521</v>
      </c>
      <c r="C51" s="235">
        <v>40444</v>
      </c>
      <c r="D51" s="236" t="s">
        <v>1520</v>
      </c>
      <c r="E51" s="218" t="s">
        <v>16</v>
      </c>
      <c r="F51" s="229" t="s">
        <v>799</v>
      </c>
      <c r="G51" s="237" t="s">
        <v>1484</v>
      </c>
      <c r="H51" s="237"/>
      <c r="I51" s="237"/>
      <c r="J51" s="237"/>
      <c r="K51" s="237"/>
    </row>
    <row r="52" spans="1:12" customHeight="1" ht="36">
      <c r="A52" s="215">
        <v>7</v>
      </c>
      <c r="B52" s="238" t="s">
        <v>810</v>
      </c>
      <c r="C52" s="226">
        <v>40688</v>
      </c>
      <c r="D52" s="239"/>
      <c r="E52" s="218" t="s">
        <v>16</v>
      </c>
      <c r="F52" s="228" t="s">
        <v>560</v>
      </c>
      <c r="G52" s="237" t="s">
        <v>1488</v>
      </c>
      <c r="H52" s="237"/>
      <c r="I52" s="237"/>
      <c r="J52" s="237"/>
      <c r="K52" s="237"/>
    </row>
    <row r="53" spans="1:12" customHeight="1" ht="36">
      <c r="A53" s="215">
        <v>8</v>
      </c>
      <c r="B53" s="221" t="s">
        <v>1005</v>
      </c>
      <c r="C53" s="241">
        <v>39321</v>
      </c>
      <c r="D53" s="237"/>
      <c r="E53" s="218" t="s">
        <v>16</v>
      </c>
      <c r="F53" s="288" t="s">
        <v>543</v>
      </c>
      <c r="G53" s="237" t="s">
        <v>1493</v>
      </c>
      <c r="H53" s="237"/>
      <c r="I53" s="237"/>
      <c r="J53" s="237"/>
      <c r="K53" s="237"/>
    </row>
    <row r="54" spans="1:12" customHeight="1" ht="36">
      <c r="A54" s="220">
        <v>9</v>
      </c>
      <c r="B54" s="221" t="s">
        <v>1522</v>
      </c>
      <c r="C54" s="241">
        <v>39606</v>
      </c>
      <c r="D54" s="237"/>
      <c r="E54" s="218" t="s">
        <v>16</v>
      </c>
      <c r="F54" s="288" t="s">
        <v>564</v>
      </c>
      <c r="G54" s="237" t="s">
        <v>1493</v>
      </c>
      <c r="H54" s="237"/>
      <c r="I54" s="237"/>
      <c r="J54" s="237"/>
      <c r="K54" s="237"/>
    </row>
    <row r="55" spans="1:12" customHeight="1" ht="36">
      <c r="A55" s="215">
        <v>10</v>
      </c>
      <c r="B55" s="221" t="s">
        <v>1523</v>
      </c>
      <c r="C55" s="246">
        <v>39843</v>
      </c>
      <c r="D55" s="237" t="s">
        <v>1520</v>
      </c>
      <c r="E55" s="218" t="s">
        <v>16</v>
      </c>
      <c r="F55" s="225" t="s">
        <v>1062</v>
      </c>
      <c r="G55" s="237" t="s">
        <v>1495</v>
      </c>
      <c r="H55" s="237"/>
      <c r="I55" s="237"/>
      <c r="J55" s="237"/>
      <c r="K55" s="237"/>
    </row>
    <row r="56" spans="1:12" customHeight="1" ht="36">
      <c r="A56" s="220">
        <v>11</v>
      </c>
      <c r="B56" s="234" t="s">
        <v>1253</v>
      </c>
      <c r="C56" s="245">
        <v>39572</v>
      </c>
      <c r="D56" s="237"/>
      <c r="E56" s="218" t="s">
        <v>16</v>
      </c>
      <c r="F56" s="289" t="s">
        <v>543</v>
      </c>
      <c r="G56" s="237" t="s">
        <v>1524</v>
      </c>
      <c r="H56" s="237"/>
      <c r="I56" s="237"/>
      <c r="J56" s="237"/>
      <c r="K56" s="237"/>
    </row>
    <row r="57" spans="1:12" customHeight="1" ht="36">
      <c r="A57" s="215">
        <v>12</v>
      </c>
      <c r="B57" s="234" t="s">
        <v>761</v>
      </c>
      <c r="C57" s="185">
        <v>39833</v>
      </c>
      <c r="D57" s="237"/>
      <c r="E57" s="218" t="s">
        <v>16</v>
      </c>
      <c r="F57" s="289" t="s">
        <v>560</v>
      </c>
      <c r="G57" s="237" t="s">
        <v>1498</v>
      </c>
      <c r="H57" s="237"/>
      <c r="I57" s="237"/>
      <c r="J57" s="237"/>
      <c r="K57" s="2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3:K43"/>
    <mergeCell ref="A44:A45"/>
    <mergeCell ref="B44:B45"/>
    <mergeCell ref="C44:C45"/>
    <mergeCell ref="D44:D45"/>
    <mergeCell ref="E44:E45"/>
    <mergeCell ref="F44:F45"/>
    <mergeCell ref="G44:G45"/>
    <mergeCell ref="H44:I44"/>
    <mergeCell ref="J44:J45"/>
    <mergeCell ref="K44:K45"/>
    <mergeCell ref="A2:K2"/>
    <mergeCell ref="F18:K18"/>
    <mergeCell ref="F19:K19"/>
    <mergeCell ref="H3:I3"/>
    <mergeCell ref="J3:J4"/>
    <mergeCell ref="K3:K4"/>
    <mergeCell ref="F25:K25"/>
    <mergeCell ref="A3:A4"/>
    <mergeCell ref="B3:B4"/>
    <mergeCell ref="C3:C4"/>
    <mergeCell ref="D3:D4"/>
    <mergeCell ref="E3:E4"/>
    <mergeCell ref="F3:F4"/>
    <mergeCell ref="G3:G4"/>
  </mergeCells>
  <printOptions gridLines="false" gridLinesSet="true"/>
  <pageMargins left="0.984251968503937" right="0.3149606299212598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LỚP 1 MỚI TUYỂN</vt:lpstr>
      <vt:lpstr>DS lớp</vt:lpstr>
      <vt:lpstr>Đ chiếu</vt:lpstr>
      <vt:lpstr>RLTH</vt:lpstr>
      <vt:lpstr>RLTH (2)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saocodon</dc:creator>
  <cp:lastModifiedBy>DHC116</cp:lastModifiedBy>
  <dcterms:created xsi:type="dcterms:W3CDTF">2019-08-03T08:40:30+07:00</dcterms:created>
  <dcterms:modified xsi:type="dcterms:W3CDTF">2019-08-23T19:19:07+07:00</dcterms:modified>
  <dc:title/>
  <dc:description/>
  <dc:subject/>
  <cp:keywords/>
  <cp:category/>
</cp:coreProperties>
</file>